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t iip\3. IIP PUBLICATION\2024\3. Q3 2024\2. Publication IIP\1. LINK\"/>
    </mc:Choice>
  </mc:AlternateContent>
  <xr:revisionPtr revIDLastSave="0" documentId="13_ncr:1_{C2203253-259E-46E7-B6D4-EC3F983B1D0D}" xr6:coauthVersionLast="36" xr6:coauthVersionMax="47" xr10:uidLastSave="{00000000-0000-0000-0000-000000000000}"/>
  <bookViews>
    <workbookView xWindow="-120" yWindow="-120" windowWidth="20730" windowHeight="11160" tabRatio="816" firstSheet="2" activeTab="8" xr2:uid="{00000000-000D-0000-FFFF-FFFF00000000}"/>
  </bookViews>
  <sheets>
    <sheet name="1_IIP_2022-2024" sheetId="10" r:id="rId1"/>
    <sheet name="2a_Asset Sector 2022-2024" sheetId="17" r:id="rId2"/>
    <sheet name="2b_Asset Ctry 2022-2024" sheetId="18" r:id="rId3"/>
    <sheet name="3a_Liab Sector 2022-2024" sheetId="19" r:id="rId4"/>
    <sheet name="3b_Liab Ctry 2022-2024" sheetId="20" r:id="rId5"/>
    <sheet name="4a_DIA Sector 2022-2024" sheetId="21" r:id="rId6"/>
    <sheet name="4b_DIA Ctry 2022-2024" sheetId="22" r:id="rId7"/>
    <sheet name="5a_FDI Sector 2022-2024" sheetId="23" r:id="rId8"/>
    <sheet name="5b_FDI Ctry 2022-2024" sheetId="24" r:id="rId9"/>
  </sheets>
  <definedNames>
    <definedName name="_xlnm.Print_Area" localSheetId="0">'1_IIP_2022-2024'!$A$1:$X$50</definedName>
    <definedName name="_xlnm.Print_Area" localSheetId="1">'2a_Asset Sector 2022-2024'!$A$1:$T$14</definedName>
    <definedName name="_xlnm.Print_Area" localSheetId="2">'2b_Asset Ctry 2022-2024'!$A$1:$W$49</definedName>
    <definedName name="_xlnm.Print_Area" localSheetId="3">'3a_Liab Sector 2022-2024'!$A$1:$V$13</definedName>
    <definedName name="_xlnm.Print_Area" localSheetId="4">'3b_Liab Ctry 2022-2024'!$A$1:$W$44</definedName>
    <definedName name="_xlnm.Print_Area" localSheetId="5">'4a_DIA Sector 2022-2024'!$A$1:$V$14</definedName>
    <definedName name="_xlnm.Print_Area" localSheetId="6">'4b_DIA Ctry 2022-2024'!$A$1:$W$49</definedName>
    <definedName name="_xlnm.Print_Area" localSheetId="7">'5a_FDI Sector 2022-2024'!$A$1:$V$13</definedName>
    <definedName name="_xlnm.Print_Area" localSheetId="8">'5b_FDI Ctry 2022-2024'!$A$1:$W$44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0" l="1"/>
  <c r="K47" i="10"/>
  <c r="K46" i="10"/>
  <c r="J48" i="10" l="1"/>
  <c r="J47" i="10"/>
  <c r="J46" i="10"/>
  <c r="N46" i="10" l="1"/>
  <c r="O46" i="10"/>
  <c r="N47" i="10"/>
  <c r="O47" i="10"/>
  <c r="N48" i="10"/>
  <c r="O48" i="10"/>
  <c r="G47" i="10" l="1"/>
  <c r="H47" i="10"/>
  <c r="I47" i="10"/>
  <c r="G48" i="10"/>
  <c r="H48" i="10"/>
  <c r="I48" i="10"/>
  <c r="F48" i="10"/>
  <c r="F47" i="10"/>
  <c r="G46" i="10"/>
  <c r="H46" i="10"/>
  <c r="I46" i="10"/>
  <c r="F46" i="10"/>
</calcChain>
</file>

<file path=xl/sharedStrings.xml><?xml version="1.0" encoding="utf-8"?>
<sst xmlns="http://schemas.openxmlformats.org/spreadsheetml/2006/main" count="706" uniqueCount="157">
  <si>
    <t>Komponen/ Suku Tahun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</si>
  <si>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</si>
  <si>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</si>
  <si>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</si>
  <si>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</si>
  <si>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</si>
  <si>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</si>
  <si>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</si>
  <si>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</si>
  <si>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</si>
  <si>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</si>
  <si>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</si>
  <si>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</si>
  <si>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</si>
  <si>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</si>
  <si>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</si>
  <si>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</si>
  <si>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</si>
  <si>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</si>
  <si>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</si>
  <si>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</si>
  <si>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</si>
  <si>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</si>
  <si>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</si>
  <si>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</si>
  <si>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</si>
  <si>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</si>
  <si>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</si>
  <si>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NET INTERNATIONAL INVESTMENT POSITION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</si>
  <si>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</si>
  <si>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</si>
  <si>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</si>
  <si>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</si>
  <si>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</si>
  <si>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</si>
  <si>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</si>
  <si>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</si>
  <si>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</si>
  <si>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</si>
  <si>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</si>
  <si>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</si>
  <si>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</si>
  <si>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</si>
  <si>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</si>
  <si>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</si>
  <si>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</si>
  <si>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</si>
  <si>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</si>
  <si>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</si>
  <si>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</si>
  <si>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</si>
  <si>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</si>
  <si>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</si>
  <si>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</si>
  <si>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</si>
  <si>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</si>
  <si>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</si>
  <si>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</si>
  <si>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</si>
  <si>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</si>
  <si>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</si>
  <si>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</si>
  <si>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</si>
  <si>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</si>
  <si>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</si>
  <si>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</si>
  <si>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</si>
  <si>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</si>
  <si>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</si>
  <si>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</si>
  <si>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</si>
  <si>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</si>
  <si>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</si>
  <si>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</si>
  <si>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</si>
  <si>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</si>
  <si>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</si>
  <si>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</si>
  <si>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</si>
  <si>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</si>
  <si>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</si>
  <si>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</si>
  <si>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</si>
  <si>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</si>
  <si>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</si>
  <si>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</si>
  <si>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</si>
  <si>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</si>
  <si>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</si>
  <si>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</si>
  <si>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</si>
  <si>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</si>
  <si>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</si>
  <si>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</si>
  <si>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</si>
  <si>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</si>
  <si>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</si>
  <si>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</si>
  <si>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</si>
  <si>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</si>
  <si>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</si>
  <si>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</si>
  <si>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</si>
  <si>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</si>
  <si>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</si>
  <si>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</si>
  <si>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</si>
  <si>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</si>
  <si>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</si>
  <si>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</si>
  <si>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</si>
  <si>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</si>
  <si>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</si>
  <si>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</si>
  <si>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</si>
  <si>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</si>
  <si>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</si>
  <si>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</si>
  <si>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</si>
  <si>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</si>
  <si>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</si>
  <si>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</si>
  <si>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</si>
  <si>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</si>
  <si>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r>
      <t>Q122</t>
    </r>
    <r>
      <rPr>
        <b/>
        <vertAlign val="superscript"/>
        <sz val="9"/>
        <color theme="0"/>
        <rFont val="Arial"/>
        <family val="2"/>
      </rPr>
      <t>f</t>
    </r>
  </si>
  <si>
    <r>
      <t>Q222</t>
    </r>
    <r>
      <rPr>
        <b/>
        <vertAlign val="superscript"/>
        <sz val="9"/>
        <color theme="0"/>
        <rFont val="Arial"/>
        <family val="2"/>
      </rPr>
      <t>f</t>
    </r>
  </si>
  <si>
    <r>
      <t>Q322</t>
    </r>
    <r>
      <rPr>
        <b/>
        <vertAlign val="superscript"/>
        <sz val="9"/>
        <color theme="0"/>
        <rFont val="Arial"/>
        <family val="2"/>
      </rPr>
      <t>f</t>
    </r>
  </si>
  <si>
    <r>
      <t>Q422</t>
    </r>
    <r>
      <rPr>
        <b/>
        <vertAlign val="superscript"/>
        <sz val="9"/>
        <color theme="0"/>
        <rFont val="Arial"/>
        <family val="2"/>
      </rPr>
      <t>f</t>
    </r>
  </si>
  <si>
    <r>
      <t>Q123</t>
    </r>
    <r>
      <rPr>
        <b/>
        <vertAlign val="superscript"/>
        <sz val="9"/>
        <color theme="0"/>
        <rFont val="Arial"/>
        <family val="2"/>
      </rPr>
      <t>r</t>
    </r>
  </si>
  <si>
    <r>
      <t>Q223</t>
    </r>
    <r>
      <rPr>
        <b/>
        <vertAlign val="superscript"/>
        <sz val="9"/>
        <color theme="0"/>
        <rFont val="Arial"/>
        <family val="2"/>
      </rPr>
      <t>r</t>
    </r>
  </si>
  <si>
    <r>
      <t>Q323</t>
    </r>
    <r>
      <rPr>
        <b/>
        <vertAlign val="superscript"/>
        <sz val="9"/>
        <color theme="0"/>
        <rFont val="Arial"/>
        <family val="2"/>
      </rPr>
      <t>r</t>
    </r>
  </si>
  <si>
    <r>
      <t>Q423</t>
    </r>
    <r>
      <rPr>
        <b/>
        <vertAlign val="superscript"/>
        <sz val="9"/>
        <color theme="0"/>
        <rFont val="Arial"/>
        <family val="2"/>
      </rPr>
      <t>r</t>
    </r>
  </si>
  <si>
    <r>
      <t>Q124</t>
    </r>
    <r>
      <rPr>
        <b/>
        <vertAlign val="superscript"/>
        <sz val="9"/>
        <color theme="0"/>
        <rFont val="Arial"/>
        <family val="2"/>
      </rPr>
      <t>p</t>
    </r>
  </si>
  <si>
    <t xml:space="preserve"> </t>
  </si>
  <si>
    <r>
      <t>Q224</t>
    </r>
    <r>
      <rPr>
        <b/>
        <vertAlign val="superscript"/>
        <sz val="9"/>
        <color theme="0"/>
        <rFont val="Arial"/>
        <family val="2"/>
      </rPr>
      <t>p</t>
    </r>
  </si>
  <si>
    <r>
      <rPr>
        <i/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</si>
  <si>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i/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</si>
  <si>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r>
      <rPr>
        <i/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</si>
  <si>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r>
      <t>Q324</t>
    </r>
    <r>
      <rPr>
        <b/>
        <vertAlign val="superscript"/>
        <sz val="9"/>
        <color theme="0"/>
        <rFont val="Arial"/>
        <family val="2"/>
      </rPr>
      <t>p</t>
    </r>
  </si>
  <si>
    <t>Jadual 1: Kedudukan Pelaburan Langsung, 2022 - ST3 2024 (RM Juta)</t>
  </si>
  <si>
    <t>Table 1 (cont'd.): International Investment Position, 2022 - Q3 2024 (RM Million)</t>
  </si>
  <si>
    <r>
      <t>Table 2a (cont'd.): Direct Investment Assets Position by Sector</t>
    </r>
    <r>
      <rPr>
        <b/>
        <sz val="10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 
2022 - Q3 2024 (RM Million)</t>
    </r>
  </si>
  <si>
    <t>Jadual 2a: Kedudukan Aset Pelaburan Langsung mengikut Sektor¹, 
2022 - ST3 2024 (RM Juta)</t>
  </si>
  <si>
    <t>Jadual 2b: Kedudukan Aset Pelaburan Langsung mengikut Blok Negara, 
2022 - ST3 2024 (RM Juta)</t>
  </si>
  <si>
    <t>Table 2b (cont'd.): Direct Investment Assets Position by Block of Countries, 
2022 - Q3 2024 (RM Million)</t>
  </si>
  <si>
    <t>Jadual 3a: Kedudukan Liabiliti Pelaburan Langsung mengikut Sektor,  
2022 - ST3 2024 (RM Juta)</t>
  </si>
  <si>
    <t>Table 3a (cont'd.): Direct Investment Liabilities Position by Sector,
2022 - Q3 2024 (RM Million)</t>
  </si>
  <si>
    <t>Jadual 3b: Kedudukan Liabiliti Pelaburan Langsung mengikut Blok Negara, 
2021 - ST3 2024 (RM Juta)</t>
  </si>
  <si>
    <t>Table 3b (cont'd.): Direct Investment Liabilities Position by Block of Countries, 
2021 - Q3 2024 (RM Million)</t>
  </si>
  <si>
    <r>
      <t>Jadual 4a: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2022 - ST3 2024 (RM Juta)</t>
    </r>
  </si>
  <si>
    <r>
      <t>Table 4a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2022 - Q3 2024 (RM Million)</t>
    </r>
  </si>
  <si>
    <t>Table 4b (cont'd.): Direct Investment Abroad Position by Block of Countries, 
2022 - Q3 2024 (RM Million)</t>
  </si>
  <si>
    <t>Jadual 4b: Kedudukan Pelaburan Langsung di Luar Negeri mengikut Blok Negara, 
2022 - ST3 2024 (RM Juta)</t>
  </si>
  <si>
    <r>
      <t>Table 5a (cont'd.): Foreign Direct Investment Position in Malaysia by Sector</t>
    </r>
    <r>
      <rPr>
        <b/>
        <sz val="12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
2022 - Q3 2024 (RM Million)</t>
    </r>
  </si>
  <si>
    <r>
      <t>Jadual 5a: Kedudukan Pelaburan Langsung Asing di Malaysia mengikut Sektor</t>
    </r>
    <r>
      <rPr>
        <b/>
        <sz val="12"/>
        <color theme="1"/>
        <rFont val="Arial"/>
        <family val="2"/>
      </rPr>
      <t>¹</t>
    </r>
    <r>
      <rPr>
        <b/>
        <sz val="10"/>
        <color theme="1"/>
        <rFont val="Arial"/>
        <family val="2"/>
      </rPr>
      <t>,  
2022 - ST3 2024 (RM Juta)</t>
    </r>
  </si>
  <si>
    <t>Table 5b (cont'd.): Foreign Direct Investment Position in Malaysia by Block of Countries, 
2022 - Q3 2024 (RM Million)</t>
  </si>
  <si>
    <t>Jadual 5b: Kedudukan Pelaburan Langsung Asing di Malaysia mengikut Blok Negara, 
2022 - ST3 2024 (RM Juta)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</si>
</sst>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_-* #,##0.0000000000000_-;\-* #,##0.00000000000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2"/>
      <color theme="1"/>
      <name val="Arial"/>
      <family val="2"/>
    </font>
    <font>
      <sz val="9"/>
      <color theme="0"/>
      <name val="Arial"/>
      <family val="2"/>
    </font>
    <font>
      <i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3B9F"/>
        <bgColor indexed="64"/>
      </patternFill>
    </fill>
    <fill>
      <patternFill patternType="solid">
        <fgColor rgb="FFEDEDE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49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166" fontId="11" fillId="2" borderId="0" xfId="3" quotePrefix="1" applyNumberFormat="1" applyFont="1" applyFill="1" applyAlignment="1">
      <alignment horizontal="left" vertical="center"/>
    </xf>
    <xf numFmtId="166" fontId="13" fillId="2" borderId="0" xfId="3" quotePrefix="1" applyNumberFormat="1" applyFont="1" applyFill="1" applyAlignment="1">
      <alignment horizontal="left" vertical="center"/>
    </xf>
    <xf numFmtId="0" fontId="4" fillId="2" borderId="0" xfId="0" applyFont="1" applyFill="1"/>
    <xf numFmtId="0" fontId="14" fillId="2" borderId="0" xfId="0" applyFont="1" applyFill="1"/>
    <xf numFmtId="0" fontId="18" fillId="2" borderId="0" xfId="0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5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8" fillId="2" borderId="0" xfId="5" applyFont="1" applyFill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Alignment="1">
      <alignment horizontal="left" vertical="center"/>
    </xf>
    <xf numFmtId="49" fontId="8" fillId="2" borderId="0" xfId="5" applyNumberFormat="1" applyFont="1" applyFill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horizontal="left" vertical="center"/>
    </xf>
    <xf numFmtId="0" fontId="8" fillId="2" borderId="0" xfId="5" applyFont="1" applyFill="1" applyAlignment="1">
      <alignment vertical="center"/>
    </xf>
    <xf numFmtId="1" fontId="11" fillId="2" borderId="0" xfId="5" applyNumberFormat="1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49" fontId="7" fillId="2" borderId="0" xfId="5" applyNumberFormat="1" applyFont="1" applyFill="1" applyAlignment="1">
      <alignment horizontal="left" vertical="center"/>
    </xf>
    <xf numFmtId="0" fontId="5" fillId="3" borderId="2" xfId="0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8" fillId="4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49" fontId="7" fillId="4" borderId="0" xfId="0" quotePrefix="1" applyNumberFormat="1" applyFont="1" applyFill="1" applyAlignment="1">
      <alignment horizontal="right" vertical="center"/>
    </xf>
    <xf numFmtId="1" fontId="7" fillId="4" borderId="0" xfId="0" quotePrefix="1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3" fontId="7" fillId="4" borderId="0" xfId="0" quotePrefix="1" applyNumberFormat="1" applyFont="1" applyFill="1" applyAlignment="1">
      <alignment vertical="center"/>
    </xf>
    <xf numFmtId="167" fontId="7" fillId="2" borderId="0" xfId="1" applyNumberFormat="1" applyFont="1" applyFill="1" applyAlignment="1">
      <alignment vertical="center"/>
    </xf>
    <xf numFmtId="3" fontId="33" fillId="2" borderId="0" xfId="0" applyNumberFormat="1" applyFont="1" applyFill="1" applyAlignment="1">
      <alignment vertical="center"/>
    </xf>
    <xf numFmtId="1" fontId="8" fillId="4" borderId="0" xfId="0" quotePrefix="1" applyNumberFormat="1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right" vertical="center"/>
    </xf>
    <xf numFmtId="49" fontId="13" fillId="2" borderId="0" xfId="0" applyNumberFormat="1" applyFont="1" applyFill="1" applyAlignment="1">
      <alignment horizontal="right" vertical="center"/>
    </xf>
    <xf numFmtId="0" fontId="8" fillId="2" borderId="0" xfId="3" quotePrefix="1" applyFont="1" applyFill="1" applyAlignment="1">
      <alignment horizontal="right" vertical="center"/>
    </xf>
    <xf numFmtId="0" fontId="10" fillId="2" borderId="0" xfId="3" quotePrefix="1" applyFont="1" applyFill="1" applyAlignment="1">
      <alignment horizontal="right" vertical="center"/>
    </xf>
    <xf numFmtId="0" fontId="8" fillId="2" borderId="0" xfId="3" quotePrefix="1" applyFont="1" applyFill="1" applyAlignment="1">
      <alignment horizontal="center" vertical="center"/>
    </xf>
    <xf numFmtId="165" fontId="13" fillId="2" borderId="0" xfId="4" applyNumberFormat="1" applyFont="1" applyFill="1" applyAlignment="1">
      <alignment vertical="center" wrapText="1"/>
    </xf>
    <xf numFmtId="166" fontId="13" fillId="2" borderId="0" xfId="3" quotePrefix="1" applyNumberFormat="1" applyFont="1" applyFill="1" applyAlignment="1">
      <alignment horizontal="center" vertical="center"/>
    </xf>
    <xf numFmtId="166" fontId="11" fillId="2" borderId="0" xfId="3" quotePrefix="1" applyNumberFormat="1" applyFont="1" applyFill="1" applyAlignment="1">
      <alignment horizontal="center" vertical="center"/>
    </xf>
    <xf numFmtId="165" fontId="10" fillId="2" borderId="0" xfId="4" applyNumberFormat="1" applyFont="1" applyFill="1" applyAlignment="1">
      <alignment vertical="center"/>
    </xf>
    <xf numFmtId="49" fontId="23" fillId="3" borderId="2" xfId="0" applyNumberFormat="1" applyFont="1" applyFill="1" applyBorder="1" applyAlignment="1">
      <alignment vertical="center"/>
    </xf>
    <xf numFmtId="3" fontId="29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49" fontId="8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 wrapText="1"/>
    </xf>
    <xf numFmtId="0" fontId="17" fillId="2" borderId="0" xfId="3" applyFont="1" applyFill="1" applyAlignment="1">
      <alignment horizontal="left" vertical="center"/>
    </xf>
    <xf numFmtId="49" fontId="8" fillId="4" borderId="0" xfId="5" applyNumberFormat="1" applyFont="1" applyFill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165" fontId="11" fillId="2" borderId="0" xfId="4" applyNumberFormat="1" applyFont="1" applyFill="1" applyAlignment="1">
      <alignment horizontal="left" vertical="center" wrapText="1"/>
    </xf>
    <xf numFmtId="165" fontId="11" fillId="2" borderId="1" xfId="4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Alignment="1">
      <alignment horizontal="left" vertical="center"/>
    </xf>
    <xf numFmtId="49" fontId="10" fillId="4" borderId="0" xfId="0" applyNumberFormat="1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 wrapText="1"/>
    </xf>
    <xf numFmtId="49" fontId="10" fillId="4" borderId="0" xfId="0" applyNumberFormat="1" applyFont="1" applyFill="1" applyAlignment="1">
      <alignment horizontal="left" vertical="center" wrapText="1"/>
    </xf>
    <xf numFmtId="3" fontId="8" fillId="4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7" fillId="2" borderId="3" xfId="3" applyFont="1" applyFill="1" applyBorder="1" applyAlignment="1">
      <alignment horizontal="left" vertical="center"/>
    </xf>
    <xf numFmtId="0" fontId="17" fillId="2" borderId="0" xfId="3" applyFont="1" applyFill="1" applyAlignment="1">
      <alignment horizontal="left" vertical="center"/>
    </xf>
    <xf numFmtId="165" fontId="8" fillId="2" borderId="0" xfId="4" applyNumberFormat="1" applyFont="1" applyFill="1" applyAlignment="1">
      <alignment horizontal="left" vertical="center"/>
    </xf>
    <xf numFmtId="165" fontId="8" fillId="2" borderId="0" xfId="4" applyNumberFormat="1" applyFont="1" applyFill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left" vertical="center"/>
    </xf>
    <xf numFmtId="0" fontId="16" fillId="2" borderId="3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165" fontId="8" fillId="2" borderId="3" xfId="4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0" fontId="11" fillId="2" borderId="0" xfId="5" applyFont="1" applyFill="1" applyAlignment="1">
      <alignment horizontal="left" vertical="center"/>
    </xf>
    <xf numFmtId="49" fontId="8" fillId="4" borderId="0" xfId="5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49" fontId="8" fillId="2" borderId="0" xfId="5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3" fillId="2" borderId="0" xfId="5" applyFont="1" applyFill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49" fontId="13" fillId="2" borderId="0" xfId="5" applyNumberFormat="1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165" fontId="11" fillId="2" borderId="0" xfId="4" applyNumberFormat="1" applyFont="1" applyFill="1" applyAlignment="1">
      <alignment horizontal="left" vertical="center" wrapText="1"/>
    </xf>
    <xf numFmtId="165" fontId="13" fillId="2" borderId="0" xfId="4" applyNumberFormat="1" applyFont="1" applyFill="1" applyAlignment="1">
      <alignment horizontal="left" vertical="center" wrapText="1"/>
    </xf>
    <xf numFmtId="165" fontId="10" fillId="2" borderId="0" xfId="4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center" vertical="center"/>
    </xf>
    <xf numFmtId="3" fontId="8" fillId="2" borderId="0" xfId="2" applyNumberFormat="1" applyFont="1" applyFill="1" applyBorder="1" applyAlignment="1">
      <alignment horizontal="left" vertical="center" wrapText="1"/>
    </xf>
    <xf numFmtId="3" fontId="11" fillId="2" borderId="0" xfId="5" applyNumberFormat="1" applyFont="1" applyFill="1" applyAlignment="1">
      <alignment horizontal="left" vertical="center"/>
    </xf>
    <xf numFmtId="165" fontId="11" fillId="2" borderId="1" xfId="4" applyNumberFormat="1" applyFont="1" applyFill="1" applyBorder="1" applyAlignment="1">
      <alignment horizontal="left" vertical="center" wrapText="1"/>
    </xf>
  </cellXfs>
  <cellStyles count="6">
    <cellStyle name="Comma" xfId="1" builtinId="3"/>
    <cellStyle name="Comma 6 3 2" xfId="2" xr:uid="{00000000-0005-0000-0000-000001000000}"/>
    <cellStyle name="Normal" xfId="0" builtinId="0"/>
    <cellStyle name="Normal 2" xfId="5" xr:uid="{00000000-0005-0000-0000-000003000000}"/>
    <cellStyle name="Normal 2 2" xfId="4" xr:uid="{00000000-0005-0000-0000-000004000000}"/>
    <cellStyle name="Normal_Table123- BOP 27.06.06_q106-final@embargo 30.06.06_Lampiran 1 - 12  Tambahan Jadual BOP IIP as at 231009" xfId="3" xr:uid="{00000000-0005-0000-0000-000005000000}"/>
  </cellStyles>
  <dxfs count="0"/>
  <tableStyles count="0" defaultTableStyle="TableStyleMedium2" defaultPivotStyle="PivotStyleLight16"/>
  <colors>
    <mruColors>
      <color rgb="FF702647"/>
      <color rgb="FF74264D"/>
      <color rgb="FFEDEDED"/>
      <color rgb="FF373B9F"/>
      <color rgb="FFF5EADF"/>
      <color rgb="FFEDFFFF"/>
      <color rgb="FFEAEAEA"/>
      <color rgb="FF002173"/>
      <color rgb="FF2A4982"/>
      <color rgb="FF1E3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X50"/>
  <sheetViews>
    <sheetView view="pageBreakPreview" zoomScaleNormal="100" zoomScaleSheetLayoutView="100" workbookViewId="0">
      <pane xSplit="4" ySplit="4" topLeftCell="E5" activePane="bottomRight" state="frozen"/>
      <selection pane="topRight" activeCell="E1" sqref="E1"/>
      <selection pane="bottomLeft" activeCell="A4" sqref="A4"/>
      <selection pane="bottomRight" activeCell="Z12" sqref="Z12"/>
    </sheetView>
  </sheetViews>
  <sheetFormatPr defaultColWidth="9.140625" defaultRowHeight="12" x14ac:dyDescent="0.25"/>
  <cols>
    <col min="1" max="1" width="4" style="3" customWidth="1"/>
    <col min="2" max="2" width="1.140625" style="3" customWidth="1"/>
    <col min="3" max="3" width="4.5703125" style="3" customWidth="1"/>
    <col min="4" max="4" width="26.28515625" style="3" bestFit="1" customWidth="1"/>
    <col min="5" max="5" width="2.85546875" style="3" customWidth="1"/>
    <col min="6" max="11" width="9.28515625" style="3" customWidth="1"/>
    <col min="12" max="13" width="1.140625" style="3" customWidth="1"/>
    <col min="14" max="18" width="9.28515625" style="3" customWidth="1"/>
    <col min="19" max="19" width="2" style="3" customWidth="1"/>
    <col min="20" max="20" width="3" style="11" customWidth="1"/>
    <col min="21" max="21" width="2" style="11" customWidth="1"/>
    <col min="22" max="22" width="4.140625" style="11" customWidth="1"/>
    <col min="23" max="23" width="9.140625" style="11"/>
    <col min="24" max="24" width="21.140625" style="11" customWidth="1"/>
    <col min="25" max="25" width="9.140625" style="3" customWidth="1"/>
    <col min="26" max="16384" width="9.140625" style="3"/>
  </cols>
  <sheetData>
    <row r="1" spans="1:24" ht="28.5" customHeight="1" x14ac:dyDescent="0.25">
      <c r="A1" s="105" t="s">
        <v>139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2"/>
      <c r="M1" s="100" t="s">
        <v>140</v>
      </c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24" ht="17.25" customHeight="1" x14ac:dyDescent="0.25">
      <c r="A2" s="101" t="s">
        <v>0</v>
      </c>
      <c r="B2" s="101"/>
      <c r="C2" s="101"/>
      <c r="D2" s="101"/>
      <c r="E2" s="91"/>
      <c r="F2" s="61" t="s">
        <v>124</v>
      </c>
      <c r="G2" s="61" t="s">
        <v>125</v>
      </c>
      <c r="H2" s="61" t="s">
        <v>126</v>
      </c>
      <c r="I2" s="61" t="s">
        <v>127</v>
      </c>
      <c r="J2" s="61" t="s">
        <v>128</v>
      </c>
      <c r="K2" s="61" t="s">
        <v>129</v>
      </c>
      <c r="L2" s="61"/>
      <c r="M2" s="61"/>
      <c r="N2" s="61" t="s">
        <v>130</v>
      </c>
      <c r="O2" s="61" t="s">
        <v>131</v>
      </c>
      <c r="P2" s="61" t="s">
        <v>132</v>
      </c>
      <c r="Q2" s="61" t="s">
        <v>134</v>
      </c>
      <c r="R2" s="61" t="s">
        <v>138</v>
      </c>
      <c r="S2" s="61"/>
      <c r="T2" s="102" t="s">
        <v>1</v>
      </c>
      <c r="U2" s="102"/>
      <c r="V2" s="102"/>
      <c r="W2" s="102"/>
      <c r="X2" s="102"/>
    </row>
    <row r="3" spans="1:24" ht="7.5" customHeight="1" x14ac:dyDescent="0.25">
      <c r="A3" s="5"/>
      <c r="B3" s="5"/>
      <c r="C3" s="5"/>
      <c r="D3" s="5"/>
      <c r="E3" s="5"/>
      <c r="F3" s="5"/>
      <c r="G3" s="5"/>
      <c r="H3" s="9"/>
      <c r="I3" s="9"/>
      <c r="J3" s="5"/>
      <c r="K3" s="5"/>
      <c r="L3" s="7"/>
      <c r="M3" s="7"/>
      <c r="N3" s="5"/>
      <c r="O3" s="5"/>
      <c r="P3" s="5"/>
      <c r="Q3" s="5"/>
      <c r="R3" s="5"/>
      <c r="S3" s="5"/>
      <c r="T3" s="9"/>
      <c r="U3" s="9"/>
      <c r="V3" s="9"/>
      <c r="W3" s="9"/>
      <c r="X3" s="3"/>
    </row>
    <row r="4" spans="1:24" ht="14.45" customHeight="1" x14ac:dyDescent="0.25">
      <c r="A4" s="103" t="s">
        <v>2</v>
      </c>
      <c r="B4" s="103"/>
      <c r="C4" s="103"/>
      <c r="D4" s="103"/>
      <c r="E4" s="93"/>
      <c r="F4" s="68">
        <v>2126367.45979818</v>
      </c>
      <c r="G4" s="68">
        <v>2157351.7939770706</v>
      </c>
      <c r="H4" s="68">
        <v>2244600.6556952307</v>
      </c>
      <c r="I4" s="68">
        <v>2222272.3101324495</v>
      </c>
      <c r="J4" s="68">
        <v>2280148.99526654</v>
      </c>
      <c r="K4" s="68">
        <v>2396374.64235115</v>
      </c>
      <c r="L4" s="7"/>
      <c r="M4" s="7"/>
      <c r="N4" s="68">
        <v>2396787.0049809003</v>
      </c>
      <c r="O4" s="68">
        <v>2406753.3033162588</v>
      </c>
      <c r="P4" s="68">
        <v>2502887.1376979798</v>
      </c>
      <c r="Q4" s="68">
        <v>2504995.2193621206</v>
      </c>
      <c r="R4" s="68">
        <v>2329334.5080897603</v>
      </c>
      <c r="S4" s="68"/>
      <c r="T4" s="104" t="s">
        <v>3</v>
      </c>
      <c r="U4" s="104"/>
      <c r="V4" s="104"/>
      <c r="W4" s="104"/>
      <c r="X4" s="104"/>
    </row>
    <row r="5" spans="1:24" ht="14.45" customHeight="1" x14ac:dyDescent="0.25">
      <c r="D5" s="67"/>
      <c r="E5" s="67"/>
      <c r="F5" s="10"/>
      <c r="G5" s="10"/>
      <c r="H5" s="10"/>
      <c r="I5" s="10"/>
      <c r="J5" s="10"/>
      <c r="K5" s="10"/>
      <c r="L5" s="7"/>
      <c r="M5" s="7"/>
      <c r="N5" s="89"/>
      <c r="O5" s="10"/>
      <c r="P5" s="10"/>
      <c r="Q5" s="10"/>
      <c r="R5" s="10"/>
      <c r="S5" s="10"/>
    </row>
    <row r="6" spans="1:24" ht="14.45" customHeight="1" x14ac:dyDescent="0.25">
      <c r="A6" s="77" t="s">
        <v>4</v>
      </c>
      <c r="B6" s="77"/>
      <c r="C6" s="106" t="s">
        <v>5</v>
      </c>
      <c r="D6" s="106"/>
      <c r="E6" s="55"/>
      <c r="F6" s="13">
        <v>659756.50314461975</v>
      </c>
      <c r="G6" s="13">
        <v>689672.86087239021</v>
      </c>
      <c r="H6" s="13">
        <v>725247.37381418003</v>
      </c>
      <c r="I6" s="13">
        <v>723268.54994713003</v>
      </c>
      <c r="J6" s="13">
        <v>737834.17772010015</v>
      </c>
      <c r="K6" s="13">
        <v>786487.64863726008</v>
      </c>
      <c r="L6" s="7"/>
      <c r="M6" s="7"/>
      <c r="N6" s="13">
        <v>795351.20393054024</v>
      </c>
      <c r="O6" s="13">
        <v>789448.43298487994</v>
      </c>
      <c r="P6" s="13">
        <v>828896.01526868972</v>
      </c>
      <c r="Q6" s="13">
        <v>817205.47733273043</v>
      </c>
      <c r="R6" s="13">
        <v>751248.80806044978</v>
      </c>
      <c r="S6" s="13"/>
      <c r="T6" s="79" t="s">
        <v>4</v>
      </c>
      <c r="U6" s="79"/>
      <c r="V6" s="107" t="s">
        <v>6</v>
      </c>
      <c r="W6" s="107"/>
      <c r="X6" s="107"/>
    </row>
    <row r="7" spans="1:24" ht="14.45" customHeight="1" x14ac:dyDescent="0.25">
      <c r="A7" s="78"/>
      <c r="B7" s="78"/>
      <c r="C7" s="51">
        <v>1.1000000000000001</v>
      </c>
      <c r="D7" s="51" t="s">
        <v>7</v>
      </c>
      <c r="E7" s="51"/>
      <c r="F7" s="10">
        <v>376512.50484614994</v>
      </c>
      <c r="G7" s="10">
        <v>386978.88104365015</v>
      </c>
      <c r="H7" s="10">
        <v>399519.15482274012</v>
      </c>
      <c r="I7" s="10">
        <v>415093.19291050005</v>
      </c>
      <c r="J7" s="10">
        <v>424644.51592544012</v>
      </c>
      <c r="K7" s="10">
        <v>453664.74218637019</v>
      </c>
      <c r="L7" s="7"/>
      <c r="M7" s="7"/>
      <c r="N7" s="10">
        <v>462697.21422036027</v>
      </c>
      <c r="O7" s="10">
        <v>462752.66180200002</v>
      </c>
      <c r="P7" s="10">
        <v>472426.1658408597</v>
      </c>
      <c r="Q7" s="10">
        <v>459459.09722984035</v>
      </c>
      <c r="R7" s="10">
        <v>427441.79663513973</v>
      </c>
      <c r="S7" s="10"/>
      <c r="T7" s="80"/>
      <c r="U7" s="80"/>
      <c r="V7" s="52">
        <v>1.1000000000000001</v>
      </c>
      <c r="W7" s="108" t="s">
        <v>8</v>
      </c>
      <c r="X7" s="108"/>
    </row>
    <row r="8" spans="1:24" ht="14.45" customHeight="1" x14ac:dyDescent="0.25">
      <c r="A8" s="78"/>
      <c r="B8" s="78"/>
      <c r="C8" s="53">
        <v>1.2</v>
      </c>
      <c r="D8" s="53" t="s">
        <v>9</v>
      </c>
      <c r="E8" s="53"/>
      <c r="F8" s="10">
        <v>283243.99829846987</v>
      </c>
      <c r="G8" s="10">
        <v>302693.97982874</v>
      </c>
      <c r="H8" s="10">
        <v>325728.21899143991</v>
      </c>
      <c r="I8" s="10">
        <v>308175.35703662992</v>
      </c>
      <c r="J8" s="10">
        <v>313189.66179466003</v>
      </c>
      <c r="K8" s="10">
        <v>332822.90645088989</v>
      </c>
      <c r="L8" s="17"/>
      <c r="M8" s="17"/>
      <c r="N8" s="10">
        <v>332653.98971018003</v>
      </c>
      <c r="O8" s="10">
        <v>326695.77118287998</v>
      </c>
      <c r="P8" s="10">
        <v>356469.84942782996</v>
      </c>
      <c r="Q8" s="10">
        <v>357746.38010289008</v>
      </c>
      <c r="R8" s="10">
        <v>323807.01142530999</v>
      </c>
      <c r="S8" s="10"/>
      <c r="T8" s="80"/>
      <c r="U8" s="80"/>
      <c r="V8" s="54">
        <v>1.2</v>
      </c>
      <c r="W8" s="109" t="s">
        <v>10</v>
      </c>
      <c r="X8" s="109"/>
    </row>
    <row r="9" spans="1:24" ht="14.45" customHeight="1" x14ac:dyDescent="0.25">
      <c r="A9" s="77" t="s">
        <v>11</v>
      </c>
      <c r="B9" s="77"/>
      <c r="C9" s="106" t="s">
        <v>12</v>
      </c>
      <c r="D9" s="106"/>
      <c r="E9" s="55"/>
      <c r="F9" s="13">
        <v>584688.1792310602</v>
      </c>
      <c r="G9" s="13">
        <v>584274.94010568049</v>
      </c>
      <c r="H9" s="13">
        <v>573938.4944193603</v>
      </c>
      <c r="I9" s="13">
        <v>591069.16789313941</v>
      </c>
      <c r="J9" s="13">
        <v>625060.06604401034</v>
      </c>
      <c r="K9" s="13">
        <v>667842.59827146982</v>
      </c>
      <c r="L9" s="17"/>
      <c r="M9" s="17"/>
      <c r="N9" s="13">
        <v>669779.48579703027</v>
      </c>
      <c r="O9" s="13">
        <v>687173.71945053933</v>
      </c>
      <c r="P9" s="13">
        <v>730516.21966715972</v>
      </c>
      <c r="Q9" s="13">
        <v>755939.25622647023</v>
      </c>
      <c r="R9" s="13">
        <v>719389.26001880039</v>
      </c>
      <c r="S9" s="13"/>
      <c r="T9" s="79" t="s">
        <v>11</v>
      </c>
      <c r="U9" s="79"/>
      <c r="V9" s="107" t="s">
        <v>13</v>
      </c>
      <c r="W9" s="107"/>
      <c r="X9" s="107"/>
    </row>
    <row r="10" spans="1:24" ht="14.45" customHeight="1" x14ac:dyDescent="0.25">
      <c r="A10" s="78"/>
      <c r="B10" s="78"/>
      <c r="C10" s="51">
        <v>2.1</v>
      </c>
      <c r="D10" s="51" t="s">
        <v>7</v>
      </c>
      <c r="E10" s="51"/>
      <c r="F10" s="10">
        <v>481916.64385426015</v>
      </c>
      <c r="G10" s="10">
        <v>480505.94419416052</v>
      </c>
      <c r="H10" s="10">
        <v>469277.82763712032</v>
      </c>
      <c r="I10" s="10">
        <v>487919.40420298942</v>
      </c>
      <c r="J10" s="10">
        <v>515086.50385808025</v>
      </c>
      <c r="K10" s="10">
        <v>551030.07018685981</v>
      </c>
      <c r="L10" s="17"/>
      <c r="M10" s="17"/>
      <c r="N10" s="10">
        <v>547405.75490298029</v>
      </c>
      <c r="O10" s="10">
        <v>552571.37660871935</v>
      </c>
      <c r="P10" s="10">
        <v>584011.16593267967</v>
      </c>
      <c r="Q10" s="10">
        <v>590352.91140270012</v>
      </c>
      <c r="R10" s="10">
        <v>563287.7045140604</v>
      </c>
      <c r="S10" s="10"/>
      <c r="T10" s="80"/>
      <c r="U10" s="80"/>
      <c r="V10" s="52">
        <v>2.1</v>
      </c>
      <c r="W10" s="108" t="s">
        <v>8</v>
      </c>
      <c r="X10" s="108"/>
    </row>
    <row r="11" spans="1:24" ht="14.45" customHeight="1" x14ac:dyDescent="0.25">
      <c r="A11" s="78"/>
      <c r="B11" s="78"/>
      <c r="C11" s="53">
        <v>2.2000000000000002</v>
      </c>
      <c r="D11" s="53" t="s">
        <v>14</v>
      </c>
      <c r="E11" s="53"/>
      <c r="F11" s="10">
        <v>102771.53537680002</v>
      </c>
      <c r="G11" s="10">
        <v>103768.99591152</v>
      </c>
      <c r="H11" s="10">
        <v>104660.66678223998</v>
      </c>
      <c r="I11" s="10">
        <v>103149.76369015005</v>
      </c>
      <c r="J11" s="10">
        <v>109973.56218593004</v>
      </c>
      <c r="K11" s="10">
        <v>116812.52808460995</v>
      </c>
      <c r="L11" s="17"/>
      <c r="M11" s="17"/>
      <c r="N11" s="10">
        <v>122373.73089404998</v>
      </c>
      <c r="O11" s="10">
        <v>134602.34284182001</v>
      </c>
      <c r="P11" s="10">
        <v>146505.05373448</v>
      </c>
      <c r="Q11" s="10">
        <v>165586.34482377005</v>
      </c>
      <c r="R11" s="10">
        <v>156101.55550473998</v>
      </c>
      <c r="S11" s="10"/>
      <c r="T11" s="80"/>
      <c r="U11" s="80"/>
      <c r="V11" s="54">
        <v>2.2000000000000002</v>
      </c>
      <c r="W11" s="109" t="s">
        <v>15</v>
      </c>
      <c r="X11" s="109"/>
    </row>
    <row r="12" spans="1:24" ht="14.45" customHeight="1" x14ac:dyDescent="0.25">
      <c r="A12" s="77" t="s">
        <v>16</v>
      </c>
      <c r="B12" s="77"/>
      <c r="C12" s="106" t="s">
        <v>17</v>
      </c>
      <c r="D12" s="106"/>
      <c r="E12" s="55"/>
      <c r="F12" s="13">
        <v>16358.830011189993</v>
      </c>
      <c r="G12" s="13">
        <v>21134.093187900002</v>
      </c>
      <c r="H12" s="13">
        <v>31552.002160360022</v>
      </c>
      <c r="I12" s="13">
        <v>29266.84794778001</v>
      </c>
      <c r="J12" s="13">
        <v>25446.822552549987</v>
      </c>
      <c r="K12" s="13">
        <v>32141.527221859993</v>
      </c>
      <c r="L12" s="13"/>
      <c r="M12" s="13"/>
      <c r="N12" s="13">
        <v>34136.147014960021</v>
      </c>
      <c r="O12" s="13">
        <v>28482.452416600005</v>
      </c>
      <c r="P12" s="13">
        <v>27568.79876743002</v>
      </c>
      <c r="Q12" s="13">
        <v>25630.767095520001</v>
      </c>
      <c r="R12" s="13">
        <v>27059.665526709963</v>
      </c>
      <c r="S12" s="13"/>
      <c r="T12" s="79" t="s">
        <v>16</v>
      </c>
      <c r="U12" s="79"/>
      <c r="V12" s="107" t="s">
        <v>18</v>
      </c>
      <c r="W12" s="107"/>
      <c r="X12" s="107"/>
    </row>
    <row r="13" spans="1:24" ht="14.45" customHeight="1" x14ac:dyDescent="0.25">
      <c r="A13" s="77" t="s">
        <v>19</v>
      </c>
      <c r="B13" s="77"/>
      <c r="C13" s="106" t="s">
        <v>20</v>
      </c>
      <c r="D13" s="106"/>
      <c r="E13" s="55"/>
      <c r="F13" s="13">
        <v>379790.98651001003</v>
      </c>
      <c r="G13" s="13">
        <v>382235.58891255013</v>
      </c>
      <c r="H13" s="13">
        <v>421990.48921337002</v>
      </c>
      <c r="I13" s="13">
        <v>375395.27038701996</v>
      </c>
      <c r="J13" s="13">
        <v>381986.24241073994</v>
      </c>
      <c r="K13" s="13">
        <v>387908.00547717005</v>
      </c>
      <c r="N13" s="13">
        <v>380442.9637047</v>
      </c>
      <c r="O13" s="13">
        <v>380846.28637757001</v>
      </c>
      <c r="P13" s="13">
        <v>377003.07627551013</v>
      </c>
      <c r="Q13" s="13">
        <v>368997.62183141994</v>
      </c>
      <c r="R13" s="13">
        <v>340096.16834609996</v>
      </c>
      <c r="S13" s="13"/>
      <c r="T13" s="79" t="s">
        <v>19</v>
      </c>
      <c r="U13" s="79"/>
      <c r="V13" s="107" t="s">
        <v>21</v>
      </c>
      <c r="W13" s="107"/>
      <c r="X13" s="107"/>
    </row>
    <row r="14" spans="1:24" ht="14.45" customHeight="1" x14ac:dyDescent="0.25">
      <c r="A14" s="77" t="s">
        <v>22</v>
      </c>
      <c r="B14" s="77"/>
      <c r="C14" s="106" t="s">
        <v>23</v>
      </c>
      <c r="D14" s="106"/>
      <c r="E14" s="55"/>
      <c r="F14" s="13">
        <v>485772.96090130007</v>
      </c>
      <c r="G14" s="13">
        <v>480034.31089855009</v>
      </c>
      <c r="H14" s="13">
        <v>491872.29608796007</v>
      </c>
      <c r="I14" s="13">
        <v>503272.47395738005</v>
      </c>
      <c r="J14" s="13">
        <v>509821.68653914006</v>
      </c>
      <c r="K14" s="13">
        <v>521994.86274339014</v>
      </c>
      <c r="N14" s="13">
        <v>517077.2045336701</v>
      </c>
      <c r="O14" s="13">
        <v>520802.41208666988</v>
      </c>
      <c r="P14" s="13">
        <v>538903.02771919011</v>
      </c>
      <c r="Q14" s="13">
        <v>537222.09687598026</v>
      </c>
      <c r="R14" s="13">
        <v>491540.60613770015</v>
      </c>
      <c r="S14" s="13"/>
      <c r="T14" s="79" t="s">
        <v>22</v>
      </c>
      <c r="U14" s="79"/>
      <c r="V14" s="107" t="s">
        <v>24</v>
      </c>
      <c r="W14" s="107"/>
      <c r="X14" s="107"/>
    </row>
    <row r="15" spans="1:24" ht="14.45" customHeight="1" x14ac:dyDescent="0.25">
      <c r="A15" s="12"/>
      <c r="B15" s="12"/>
      <c r="C15" s="55"/>
      <c r="D15" s="19"/>
      <c r="E15" s="19"/>
      <c r="F15" s="20"/>
      <c r="G15" s="20"/>
      <c r="H15" s="20"/>
      <c r="I15" s="20"/>
      <c r="N15" s="90"/>
      <c r="T15" s="14"/>
      <c r="U15" s="14"/>
      <c r="V15" s="56"/>
      <c r="W15" s="21"/>
      <c r="X15" s="21"/>
    </row>
    <row r="16" spans="1:24" ht="14.45" customHeight="1" x14ac:dyDescent="0.25">
      <c r="A16" s="103" t="s">
        <v>25</v>
      </c>
      <c r="B16" s="103"/>
      <c r="C16" s="103"/>
      <c r="D16" s="103"/>
      <c r="E16" s="93"/>
      <c r="F16" s="68">
        <v>2074814.4190214495</v>
      </c>
      <c r="G16" s="68">
        <v>2105730.8865227294</v>
      </c>
      <c r="H16" s="68">
        <v>2176480.5131707392</v>
      </c>
      <c r="I16" s="68">
        <v>2167843.9369481802</v>
      </c>
      <c r="J16" s="68">
        <v>2195171.3915602202</v>
      </c>
      <c r="K16" s="68">
        <v>2241552.8784416392</v>
      </c>
      <c r="L16" s="7"/>
      <c r="M16" s="7"/>
      <c r="N16" s="68">
        <v>2300518.6207804098</v>
      </c>
      <c r="O16" s="68">
        <v>2283054.4774672897</v>
      </c>
      <c r="P16" s="68">
        <v>2345863.0021327594</v>
      </c>
      <c r="Q16" s="68">
        <v>2424001.3627895294</v>
      </c>
      <c r="R16" s="68">
        <v>2367923.3585124901</v>
      </c>
      <c r="S16" s="68"/>
      <c r="T16" s="104" t="s">
        <v>26</v>
      </c>
      <c r="U16" s="104"/>
      <c r="V16" s="104"/>
      <c r="W16" s="104"/>
      <c r="X16" s="104"/>
    </row>
    <row r="17" spans="1:24" ht="14.45" customHeight="1" x14ac:dyDescent="0.25">
      <c r="A17" s="14"/>
      <c r="B17" s="14"/>
      <c r="C17" s="55"/>
      <c r="D17" s="19"/>
      <c r="E17" s="19"/>
      <c r="F17" s="10"/>
      <c r="G17" s="10"/>
      <c r="H17" s="10"/>
      <c r="I17" s="10"/>
      <c r="J17" s="10"/>
      <c r="K17" s="10"/>
      <c r="N17" s="89"/>
      <c r="O17" s="10"/>
      <c r="P17" s="10"/>
      <c r="Q17" s="10"/>
      <c r="R17" s="10"/>
      <c r="S17" s="10"/>
      <c r="T17" s="14"/>
      <c r="U17" s="14"/>
      <c r="V17" s="56"/>
      <c r="W17" s="21"/>
      <c r="X17" s="21"/>
    </row>
    <row r="18" spans="1:24" ht="14.45" customHeight="1" x14ac:dyDescent="0.25">
      <c r="A18" s="77" t="s">
        <v>4</v>
      </c>
      <c r="B18" s="77"/>
      <c r="C18" s="106" t="s">
        <v>5</v>
      </c>
      <c r="D18" s="106"/>
      <c r="E18" s="55"/>
      <c r="F18" s="13">
        <v>913230.70256186952</v>
      </c>
      <c r="G18" s="13">
        <v>949971.52571319952</v>
      </c>
      <c r="H18" s="13">
        <v>982774.56155137951</v>
      </c>
      <c r="I18" s="13">
        <v>994889.53645004984</v>
      </c>
      <c r="J18" s="13">
        <v>1013255.70668802</v>
      </c>
      <c r="K18" s="13">
        <v>1035529.3880219397</v>
      </c>
      <c r="N18" s="13">
        <v>1049637.3837252397</v>
      </c>
      <c r="O18" s="13">
        <v>1051010.6983583192</v>
      </c>
      <c r="P18" s="13">
        <v>1083318.6121055498</v>
      </c>
      <c r="Q18" s="13">
        <v>1099597.1637378996</v>
      </c>
      <c r="R18" s="13">
        <v>1096948.9694117694</v>
      </c>
      <c r="S18" s="13"/>
      <c r="T18" s="79" t="s">
        <v>4</v>
      </c>
      <c r="U18" s="79"/>
      <c r="V18" s="107" t="s">
        <v>6</v>
      </c>
      <c r="W18" s="107"/>
      <c r="X18" s="107"/>
    </row>
    <row r="19" spans="1:24" ht="14.45" customHeight="1" x14ac:dyDescent="0.25">
      <c r="A19" s="78"/>
      <c r="B19" s="78"/>
      <c r="C19" s="51">
        <v>1.1000000000000001</v>
      </c>
      <c r="D19" s="51" t="s">
        <v>7</v>
      </c>
      <c r="E19" s="51"/>
      <c r="F19" s="10">
        <v>710803.73481331952</v>
      </c>
      <c r="G19" s="10">
        <v>738939.51205158955</v>
      </c>
      <c r="H19" s="10">
        <v>764181.35427195951</v>
      </c>
      <c r="I19" s="10">
        <v>772248.28945452976</v>
      </c>
      <c r="J19" s="10">
        <v>784606.03422975005</v>
      </c>
      <c r="K19" s="10">
        <v>788619.18227730971</v>
      </c>
      <c r="N19" s="10">
        <v>794001.39755645976</v>
      </c>
      <c r="O19" s="10">
        <v>791403.55124255933</v>
      </c>
      <c r="P19" s="10">
        <v>801587.58726603002</v>
      </c>
      <c r="Q19" s="10">
        <v>805164.35640479974</v>
      </c>
      <c r="R19" s="10">
        <v>804794.12487074954</v>
      </c>
      <c r="S19" s="10"/>
      <c r="T19" s="80"/>
      <c r="U19" s="80"/>
      <c r="V19" s="52">
        <v>1.1000000000000001</v>
      </c>
      <c r="W19" s="108" t="s">
        <v>8</v>
      </c>
      <c r="X19" s="108"/>
    </row>
    <row r="20" spans="1:24" ht="14.45" customHeight="1" x14ac:dyDescent="0.25">
      <c r="A20" s="78"/>
      <c r="B20" s="78"/>
      <c r="C20" s="53">
        <v>1.2</v>
      </c>
      <c r="D20" s="53" t="s">
        <v>9</v>
      </c>
      <c r="E20" s="53"/>
      <c r="F20" s="10">
        <v>202426.96774854997</v>
      </c>
      <c r="G20" s="10">
        <v>211032.01366160996</v>
      </c>
      <c r="H20" s="10">
        <v>218593.20727941996</v>
      </c>
      <c r="I20" s="10">
        <v>222641.24699552005</v>
      </c>
      <c r="J20" s="10">
        <v>228649.67245827001</v>
      </c>
      <c r="K20" s="10">
        <v>246910.20574463002</v>
      </c>
      <c r="N20" s="10">
        <v>255635.98616877999</v>
      </c>
      <c r="O20" s="10">
        <v>259607.14711575996</v>
      </c>
      <c r="P20" s="10">
        <v>281731.02483951987</v>
      </c>
      <c r="Q20" s="10">
        <v>294432.80733310001</v>
      </c>
      <c r="R20" s="10">
        <v>292154.84454101999</v>
      </c>
      <c r="S20" s="10"/>
      <c r="T20" s="80"/>
      <c r="U20" s="80"/>
      <c r="V20" s="54">
        <v>1.2</v>
      </c>
      <c r="W20" s="109" t="s">
        <v>10</v>
      </c>
      <c r="X20" s="109"/>
    </row>
    <row r="21" spans="1:24" ht="14.45" customHeight="1" x14ac:dyDescent="0.25">
      <c r="A21" s="77" t="s">
        <v>11</v>
      </c>
      <c r="B21" s="77"/>
      <c r="C21" s="106" t="s">
        <v>12</v>
      </c>
      <c r="D21" s="106"/>
      <c r="E21" s="55"/>
      <c r="F21" s="13">
        <v>692588.72007755004</v>
      </c>
      <c r="G21" s="13">
        <v>663428.80558844004</v>
      </c>
      <c r="H21" s="13">
        <v>661814.07763346983</v>
      </c>
      <c r="I21" s="13">
        <v>654498.98233342997</v>
      </c>
      <c r="J21" s="13">
        <v>634373.70212009014</v>
      </c>
      <c r="K21" s="13">
        <v>653814.72935101995</v>
      </c>
      <c r="N21" s="13">
        <v>665222.65611299989</v>
      </c>
      <c r="O21" s="13">
        <v>670260.06583008007</v>
      </c>
      <c r="P21" s="13">
        <v>686344.10622653982</v>
      </c>
      <c r="Q21" s="13">
        <v>707418.74616503995</v>
      </c>
      <c r="R21" s="13">
        <v>720278.47851833003</v>
      </c>
      <c r="S21" s="13"/>
      <c r="T21" s="79" t="s">
        <v>11</v>
      </c>
      <c r="U21" s="79"/>
      <c r="V21" s="107" t="s">
        <v>13</v>
      </c>
      <c r="W21" s="107"/>
      <c r="X21" s="107"/>
    </row>
    <row r="22" spans="1:24" ht="14.45" customHeight="1" x14ac:dyDescent="0.25">
      <c r="A22" s="78"/>
      <c r="B22" s="78"/>
      <c r="C22" s="51">
        <v>2.1</v>
      </c>
      <c r="D22" s="51" t="s">
        <v>7</v>
      </c>
      <c r="E22" s="51"/>
      <c r="F22" s="10">
        <v>236076.86365449009</v>
      </c>
      <c r="G22" s="10">
        <v>214185.61689935005</v>
      </c>
      <c r="H22" s="10">
        <v>207380.23604777982</v>
      </c>
      <c r="I22" s="10">
        <v>222712.98837399003</v>
      </c>
      <c r="J22" s="10">
        <v>210333.23882445012</v>
      </c>
      <c r="K22" s="10">
        <v>201808.52808329999</v>
      </c>
      <c r="N22" s="10">
        <v>213115.79206797996</v>
      </c>
      <c r="O22" s="10">
        <v>221362.48775186008</v>
      </c>
      <c r="P22" s="10">
        <v>242318.16354577991</v>
      </c>
      <c r="Q22" s="10">
        <v>261187.05622342988</v>
      </c>
      <c r="R22" s="10">
        <v>276905.3466307401</v>
      </c>
      <c r="S22" s="10"/>
      <c r="T22" s="80"/>
      <c r="U22" s="80"/>
      <c r="V22" s="52">
        <v>2.1</v>
      </c>
      <c r="W22" s="108" t="s">
        <v>8</v>
      </c>
      <c r="X22" s="108"/>
    </row>
    <row r="23" spans="1:24" ht="14.45" customHeight="1" x14ac:dyDescent="0.25">
      <c r="A23" s="78"/>
      <c r="B23" s="78"/>
      <c r="C23" s="53">
        <v>2.2000000000000002</v>
      </c>
      <c r="D23" s="53" t="s">
        <v>14</v>
      </c>
      <c r="E23" s="53"/>
      <c r="F23" s="10">
        <v>456511.85642306</v>
      </c>
      <c r="G23" s="10">
        <v>449243.18868909002</v>
      </c>
      <c r="H23" s="10">
        <v>454433.84158568998</v>
      </c>
      <c r="I23" s="10">
        <v>431785.99395943998</v>
      </c>
      <c r="J23" s="10">
        <v>424040.46329563996</v>
      </c>
      <c r="K23" s="10">
        <v>452006.20126772003</v>
      </c>
      <c r="N23" s="10">
        <v>452106.86404501996</v>
      </c>
      <c r="O23" s="10">
        <v>448897.57807822002</v>
      </c>
      <c r="P23" s="10">
        <v>444025.94268075994</v>
      </c>
      <c r="Q23" s="10">
        <v>446231.68994161009</v>
      </c>
      <c r="R23" s="10">
        <v>443373.13188758999</v>
      </c>
      <c r="S23" s="10"/>
      <c r="T23" s="80"/>
      <c r="U23" s="80"/>
      <c r="V23" s="54">
        <v>2.2000000000000002</v>
      </c>
      <c r="W23" s="109" t="s">
        <v>15</v>
      </c>
      <c r="X23" s="109"/>
    </row>
    <row r="24" spans="1:24" ht="14.45" customHeight="1" x14ac:dyDescent="0.25">
      <c r="A24" s="77" t="s">
        <v>16</v>
      </c>
      <c r="B24" s="77"/>
      <c r="C24" s="106" t="s">
        <v>17</v>
      </c>
      <c r="D24" s="106"/>
      <c r="E24" s="55"/>
      <c r="F24" s="13">
        <v>16692.87763802999</v>
      </c>
      <c r="G24" s="13">
        <v>23875.647006179988</v>
      </c>
      <c r="H24" s="13">
        <v>34584.55738513996</v>
      </c>
      <c r="I24" s="13">
        <v>27192.10036880002</v>
      </c>
      <c r="J24" s="13">
        <v>24604.026173289982</v>
      </c>
      <c r="K24" s="13">
        <v>33642.338017199974</v>
      </c>
      <c r="N24" s="13">
        <v>37618.648180919983</v>
      </c>
      <c r="O24" s="13">
        <v>27733.254679629987</v>
      </c>
      <c r="P24" s="13">
        <v>30218.598013889979</v>
      </c>
      <c r="Q24" s="13">
        <v>29454.403221169989</v>
      </c>
      <c r="R24" s="13">
        <v>23880.006289339999</v>
      </c>
      <c r="S24" s="13"/>
      <c r="T24" s="79" t="s">
        <v>16</v>
      </c>
      <c r="U24" s="79"/>
      <c r="V24" s="107" t="s">
        <v>18</v>
      </c>
      <c r="W24" s="107"/>
      <c r="X24" s="107"/>
    </row>
    <row r="25" spans="1:24" ht="14.45" customHeight="1" x14ac:dyDescent="0.25">
      <c r="A25" s="77" t="s">
        <v>19</v>
      </c>
      <c r="B25" s="77"/>
      <c r="C25" s="106" t="s">
        <v>20</v>
      </c>
      <c r="D25" s="106"/>
      <c r="E25" s="55"/>
      <c r="F25" s="13">
        <v>452302.11874399992</v>
      </c>
      <c r="G25" s="13">
        <v>468454.90821491001</v>
      </c>
      <c r="H25" s="13">
        <v>497307.31660075008</v>
      </c>
      <c r="I25" s="13">
        <v>491263.31779589999</v>
      </c>
      <c r="J25" s="13">
        <v>522937.9565788199</v>
      </c>
      <c r="K25" s="13">
        <v>518566.42305147991</v>
      </c>
      <c r="N25" s="13">
        <v>548039.93276125018</v>
      </c>
      <c r="O25" s="13">
        <v>534050.45859926031</v>
      </c>
      <c r="P25" s="13">
        <v>545981.68578677974</v>
      </c>
      <c r="Q25" s="13">
        <v>587531.04966542008</v>
      </c>
      <c r="R25" s="13">
        <v>526815.90429305029</v>
      </c>
      <c r="S25" s="13"/>
      <c r="T25" s="79" t="s">
        <v>19</v>
      </c>
      <c r="U25" s="79"/>
      <c r="V25" s="107" t="s">
        <v>21</v>
      </c>
      <c r="W25" s="107"/>
      <c r="X25" s="107"/>
    </row>
    <row r="26" spans="1:24" ht="14.45" customHeight="1" x14ac:dyDescent="0.25">
      <c r="A26" s="12"/>
      <c r="B26" s="12"/>
      <c r="C26" s="56"/>
      <c r="D26" s="21"/>
      <c r="E26" s="21"/>
      <c r="F26" s="20"/>
      <c r="G26" s="20"/>
      <c r="H26" s="20"/>
      <c r="I26" s="20"/>
      <c r="N26" s="90"/>
      <c r="T26" s="14"/>
      <c r="U26" s="14"/>
      <c r="V26" s="56"/>
      <c r="W26" s="21"/>
      <c r="X26" s="21"/>
    </row>
    <row r="27" spans="1:24" ht="25.5" customHeight="1" x14ac:dyDescent="0.25">
      <c r="A27" s="110" t="s">
        <v>27</v>
      </c>
      <c r="B27" s="110"/>
      <c r="C27" s="110"/>
      <c r="D27" s="110"/>
      <c r="E27" s="94"/>
      <c r="F27" s="68">
        <v>51553.040776730588</v>
      </c>
      <c r="G27" s="68">
        <v>51620.907454341243</v>
      </c>
      <c r="H27" s="68">
        <v>68120.142524490919</v>
      </c>
      <c r="I27" s="68">
        <v>54428.373184269672</v>
      </c>
      <c r="J27" s="68">
        <v>84977.603706320311</v>
      </c>
      <c r="K27" s="68">
        <v>154821.76390951034</v>
      </c>
      <c r="L27" s="7"/>
      <c r="M27" s="7"/>
      <c r="N27" s="68">
        <v>96268.384200491011</v>
      </c>
      <c r="O27" s="68">
        <v>123698.8258489696</v>
      </c>
      <c r="P27" s="68">
        <v>157024.13556522006</v>
      </c>
      <c r="Q27" s="68">
        <v>80993.856572591088</v>
      </c>
      <c r="R27" s="68">
        <v>-38588.850422729854</v>
      </c>
      <c r="S27" s="68"/>
      <c r="T27" s="111" t="s">
        <v>28</v>
      </c>
      <c r="U27" s="111"/>
      <c r="V27" s="111"/>
      <c r="W27" s="111"/>
      <c r="X27" s="111"/>
    </row>
    <row r="28" spans="1:24" ht="14.45" customHeight="1" x14ac:dyDescent="0.25">
      <c r="A28" s="14"/>
      <c r="B28" s="14"/>
      <c r="C28" s="56"/>
      <c r="D28" s="21"/>
      <c r="E28" s="21"/>
      <c r="F28" s="20"/>
      <c r="G28" s="20"/>
      <c r="H28" s="20"/>
      <c r="I28" s="20"/>
      <c r="J28" s="22"/>
      <c r="K28" s="22"/>
      <c r="N28" s="90"/>
      <c r="O28" s="22"/>
      <c r="P28" s="22"/>
      <c r="Q28" s="22"/>
      <c r="R28" s="22"/>
      <c r="S28" s="22"/>
      <c r="T28" s="14"/>
      <c r="U28" s="14"/>
      <c r="V28" s="56"/>
      <c r="W28" s="21"/>
      <c r="X28" s="21"/>
    </row>
    <row r="29" spans="1:24" ht="14.45" customHeight="1" x14ac:dyDescent="0.25">
      <c r="A29" s="77" t="s">
        <v>4</v>
      </c>
      <c r="B29" s="77"/>
      <c r="C29" s="106" t="s">
        <v>5</v>
      </c>
      <c r="D29" s="106"/>
      <c r="E29" s="55"/>
      <c r="F29" s="13">
        <v>-253474.19941724971</v>
      </c>
      <c r="G29" s="13">
        <v>-260298.66484080942</v>
      </c>
      <c r="H29" s="13">
        <v>-257527.18773719948</v>
      </c>
      <c r="I29" s="13">
        <v>-271620.98650291981</v>
      </c>
      <c r="J29" s="13">
        <v>-275421.52896791999</v>
      </c>
      <c r="K29" s="13">
        <v>-249041.73938467965</v>
      </c>
      <c r="N29" s="13">
        <v>-254286.17979469939</v>
      </c>
      <c r="O29" s="13">
        <v>-261562.26537343935</v>
      </c>
      <c r="P29" s="13">
        <v>-254422.5968368602</v>
      </c>
      <c r="Q29" s="13">
        <v>-282391.68640516931</v>
      </c>
      <c r="R29" s="13">
        <v>-345700.16135131981</v>
      </c>
      <c r="S29" s="13"/>
      <c r="T29" s="79" t="s">
        <v>4</v>
      </c>
      <c r="U29" s="79"/>
      <c r="V29" s="107" t="s">
        <v>6</v>
      </c>
      <c r="W29" s="107"/>
      <c r="X29" s="107"/>
    </row>
    <row r="30" spans="1:24" ht="14.45" customHeight="1" x14ac:dyDescent="0.25">
      <c r="A30" s="78"/>
      <c r="B30" s="78"/>
      <c r="C30" s="51">
        <v>1.1000000000000001</v>
      </c>
      <c r="D30" s="51" t="s">
        <v>7</v>
      </c>
      <c r="E30" s="51"/>
      <c r="F30" s="10">
        <v>-334291.22996716958</v>
      </c>
      <c r="G30" s="10">
        <v>-351960.63100793946</v>
      </c>
      <c r="H30" s="10">
        <v>-364662.19944921939</v>
      </c>
      <c r="I30" s="10">
        <v>-357155.09654402972</v>
      </c>
      <c r="J30" s="10">
        <v>-359961.51830430992</v>
      </c>
      <c r="K30" s="10">
        <v>-334954.44009093958</v>
      </c>
      <c r="N30" s="10">
        <v>-331304.18333609944</v>
      </c>
      <c r="O30" s="10">
        <v>-328650.88944055932</v>
      </c>
      <c r="P30" s="10">
        <v>-329161.42142517027</v>
      </c>
      <c r="Q30" s="10">
        <v>-345705.25917495933</v>
      </c>
      <c r="R30" s="10">
        <v>-377352.32823560981</v>
      </c>
      <c r="S30" s="10"/>
      <c r="T30" s="80"/>
      <c r="U30" s="80"/>
      <c r="V30" s="52">
        <v>1.1000000000000001</v>
      </c>
      <c r="W30" s="108" t="s">
        <v>8</v>
      </c>
      <c r="X30" s="108"/>
    </row>
    <row r="31" spans="1:24" ht="14.45" customHeight="1" x14ac:dyDescent="0.25">
      <c r="A31" s="78"/>
      <c r="B31" s="78"/>
      <c r="C31" s="53">
        <v>1.2</v>
      </c>
      <c r="D31" s="53" t="s">
        <v>9</v>
      </c>
      <c r="E31" s="53"/>
      <c r="F31" s="10">
        <v>80817.030549919888</v>
      </c>
      <c r="G31" s="10">
        <v>91661.966167130027</v>
      </c>
      <c r="H31" s="10">
        <v>107135.01171201991</v>
      </c>
      <c r="I31" s="10">
        <v>85534.110041109874</v>
      </c>
      <c r="J31" s="10">
        <v>84539.989336389961</v>
      </c>
      <c r="K31" s="10">
        <v>85912.70070625993</v>
      </c>
      <c r="N31" s="10">
        <v>77018.003541400045</v>
      </c>
      <c r="O31" s="10">
        <v>67088.624067119978</v>
      </c>
      <c r="P31" s="10">
        <v>74738.824588310061</v>
      </c>
      <c r="Q31" s="10">
        <v>63313.57276979</v>
      </c>
      <c r="R31" s="10">
        <v>31652.166884289989</v>
      </c>
      <c r="S31" s="10"/>
      <c r="T31" s="80"/>
      <c r="U31" s="80"/>
      <c r="V31" s="54">
        <v>1.2</v>
      </c>
      <c r="W31" s="109" t="s">
        <v>10</v>
      </c>
      <c r="X31" s="109"/>
    </row>
    <row r="32" spans="1:24" ht="14.45" customHeight="1" x14ac:dyDescent="0.25">
      <c r="A32" s="77" t="s">
        <v>11</v>
      </c>
      <c r="B32" s="77"/>
      <c r="C32" s="106" t="s">
        <v>12</v>
      </c>
      <c r="D32" s="106"/>
      <c r="E32" s="55"/>
      <c r="F32" s="13">
        <v>-107900.54084648984</v>
      </c>
      <c r="G32" s="13">
        <v>-79153.865482759546</v>
      </c>
      <c r="H32" s="13">
        <v>-87875.583214109531</v>
      </c>
      <c r="I32" s="13">
        <v>-63429.814440290502</v>
      </c>
      <c r="J32" s="13">
        <v>-9313.6360760797979</v>
      </c>
      <c r="K32" s="13">
        <v>14027.868920449691</v>
      </c>
      <c r="N32" s="13">
        <v>4556.829684030381</v>
      </c>
      <c r="O32" s="13">
        <v>16913.653620459256</v>
      </c>
      <c r="P32" s="13">
        <v>44172.113440619665</v>
      </c>
      <c r="Q32" s="13">
        <v>48520.510061430221</v>
      </c>
      <c r="R32" s="13">
        <v>-889.21849952981574</v>
      </c>
      <c r="S32" s="13"/>
      <c r="T32" s="79" t="s">
        <v>11</v>
      </c>
      <c r="U32" s="79"/>
      <c r="V32" s="107" t="s">
        <v>13</v>
      </c>
      <c r="W32" s="107"/>
      <c r="X32" s="107"/>
    </row>
    <row r="33" spans="1:24" ht="14.45" customHeight="1" x14ac:dyDescent="0.25">
      <c r="A33" s="78"/>
      <c r="B33" s="78"/>
      <c r="C33" s="51">
        <v>2.1</v>
      </c>
      <c r="D33" s="51" t="s">
        <v>7</v>
      </c>
      <c r="E33" s="51"/>
      <c r="F33" s="10">
        <v>245839.78019977012</v>
      </c>
      <c r="G33" s="10">
        <v>266320.32729481044</v>
      </c>
      <c r="H33" s="10">
        <v>261897.59158934047</v>
      </c>
      <c r="I33" s="10">
        <v>265206.41582899942</v>
      </c>
      <c r="J33" s="10">
        <v>304753.26503363013</v>
      </c>
      <c r="K33" s="10">
        <v>349221.54210355977</v>
      </c>
      <c r="N33" s="10">
        <v>334289.96283500036</v>
      </c>
      <c r="O33" s="10">
        <v>331208.8888568593</v>
      </c>
      <c r="P33" s="10">
        <v>341693.00238689966</v>
      </c>
      <c r="Q33" s="10">
        <v>329165.85517927021</v>
      </c>
      <c r="R33" s="10">
        <v>286382.35788332025</v>
      </c>
      <c r="S33" s="10"/>
      <c r="T33" s="80"/>
      <c r="U33" s="80"/>
      <c r="V33" s="52">
        <v>2.1</v>
      </c>
      <c r="W33" s="108" t="s">
        <v>8</v>
      </c>
      <c r="X33" s="108"/>
    </row>
    <row r="34" spans="1:24" ht="14.45" customHeight="1" x14ac:dyDescent="0.25">
      <c r="A34" s="78"/>
      <c r="B34" s="78"/>
      <c r="C34" s="53">
        <v>2.2000000000000002</v>
      </c>
      <c r="D34" s="53" t="s">
        <v>14</v>
      </c>
      <c r="E34" s="53"/>
      <c r="F34" s="10">
        <v>-353740.32104625995</v>
      </c>
      <c r="G34" s="10">
        <v>-345474.19277756999</v>
      </c>
      <c r="H34" s="10">
        <v>-349773.17480345001</v>
      </c>
      <c r="I34" s="10">
        <v>-328636.23026928992</v>
      </c>
      <c r="J34" s="10">
        <v>-314066.90110970993</v>
      </c>
      <c r="K34" s="10">
        <v>-335193.67318311008</v>
      </c>
      <c r="N34" s="10">
        <v>-329733.13315096998</v>
      </c>
      <c r="O34" s="10">
        <v>-314295.23523640004</v>
      </c>
      <c r="P34" s="10">
        <v>-297520.88894628</v>
      </c>
      <c r="Q34" s="10">
        <v>-280645.34511783998</v>
      </c>
      <c r="R34" s="10">
        <v>-287271.57638285006</v>
      </c>
      <c r="S34" s="10"/>
      <c r="T34" s="80"/>
      <c r="U34" s="80"/>
      <c r="V34" s="54">
        <v>2.2000000000000002</v>
      </c>
      <c r="W34" s="109" t="s">
        <v>15</v>
      </c>
      <c r="X34" s="109"/>
    </row>
    <row r="35" spans="1:24" ht="14.45" customHeight="1" x14ac:dyDescent="0.25">
      <c r="A35" s="77" t="s">
        <v>16</v>
      </c>
      <c r="B35" s="77"/>
      <c r="C35" s="106" t="s">
        <v>17</v>
      </c>
      <c r="D35" s="106"/>
      <c r="E35" s="55"/>
      <c r="F35" s="13">
        <v>-334.0476268399957</v>
      </c>
      <c r="G35" s="13">
        <v>-2741.5538182799869</v>
      </c>
      <c r="H35" s="13">
        <v>-3032.5552247799351</v>
      </c>
      <c r="I35" s="13">
        <v>2074.7475789799887</v>
      </c>
      <c r="J35" s="13">
        <v>842.79637926000657</v>
      </c>
      <c r="K35" s="13">
        <v>-1500.810795339984</v>
      </c>
      <c r="N35" s="13">
        <v>-3482.5011659599659</v>
      </c>
      <c r="O35" s="13">
        <v>749.19773697001642</v>
      </c>
      <c r="P35" s="13">
        <v>-2649.7992464599583</v>
      </c>
      <c r="Q35" s="13">
        <v>-3823.6361256499872</v>
      </c>
      <c r="R35" s="13">
        <v>3179.6592373699614</v>
      </c>
      <c r="S35" s="13"/>
      <c r="T35" s="79" t="s">
        <v>16</v>
      </c>
      <c r="U35" s="79"/>
      <c r="V35" s="107" t="s">
        <v>18</v>
      </c>
      <c r="W35" s="107"/>
      <c r="X35" s="107"/>
    </row>
    <row r="36" spans="1:24" ht="14.45" customHeight="1" x14ac:dyDescent="0.25">
      <c r="A36" s="77" t="s">
        <v>19</v>
      </c>
      <c r="B36" s="77"/>
      <c r="C36" s="106" t="s">
        <v>20</v>
      </c>
      <c r="D36" s="106"/>
      <c r="E36" s="55"/>
      <c r="F36" s="13">
        <v>-72511.132233989934</v>
      </c>
      <c r="G36" s="13">
        <v>-86219.319302359887</v>
      </c>
      <c r="H36" s="13">
        <v>-75316.82738738021</v>
      </c>
      <c r="I36" s="13">
        <v>-115868.04740888005</v>
      </c>
      <c r="J36" s="13">
        <v>-140951.71416807998</v>
      </c>
      <c r="K36" s="13">
        <v>-130658.41757430987</v>
      </c>
      <c r="N36" s="13">
        <v>-167596.96905655012</v>
      </c>
      <c r="O36" s="13">
        <v>-153204.17222169021</v>
      </c>
      <c r="P36" s="13">
        <v>-168978.60951126958</v>
      </c>
      <c r="Q36" s="13">
        <v>-218533.42783400012</v>
      </c>
      <c r="R36" s="13">
        <v>-186719.73594695033</v>
      </c>
      <c r="S36" s="13"/>
      <c r="T36" s="79" t="s">
        <v>19</v>
      </c>
      <c r="U36" s="79"/>
      <c r="V36" s="107" t="s">
        <v>21</v>
      </c>
      <c r="W36" s="107"/>
      <c r="X36" s="107"/>
    </row>
    <row r="37" spans="1:24" ht="14.45" customHeight="1" x14ac:dyDescent="0.25">
      <c r="A37" s="77" t="s">
        <v>22</v>
      </c>
      <c r="B37" s="77"/>
      <c r="C37" s="106" t="s">
        <v>23</v>
      </c>
      <c r="D37" s="106"/>
      <c r="E37" s="55"/>
      <c r="F37" s="13">
        <v>485772.96090130007</v>
      </c>
      <c r="G37" s="13">
        <v>480034.31089855009</v>
      </c>
      <c r="H37" s="13">
        <v>491872.29608796007</v>
      </c>
      <c r="I37" s="13">
        <v>503272.47395738005</v>
      </c>
      <c r="J37" s="13">
        <v>509821.68653914006</v>
      </c>
      <c r="K37" s="13">
        <v>521994.86274339014</v>
      </c>
      <c r="N37" s="13">
        <v>517077.2045336701</v>
      </c>
      <c r="O37" s="13">
        <v>520802.41208666988</v>
      </c>
      <c r="P37" s="13">
        <v>538903.02771919011</v>
      </c>
      <c r="Q37" s="13">
        <v>537222.09687598026</v>
      </c>
      <c r="R37" s="13">
        <v>491540.60613770015</v>
      </c>
      <c r="S37" s="13"/>
      <c r="T37" s="79" t="s">
        <v>22</v>
      </c>
      <c r="U37" s="79"/>
      <c r="V37" s="107" t="s">
        <v>24</v>
      </c>
      <c r="W37" s="107"/>
      <c r="X37" s="107"/>
    </row>
    <row r="38" spans="1:24" ht="14.45" customHeight="1" x14ac:dyDescent="0.25">
      <c r="A38" s="12"/>
      <c r="B38" s="12"/>
      <c r="C38" s="55"/>
      <c r="D38" s="19"/>
      <c r="E38" s="19"/>
      <c r="F38" s="20"/>
      <c r="G38" s="20"/>
      <c r="H38" s="20"/>
      <c r="I38" s="20"/>
      <c r="J38" s="20"/>
      <c r="K38" s="20"/>
      <c r="N38" s="20"/>
      <c r="O38" s="20"/>
      <c r="P38" s="20"/>
      <c r="Q38" s="20"/>
      <c r="R38" s="20"/>
      <c r="S38" s="20"/>
      <c r="T38" s="14"/>
      <c r="U38" s="14"/>
      <c r="V38" s="56"/>
      <c r="W38" s="21"/>
      <c r="X38" s="21"/>
    </row>
    <row r="39" spans="1:24" ht="14.45" customHeight="1" x14ac:dyDescent="0.25">
      <c r="A39" s="103" t="s">
        <v>35</v>
      </c>
      <c r="B39" s="103"/>
      <c r="C39" s="103"/>
      <c r="D39" s="103"/>
      <c r="E39" s="103"/>
      <c r="F39" s="103"/>
      <c r="G39" s="103"/>
      <c r="H39" s="68"/>
      <c r="I39" s="68"/>
      <c r="J39" s="68"/>
      <c r="K39" s="68"/>
      <c r="L39" s="7"/>
      <c r="M39" s="7"/>
      <c r="N39" s="112" t="s">
        <v>36</v>
      </c>
      <c r="O39" s="112"/>
      <c r="P39" s="112"/>
      <c r="Q39" s="112"/>
      <c r="R39" s="112"/>
      <c r="S39" s="112"/>
      <c r="T39" s="112"/>
      <c r="U39" s="112"/>
      <c r="V39" s="112"/>
      <c r="W39" s="112"/>
      <c r="X39" s="112"/>
    </row>
    <row r="40" spans="1:24" ht="14.45" customHeight="1" x14ac:dyDescent="0.25">
      <c r="A40" s="106" t="s">
        <v>29</v>
      </c>
      <c r="B40" s="106"/>
      <c r="C40" s="106"/>
      <c r="D40" s="106"/>
      <c r="E40" s="55"/>
      <c r="F40" s="23">
        <v>553578.45479865978</v>
      </c>
      <c r="G40" s="23">
        <v>576746.98620115011</v>
      </c>
      <c r="H40" s="23">
        <v>599960.98258921003</v>
      </c>
      <c r="I40" s="23">
        <v>606780.22236775002</v>
      </c>
      <c r="J40" s="23">
        <v>613911.5230597601</v>
      </c>
      <c r="K40" s="23">
        <v>652917.93026596005</v>
      </c>
      <c r="N40" s="23">
        <v>661688.90887355024</v>
      </c>
      <c r="O40" s="23">
        <v>664391.31379565992</v>
      </c>
      <c r="P40" s="23">
        <v>683554.03680342971</v>
      </c>
      <c r="Q40" s="23">
        <v>671806.27099226043</v>
      </c>
      <c r="R40" s="23">
        <v>599752.28369767976</v>
      </c>
      <c r="S40" s="23"/>
      <c r="T40" s="107" t="s">
        <v>30</v>
      </c>
      <c r="U40" s="107"/>
      <c r="V40" s="107"/>
      <c r="W40" s="107"/>
      <c r="X40" s="107"/>
    </row>
    <row r="41" spans="1:24" ht="14.45" customHeight="1" x14ac:dyDescent="0.25">
      <c r="A41" s="16"/>
      <c r="B41" s="16"/>
      <c r="C41" s="54"/>
      <c r="D41" s="51" t="s">
        <v>7</v>
      </c>
      <c r="E41" s="51"/>
      <c r="F41" s="24">
        <v>376385.23457831994</v>
      </c>
      <c r="G41" s="24">
        <v>386833.62331672013</v>
      </c>
      <c r="H41" s="24">
        <v>399349.8261120001</v>
      </c>
      <c r="I41" s="24">
        <v>414957.67213432008</v>
      </c>
      <c r="J41" s="24">
        <v>424644.51592544012</v>
      </c>
      <c r="K41" s="24">
        <v>453655.37018637016</v>
      </c>
      <c r="N41" s="24">
        <v>462682.94142036024</v>
      </c>
      <c r="O41" s="24">
        <v>462743.435902</v>
      </c>
      <c r="P41" s="24">
        <v>472416.64337110968</v>
      </c>
      <c r="Q41" s="24">
        <v>459436.19910666038</v>
      </c>
      <c r="R41" s="24">
        <v>427433.58363513974</v>
      </c>
      <c r="S41" s="24"/>
      <c r="T41" s="16"/>
      <c r="U41" s="16"/>
      <c r="V41" s="54"/>
      <c r="W41" s="108" t="s">
        <v>8</v>
      </c>
      <c r="X41" s="108"/>
    </row>
    <row r="42" spans="1:24" ht="14.45" customHeight="1" x14ac:dyDescent="0.25">
      <c r="A42" s="16"/>
      <c r="B42" s="16"/>
      <c r="C42" s="54"/>
      <c r="D42" s="53" t="s">
        <v>9</v>
      </c>
      <c r="E42" s="53"/>
      <c r="F42" s="24">
        <v>177193.22022033989</v>
      </c>
      <c r="G42" s="24">
        <v>189913.36288443001</v>
      </c>
      <c r="H42" s="24">
        <v>200611.15647720991</v>
      </c>
      <c r="I42" s="24">
        <v>191822.55023342991</v>
      </c>
      <c r="J42" s="24">
        <v>189267.00713432001</v>
      </c>
      <c r="K42" s="24">
        <v>199262.56007958989</v>
      </c>
      <c r="N42" s="24">
        <v>199005.96745318998</v>
      </c>
      <c r="O42" s="24">
        <v>201647.87789365998</v>
      </c>
      <c r="P42" s="24">
        <v>211137.39343231998</v>
      </c>
      <c r="Q42" s="24">
        <v>212370.07188560007</v>
      </c>
      <c r="R42" s="24">
        <v>172318.70006253998</v>
      </c>
      <c r="S42" s="24"/>
      <c r="T42" s="16"/>
      <c r="U42" s="16"/>
      <c r="V42" s="54"/>
      <c r="W42" s="109" t="s">
        <v>10</v>
      </c>
      <c r="X42" s="109"/>
    </row>
    <row r="43" spans="1:24" ht="14.45" customHeight="1" x14ac:dyDescent="0.25">
      <c r="A43" s="106" t="s">
        <v>31</v>
      </c>
      <c r="B43" s="106"/>
      <c r="C43" s="106"/>
      <c r="D43" s="106"/>
      <c r="E43" s="55"/>
      <c r="F43" s="23">
        <v>807052.65421590954</v>
      </c>
      <c r="G43" s="23">
        <v>837045.65104195953</v>
      </c>
      <c r="H43" s="23">
        <v>857488.17032640951</v>
      </c>
      <c r="I43" s="23">
        <v>878401.20887066971</v>
      </c>
      <c r="J43" s="23">
        <v>889333.0520276801</v>
      </c>
      <c r="K43" s="23">
        <v>901959.66965063976</v>
      </c>
      <c r="N43" s="23">
        <v>915975.08866824955</v>
      </c>
      <c r="O43" s="23">
        <v>925953.57916909922</v>
      </c>
      <c r="P43" s="23">
        <v>937976.63364029001</v>
      </c>
      <c r="Q43" s="23">
        <v>954197.95739742974</v>
      </c>
      <c r="R43" s="23">
        <v>945452.44504899951</v>
      </c>
      <c r="S43" s="23"/>
      <c r="T43" s="107" t="s">
        <v>32</v>
      </c>
      <c r="U43" s="107"/>
      <c r="V43" s="107"/>
      <c r="W43" s="107"/>
      <c r="X43" s="107"/>
    </row>
    <row r="44" spans="1:24" ht="14.45" customHeight="1" x14ac:dyDescent="0.25">
      <c r="A44" s="15"/>
      <c r="B44" s="15"/>
      <c r="C44" s="53"/>
      <c r="D44" s="51" t="s">
        <v>7</v>
      </c>
      <c r="E44" s="51"/>
      <c r="F44" s="24">
        <v>710676.46454548952</v>
      </c>
      <c r="G44" s="24">
        <v>738794.25432465959</v>
      </c>
      <c r="H44" s="24">
        <v>764012.02556121955</v>
      </c>
      <c r="I44" s="24">
        <v>772112.76867834968</v>
      </c>
      <c r="J44" s="24">
        <v>784606.03422975005</v>
      </c>
      <c r="K44" s="24">
        <v>788609.81027730973</v>
      </c>
      <c r="N44" s="24">
        <v>793987.12475645961</v>
      </c>
      <c r="O44" s="24">
        <v>791394.32534255926</v>
      </c>
      <c r="P44" s="24">
        <v>801578.06479628</v>
      </c>
      <c r="Q44" s="24">
        <v>805141.45828161971</v>
      </c>
      <c r="R44" s="24">
        <v>804785.91187074955</v>
      </c>
      <c r="S44" s="24"/>
      <c r="T44" s="16"/>
      <c r="U44" s="16"/>
      <c r="V44" s="54"/>
      <c r="W44" s="108" t="s">
        <v>8</v>
      </c>
      <c r="X44" s="108"/>
    </row>
    <row r="45" spans="1:24" ht="14.45" customHeight="1" x14ac:dyDescent="0.25">
      <c r="A45" s="15"/>
      <c r="B45" s="15"/>
      <c r="C45" s="53"/>
      <c r="D45" s="53" t="s">
        <v>9</v>
      </c>
      <c r="E45" s="53"/>
      <c r="F45" s="24">
        <v>96376.18967041999</v>
      </c>
      <c r="G45" s="24">
        <v>98251.396717299984</v>
      </c>
      <c r="H45" s="24">
        <v>93476.14476518998</v>
      </c>
      <c r="I45" s="24">
        <v>106288.44019232005</v>
      </c>
      <c r="J45" s="24">
        <v>104727.01779793002</v>
      </c>
      <c r="K45" s="24">
        <v>113349.85937332999</v>
      </c>
      <c r="N45" s="24">
        <v>121987.96391178994</v>
      </c>
      <c r="O45" s="24">
        <v>134559.25382653996</v>
      </c>
      <c r="P45" s="24">
        <v>136398.56884400995</v>
      </c>
      <c r="Q45" s="24">
        <v>149056.49911581003</v>
      </c>
      <c r="R45" s="24">
        <v>140666.53317824999</v>
      </c>
      <c r="S45" s="24"/>
      <c r="T45" s="16"/>
      <c r="U45" s="16"/>
      <c r="V45" s="54"/>
      <c r="W45" s="109" t="s">
        <v>10</v>
      </c>
      <c r="X45" s="109"/>
    </row>
    <row r="46" spans="1:24" ht="14.45" customHeight="1" x14ac:dyDescent="0.25">
      <c r="A46" s="113" t="s">
        <v>33</v>
      </c>
      <c r="B46" s="113"/>
      <c r="C46" s="113"/>
      <c r="D46" s="113"/>
      <c r="E46" s="92"/>
      <c r="F46" s="23">
        <f>F29</f>
        <v>-253474.19941724971</v>
      </c>
      <c r="G46" s="23">
        <f t="shared" ref="G46:I46" si="0">G29</f>
        <v>-260298.66484080942</v>
      </c>
      <c r="H46" s="23">
        <f t="shared" si="0"/>
        <v>-257527.18773719948</v>
      </c>
      <c r="I46" s="23">
        <f t="shared" si="0"/>
        <v>-271620.98650291981</v>
      </c>
      <c r="J46" s="23">
        <f>J29</f>
        <v>-275421.52896791999</v>
      </c>
      <c r="K46" s="23">
        <f t="shared" ref="K46" si="1">K29</f>
        <v>-249041.73938467965</v>
      </c>
      <c r="N46" s="23">
        <f t="shared" ref="N46:O46" si="2">N29</f>
        <v>-254286.17979469939</v>
      </c>
      <c r="O46" s="23">
        <f t="shared" si="2"/>
        <v>-261562.26537343935</v>
      </c>
      <c r="P46" s="23">
        <v>-254422.5968368602</v>
      </c>
      <c r="Q46" s="23">
        <v>-282391.68640516931</v>
      </c>
      <c r="R46" s="23">
        <v>-345700.16135131981</v>
      </c>
      <c r="S46" s="23"/>
      <c r="T46" s="114" t="s">
        <v>34</v>
      </c>
      <c r="U46" s="114"/>
      <c r="V46" s="114"/>
      <c r="W46" s="114"/>
      <c r="X46" s="114"/>
    </row>
    <row r="47" spans="1:24" ht="14.45" customHeight="1" x14ac:dyDescent="0.25">
      <c r="A47" s="15"/>
      <c r="B47" s="15"/>
      <c r="C47" s="53"/>
      <c r="D47" s="51" t="s">
        <v>7</v>
      </c>
      <c r="E47" s="51"/>
      <c r="F47" s="24">
        <f>F30</f>
        <v>-334291.22996716958</v>
      </c>
      <c r="G47" s="24">
        <f t="shared" ref="G47:I47" si="3">G30</f>
        <v>-351960.63100793946</v>
      </c>
      <c r="H47" s="24">
        <f t="shared" si="3"/>
        <v>-364662.19944921939</v>
      </c>
      <c r="I47" s="24">
        <f t="shared" si="3"/>
        <v>-357155.09654402972</v>
      </c>
      <c r="J47" s="24">
        <f>J30</f>
        <v>-359961.51830430992</v>
      </c>
      <c r="K47" s="24">
        <f t="shared" ref="K47" si="4">K30</f>
        <v>-334954.44009093958</v>
      </c>
      <c r="N47" s="24">
        <f t="shared" ref="N47:O47" si="5">N30</f>
        <v>-331304.18333609944</v>
      </c>
      <c r="O47" s="24">
        <f t="shared" si="5"/>
        <v>-328650.88944055932</v>
      </c>
      <c r="P47" s="66">
        <v>-329161.42142517027</v>
      </c>
      <c r="Q47" s="24">
        <v>-345705.25917495933</v>
      </c>
      <c r="R47" s="24">
        <v>-377352.32823560981</v>
      </c>
      <c r="S47" s="24"/>
      <c r="T47" s="16"/>
      <c r="U47" s="16"/>
      <c r="V47" s="54"/>
      <c r="W47" s="108" t="s">
        <v>8</v>
      </c>
      <c r="X47" s="108"/>
    </row>
    <row r="48" spans="1:24" ht="14.45" customHeight="1" x14ac:dyDescent="0.25">
      <c r="A48" s="15"/>
      <c r="B48" s="15"/>
      <c r="C48" s="53"/>
      <c r="D48" s="53" t="s">
        <v>9</v>
      </c>
      <c r="E48" s="53"/>
      <c r="F48" s="24">
        <f>F31</f>
        <v>80817.030549919888</v>
      </c>
      <c r="G48" s="24">
        <f t="shared" ref="G48:I48" si="6">G31</f>
        <v>91661.966167130027</v>
      </c>
      <c r="H48" s="24">
        <f t="shared" si="6"/>
        <v>107135.01171201991</v>
      </c>
      <c r="I48" s="24">
        <f t="shared" si="6"/>
        <v>85534.110041109874</v>
      </c>
      <c r="J48" s="24">
        <f>J31</f>
        <v>84539.989336389961</v>
      </c>
      <c r="K48" s="24">
        <f t="shared" ref="K48" si="7">K31</f>
        <v>85912.70070625993</v>
      </c>
      <c r="N48" s="24">
        <f t="shared" ref="N48:O48" si="8">N31</f>
        <v>77018.003541400045</v>
      </c>
      <c r="O48" s="24">
        <f t="shared" si="8"/>
        <v>67088.624067119978</v>
      </c>
      <c r="P48" s="24">
        <v>74738.824588310061</v>
      </c>
      <c r="Q48" s="24">
        <v>63313.57276979</v>
      </c>
      <c r="R48" s="24">
        <v>31652.166884289989</v>
      </c>
      <c r="S48" s="24"/>
      <c r="T48" s="16"/>
      <c r="U48" s="16"/>
      <c r="V48" s="54"/>
      <c r="W48" s="109" t="s">
        <v>10</v>
      </c>
      <c r="X48" s="109"/>
    </row>
    <row r="49" spans="1:24" ht="14.45" customHeight="1" x14ac:dyDescent="0.25">
      <c r="G49" s="20"/>
      <c r="H49" s="20"/>
      <c r="I49" s="20"/>
      <c r="J49" s="20"/>
      <c r="K49" s="20"/>
      <c r="N49" s="20"/>
      <c r="O49" s="20"/>
      <c r="P49" s="20"/>
      <c r="Q49" s="20"/>
      <c r="R49" s="20"/>
      <c r="S49" s="20"/>
      <c r="T49" s="27"/>
      <c r="U49" s="27"/>
      <c r="V49" s="27"/>
      <c r="W49" s="27"/>
      <c r="X49" s="27"/>
    </row>
    <row r="50" spans="1:24" ht="5.25" customHeight="1" x14ac:dyDescent="0.25">
      <c r="A50" s="101"/>
      <c r="B50" s="101"/>
      <c r="C50" s="101"/>
      <c r="D50" s="101"/>
      <c r="E50" s="91"/>
      <c r="F50" s="61"/>
      <c r="G50" s="61"/>
      <c r="H50" s="61"/>
      <c r="I50" s="61"/>
      <c r="J50" s="61"/>
      <c r="K50" s="61"/>
      <c r="L50" s="4"/>
      <c r="M50" s="4"/>
      <c r="N50" s="61"/>
      <c r="O50" s="61"/>
      <c r="P50" s="61"/>
      <c r="Q50" s="61"/>
      <c r="R50" s="61"/>
      <c r="S50" s="61"/>
      <c r="T50" s="102"/>
      <c r="U50" s="102"/>
      <c r="V50" s="102"/>
      <c r="W50" s="102"/>
      <c r="X50" s="102"/>
    </row>
  </sheetData>
  <mergeCells count="66">
    <mergeCell ref="A46:D46"/>
    <mergeCell ref="T46:X46"/>
    <mergeCell ref="W47:X47"/>
    <mergeCell ref="W48:X48"/>
    <mergeCell ref="A50:D50"/>
    <mergeCell ref="T50:X50"/>
    <mergeCell ref="W42:X42"/>
    <mergeCell ref="A43:D43"/>
    <mergeCell ref="T43:X43"/>
    <mergeCell ref="W44:X44"/>
    <mergeCell ref="W45:X45"/>
    <mergeCell ref="A39:G39"/>
    <mergeCell ref="N39:X39"/>
    <mergeCell ref="A40:D40"/>
    <mergeCell ref="T40:X40"/>
    <mergeCell ref="W41:X41"/>
    <mergeCell ref="C35:D35"/>
    <mergeCell ref="V35:X35"/>
    <mergeCell ref="C36:D36"/>
    <mergeCell ref="V36:X36"/>
    <mergeCell ref="C37:D37"/>
    <mergeCell ref="V37:X37"/>
    <mergeCell ref="W31:X31"/>
    <mergeCell ref="C32:D32"/>
    <mergeCell ref="V32:X32"/>
    <mergeCell ref="W33:X33"/>
    <mergeCell ref="W34:X34"/>
    <mergeCell ref="A27:D27"/>
    <mergeCell ref="T27:X27"/>
    <mergeCell ref="C29:D29"/>
    <mergeCell ref="V29:X29"/>
    <mergeCell ref="W30:X30"/>
    <mergeCell ref="W23:X23"/>
    <mergeCell ref="C24:D24"/>
    <mergeCell ref="V24:X24"/>
    <mergeCell ref="C25:D25"/>
    <mergeCell ref="V25:X25"/>
    <mergeCell ref="W19:X19"/>
    <mergeCell ref="W20:X20"/>
    <mergeCell ref="C21:D21"/>
    <mergeCell ref="V21:X21"/>
    <mergeCell ref="W22:X22"/>
    <mergeCell ref="C14:D14"/>
    <mergeCell ref="V14:X14"/>
    <mergeCell ref="A16:D16"/>
    <mergeCell ref="T16:X16"/>
    <mergeCell ref="C18:D18"/>
    <mergeCell ref="V18:X18"/>
    <mergeCell ref="W10:X10"/>
    <mergeCell ref="W11:X11"/>
    <mergeCell ref="C12:D12"/>
    <mergeCell ref="V12:X12"/>
    <mergeCell ref="C13:D13"/>
    <mergeCell ref="V13:X13"/>
    <mergeCell ref="C6:D6"/>
    <mergeCell ref="V6:X6"/>
    <mergeCell ref="W7:X7"/>
    <mergeCell ref="W8:X8"/>
    <mergeCell ref="C9:D9"/>
    <mergeCell ref="V9:X9"/>
    <mergeCell ref="M1:X1"/>
    <mergeCell ref="A2:D2"/>
    <mergeCell ref="T2:X2"/>
    <mergeCell ref="A4:D4"/>
    <mergeCell ref="T4:X4"/>
    <mergeCell ref="A1:K1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4DBD-650F-4D34-8D08-EEF73E62024B}">
  <sheetPr>
    <tabColor rgb="FF702647"/>
  </sheetPr>
  <dimension ref="A1:T14"/>
  <sheetViews>
    <sheetView view="pageBreakPreview" zoomScaleNormal="100" zoomScaleSheetLayoutView="100" workbookViewId="0">
      <selection activeCell="T17" sqref="T17"/>
    </sheetView>
  </sheetViews>
  <sheetFormatPr defaultColWidth="9.140625" defaultRowHeight="11.25" x14ac:dyDescent="0.2"/>
  <cols>
    <col min="1" max="1" width="4" style="33" customWidth="1"/>
    <col min="2" max="2" width="4.5703125" style="33" customWidth="1"/>
    <col min="3" max="3" width="32" style="33" customWidth="1"/>
    <col min="4" max="9" width="9.28515625" style="33" customWidth="1"/>
    <col min="10" max="10" width="1.140625" style="18" customWidth="1"/>
    <col min="11" max="11" width="1.140625" style="33" customWidth="1"/>
    <col min="12" max="15" width="9.28515625" style="33" customWidth="1"/>
    <col min="16" max="16" width="9.42578125" style="33" customWidth="1"/>
    <col min="17" max="17" width="2.28515625" style="33" customWidth="1"/>
    <col min="18" max="18" width="2.85546875" style="34" customWidth="1"/>
    <col min="19" max="19" width="3.85546875" style="34" customWidth="1"/>
    <col min="20" max="20" width="35" style="34" customWidth="1"/>
    <col min="21" max="16384" width="9.140625" style="33"/>
  </cols>
  <sheetData>
    <row r="1" spans="1:20" s="28" customFormat="1" ht="36" customHeight="1" x14ac:dyDescent="0.2">
      <c r="A1" s="125" t="s">
        <v>142</v>
      </c>
      <c r="B1" s="125"/>
      <c r="C1" s="125"/>
      <c r="D1" s="125"/>
      <c r="E1" s="125"/>
      <c r="F1" s="125"/>
      <c r="G1" s="125"/>
      <c r="H1" s="125"/>
      <c r="I1" s="125"/>
      <c r="J1" s="1"/>
      <c r="K1" s="122" t="s">
        <v>141</v>
      </c>
      <c r="L1" s="122"/>
      <c r="M1" s="122"/>
      <c r="N1" s="122"/>
      <c r="O1" s="122"/>
      <c r="P1" s="122"/>
      <c r="Q1" s="122"/>
      <c r="R1" s="122"/>
      <c r="S1" s="122"/>
      <c r="T1" s="122"/>
    </row>
    <row r="2" spans="1:20" s="29" customFormat="1" ht="13.5" x14ac:dyDescent="0.25">
      <c r="A2" s="123" t="s">
        <v>37</v>
      </c>
      <c r="B2" s="123"/>
      <c r="C2" s="123"/>
      <c r="D2" s="61" t="s">
        <v>124</v>
      </c>
      <c r="E2" s="61" t="s">
        <v>125</v>
      </c>
      <c r="F2" s="61" t="s">
        <v>126</v>
      </c>
      <c r="G2" s="61" t="s">
        <v>127</v>
      </c>
      <c r="H2" s="61" t="s">
        <v>128</v>
      </c>
      <c r="I2" s="61" t="s">
        <v>129</v>
      </c>
      <c r="J2" s="61"/>
      <c r="K2" s="61"/>
      <c r="L2" s="61" t="s">
        <v>130</v>
      </c>
      <c r="M2" s="61" t="s">
        <v>131</v>
      </c>
      <c r="N2" s="61" t="s">
        <v>132</v>
      </c>
      <c r="O2" s="61" t="s">
        <v>134</v>
      </c>
      <c r="P2" s="61" t="s">
        <v>138</v>
      </c>
      <c r="Q2" s="61"/>
      <c r="R2" s="88" t="s">
        <v>38</v>
      </c>
      <c r="S2" s="88"/>
      <c r="T2" s="88"/>
    </row>
    <row r="3" spans="1:20" s="3" customFormat="1" ht="28.5" customHeight="1" x14ac:dyDescent="0.25">
      <c r="A3" s="83" t="s">
        <v>4</v>
      </c>
      <c r="B3" s="124" t="s">
        <v>39</v>
      </c>
      <c r="C3" s="124"/>
      <c r="D3" s="13">
        <v>48438.485130619993</v>
      </c>
      <c r="E3" s="7">
        <v>48138.092836180003</v>
      </c>
      <c r="F3" s="7">
        <v>49552.263452989995</v>
      </c>
      <c r="G3" s="7">
        <v>49262.455191369991</v>
      </c>
      <c r="H3" s="7">
        <v>50617.332839649993</v>
      </c>
      <c r="I3" s="7">
        <v>52060.967772470001</v>
      </c>
      <c r="J3" s="7"/>
      <c r="K3" s="20"/>
      <c r="L3" s="7">
        <v>51797.591367300003</v>
      </c>
      <c r="M3" s="7">
        <v>50950.149707049997</v>
      </c>
      <c r="N3" s="7">
        <v>51586.321103619994</v>
      </c>
      <c r="O3" s="7">
        <v>49731.911471319982</v>
      </c>
      <c r="P3" s="7">
        <v>45332.430683579994</v>
      </c>
      <c r="Q3" s="7"/>
      <c r="R3" s="82" t="s">
        <v>4</v>
      </c>
      <c r="S3" s="87" t="s">
        <v>40</v>
      </c>
      <c r="T3" s="87"/>
    </row>
    <row r="4" spans="1:20" s="3" customFormat="1" ht="28.5" customHeight="1" x14ac:dyDescent="0.25">
      <c r="A4" s="83" t="s">
        <v>11</v>
      </c>
      <c r="B4" s="118" t="s">
        <v>41</v>
      </c>
      <c r="C4" s="118"/>
      <c r="D4" s="13">
        <v>67345.311918679989</v>
      </c>
      <c r="E4" s="7">
        <v>73653.332442499988</v>
      </c>
      <c r="F4" s="7">
        <v>79980.045177689986</v>
      </c>
      <c r="G4" s="7">
        <v>77928.063770500026</v>
      </c>
      <c r="H4" s="7">
        <v>73920.554634409986</v>
      </c>
      <c r="I4" s="7">
        <v>78290.347086869966</v>
      </c>
      <c r="J4" s="7"/>
      <c r="K4" s="20"/>
      <c r="L4" s="7">
        <v>82730.442749829963</v>
      </c>
      <c r="M4" s="7">
        <v>81328.230037539979</v>
      </c>
      <c r="N4" s="7">
        <v>83569.250838699969</v>
      </c>
      <c r="O4" s="7">
        <v>82010.284995659953</v>
      </c>
      <c r="P4" s="7">
        <v>71370.837518830012</v>
      </c>
      <c r="Q4" s="7"/>
      <c r="R4" s="82" t="s">
        <v>11</v>
      </c>
      <c r="S4" s="87" t="s">
        <v>42</v>
      </c>
      <c r="T4" s="87"/>
    </row>
    <row r="5" spans="1:20" s="3" customFormat="1" ht="28.5" customHeight="1" x14ac:dyDescent="0.25">
      <c r="A5" s="83" t="s">
        <v>16</v>
      </c>
      <c r="B5" s="117" t="s">
        <v>43</v>
      </c>
      <c r="C5" s="117"/>
      <c r="D5" s="13">
        <v>118237.28245525</v>
      </c>
      <c r="E5" s="7">
        <v>127116.47118245003</v>
      </c>
      <c r="F5" s="7">
        <v>139107.55377276003</v>
      </c>
      <c r="G5" s="7">
        <v>130546.62510738999</v>
      </c>
      <c r="H5" s="7">
        <v>135621.85936408999</v>
      </c>
      <c r="I5" s="7">
        <v>144865.76559010998</v>
      </c>
      <c r="J5" s="7"/>
      <c r="K5" s="20"/>
      <c r="L5" s="7">
        <v>144551.83181816002</v>
      </c>
      <c r="M5" s="7">
        <v>138296.50900614998</v>
      </c>
      <c r="N5" s="7">
        <v>152541.30044743</v>
      </c>
      <c r="O5" s="7">
        <v>151589.17229963027</v>
      </c>
      <c r="P5" s="7">
        <v>138348.03997144001</v>
      </c>
      <c r="Q5" s="7"/>
      <c r="R5" s="82" t="s">
        <v>16</v>
      </c>
      <c r="S5" s="87" t="s">
        <v>44</v>
      </c>
      <c r="T5" s="87"/>
    </row>
    <row r="6" spans="1:20" s="3" customFormat="1" ht="28.5" customHeight="1" x14ac:dyDescent="0.25">
      <c r="A6" s="83" t="s">
        <v>19</v>
      </c>
      <c r="B6" s="117" t="s">
        <v>45</v>
      </c>
      <c r="C6" s="117"/>
      <c r="D6" s="13">
        <v>11803.054427360001</v>
      </c>
      <c r="E6" s="7">
        <v>12650.911966790001</v>
      </c>
      <c r="F6" s="7">
        <v>13586.222888100001</v>
      </c>
      <c r="G6" s="7">
        <v>12346.510723280002</v>
      </c>
      <c r="H6" s="7">
        <v>12349.089789510001</v>
      </c>
      <c r="I6" s="7">
        <v>12638.04418257</v>
      </c>
      <c r="J6" s="7"/>
      <c r="K6" s="20"/>
      <c r="L6" s="7">
        <v>13907.79427821</v>
      </c>
      <c r="M6" s="7">
        <v>14904.048877500003</v>
      </c>
      <c r="N6" s="7">
        <v>16693.576364559998</v>
      </c>
      <c r="O6" s="7">
        <v>17418.054411190009</v>
      </c>
      <c r="P6" s="7">
        <v>15948.838243079999</v>
      </c>
      <c r="Q6" s="7"/>
      <c r="R6" s="82" t="s">
        <v>19</v>
      </c>
      <c r="S6" s="87" t="s">
        <v>46</v>
      </c>
      <c r="T6" s="87"/>
    </row>
    <row r="7" spans="1:20" s="3" customFormat="1" ht="28.5" customHeight="1" x14ac:dyDescent="0.25">
      <c r="A7" s="83" t="s">
        <v>22</v>
      </c>
      <c r="B7" s="118" t="s">
        <v>47</v>
      </c>
      <c r="C7" s="118"/>
      <c r="D7" s="7">
        <v>413932.36921270989</v>
      </c>
      <c r="E7" s="7">
        <v>428114.05244447012</v>
      </c>
      <c r="F7" s="7">
        <v>443021.28852263989</v>
      </c>
      <c r="G7" s="7">
        <v>453184.89515459008</v>
      </c>
      <c r="H7" s="7">
        <v>465325.34109244007</v>
      </c>
      <c r="I7" s="7">
        <v>498632.52400524006</v>
      </c>
      <c r="J7" s="7"/>
      <c r="K7" s="7"/>
      <c r="L7" s="7">
        <v>502363.54371703992</v>
      </c>
      <c r="M7" s="7">
        <v>503969.49535663996</v>
      </c>
      <c r="N7" s="7">
        <v>524505.56651437993</v>
      </c>
      <c r="O7" s="7">
        <v>516456.05415493005</v>
      </c>
      <c r="P7" s="7">
        <v>480248.66164352</v>
      </c>
      <c r="Q7" s="7"/>
      <c r="R7" s="82" t="s">
        <v>22</v>
      </c>
      <c r="S7" s="87" t="s">
        <v>48</v>
      </c>
      <c r="T7" s="87"/>
    </row>
    <row r="8" spans="1:20" s="3" customFormat="1" ht="28.5" customHeight="1" x14ac:dyDescent="0.25">
      <c r="A8" s="15"/>
      <c r="B8" s="86">
        <v>5.0999999999999996</v>
      </c>
      <c r="C8" s="98" t="s">
        <v>49</v>
      </c>
      <c r="D8" s="10">
        <v>20267.485972020004</v>
      </c>
      <c r="E8" s="17">
        <v>22311.160083169998</v>
      </c>
      <c r="F8" s="17">
        <v>24512.617837370002</v>
      </c>
      <c r="G8" s="17">
        <v>36153.130935410001</v>
      </c>
      <c r="H8" s="17">
        <v>38094.278638860007</v>
      </c>
      <c r="I8" s="17">
        <v>39492.603814899994</v>
      </c>
      <c r="J8" s="17"/>
      <c r="K8" s="17"/>
      <c r="L8" s="17">
        <v>42235.830077040002</v>
      </c>
      <c r="M8" s="17">
        <v>40059.072000809989</v>
      </c>
      <c r="N8" s="17">
        <v>43004.070549089993</v>
      </c>
      <c r="O8" s="17">
        <v>33339.170895299947</v>
      </c>
      <c r="P8" s="17">
        <v>31347.104811590005</v>
      </c>
      <c r="Q8" s="17"/>
      <c r="R8" s="16"/>
      <c r="S8" s="85">
        <v>5.0999999999999996</v>
      </c>
      <c r="T8" s="84" t="s">
        <v>50</v>
      </c>
    </row>
    <row r="9" spans="1:20" s="3" customFormat="1" ht="28.5" customHeight="1" x14ac:dyDescent="0.25">
      <c r="A9" s="12"/>
      <c r="B9" s="86">
        <v>5.2</v>
      </c>
      <c r="C9" s="98" t="s">
        <v>51</v>
      </c>
      <c r="D9" s="10">
        <v>253417.33005270991</v>
      </c>
      <c r="E9" s="17">
        <v>259778.76032034011</v>
      </c>
      <c r="F9" s="17">
        <v>271174.65731544991</v>
      </c>
      <c r="G9" s="17">
        <v>271194.00113585009</v>
      </c>
      <c r="H9" s="17">
        <v>277862.22751159006</v>
      </c>
      <c r="I9" s="17">
        <v>298977.07491773006</v>
      </c>
      <c r="J9" s="17"/>
      <c r="K9" s="17"/>
      <c r="L9" s="17">
        <v>301250.96348269994</v>
      </c>
      <c r="M9" s="17">
        <v>297130.72654266993</v>
      </c>
      <c r="N9" s="17">
        <v>307805.35446308996</v>
      </c>
      <c r="O9" s="17">
        <v>308399.87498998997</v>
      </c>
      <c r="P9" s="17">
        <v>288348.06452960003</v>
      </c>
      <c r="Q9" s="17"/>
      <c r="R9" s="14"/>
      <c r="S9" s="85">
        <v>5.2</v>
      </c>
      <c r="T9" s="84" t="s">
        <v>52</v>
      </c>
    </row>
    <row r="10" spans="1:20" s="3" customFormat="1" ht="28.5" customHeight="1" x14ac:dyDescent="0.25">
      <c r="A10" s="12"/>
      <c r="B10" s="86">
        <v>5.3</v>
      </c>
      <c r="C10" s="98" t="s">
        <v>53</v>
      </c>
      <c r="D10" s="10">
        <v>530.88482944999157</v>
      </c>
      <c r="E10" s="17">
        <v>411.62577539000188</v>
      </c>
      <c r="F10" s="17">
        <v>-360.97887812000056</v>
      </c>
      <c r="G10" s="17">
        <v>3165.5772254700009</v>
      </c>
      <c r="H10" s="17">
        <v>-1001.7802175699944</v>
      </c>
      <c r="I10" s="17">
        <v>-946.0620971999997</v>
      </c>
      <c r="J10" s="17"/>
      <c r="K10" s="17"/>
      <c r="L10" s="17">
        <v>-3787.241359069998</v>
      </c>
      <c r="M10" s="17">
        <v>-5138.5482382299997</v>
      </c>
      <c r="N10" s="17">
        <v>142.38834763999694</v>
      </c>
      <c r="O10" s="17">
        <v>-4046.4552523800266</v>
      </c>
      <c r="P10" s="17">
        <v>-2123.047351879999</v>
      </c>
      <c r="Q10" s="17"/>
      <c r="R10" s="14"/>
      <c r="S10" s="85">
        <v>5.3</v>
      </c>
      <c r="T10" s="84" t="s">
        <v>54</v>
      </c>
    </row>
    <row r="11" spans="1:20" s="3" customFormat="1" ht="28.5" customHeight="1" x14ac:dyDescent="0.25">
      <c r="A11" s="12"/>
      <c r="B11" s="86">
        <v>5.4</v>
      </c>
      <c r="C11" s="99" t="s">
        <v>55</v>
      </c>
      <c r="D11" s="10">
        <v>139716.66835852998</v>
      </c>
      <c r="E11" s="17">
        <v>145612.50626557</v>
      </c>
      <c r="F11" s="17">
        <v>147694.99224794001</v>
      </c>
      <c r="G11" s="17">
        <v>142672.18585786002</v>
      </c>
      <c r="H11" s="17">
        <v>150370.61515955999</v>
      </c>
      <c r="I11" s="17">
        <v>161108.90736981001</v>
      </c>
      <c r="J11" s="17"/>
      <c r="K11" s="17"/>
      <c r="L11" s="17">
        <v>162663.99151636998</v>
      </c>
      <c r="M11" s="17">
        <v>171918.24505139</v>
      </c>
      <c r="N11" s="17">
        <v>173553.75315455996</v>
      </c>
      <c r="O11" s="17">
        <v>178763.46352202003</v>
      </c>
      <c r="P11" s="17">
        <v>162676.53965421001</v>
      </c>
      <c r="Q11" s="17"/>
      <c r="R11" s="14"/>
      <c r="S11" s="85">
        <v>5.4</v>
      </c>
      <c r="T11" s="84" t="s">
        <v>56</v>
      </c>
    </row>
    <row r="12" spans="1:20" s="32" customFormat="1" ht="14.25" customHeight="1" x14ac:dyDescent="0.2">
      <c r="A12" s="64"/>
      <c r="B12" s="119" t="s">
        <v>57</v>
      </c>
      <c r="C12" s="119"/>
      <c r="D12" s="62">
        <v>659756.50314462034</v>
      </c>
      <c r="E12" s="62">
        <v>689672.86087238975</v>
      </c>
      <c r="F12" s="62">
        <v>725247.37381418003</v>
      </c>
      <c r="G12" s="62">
        <v>723268.54994713003</v>
      </c>
      <c r="H12" s="62">
        <v>737834.17772010027</v>
      </c>
      <c r="I12" s="62">
        <v>786487.64863725984</v>
      </c>
      <c r="J12" s="13"/>
      <c r="K12" s="62"/>
      <c r="L12" s="62">
        <v>795351.20393053989</v>
      </c>
      <c r="M12" s="62">
        <v>789448.43298488006</v>
      </c>
      <c r="N12" s="62">
        <v>828896.01526868984</v>
      </c>
      <c r="O12" s="62">
        <v>817205.47733272973</v>
      </c>
      <c r="P12" s="62">
        <v>751248.80806045025</v>
      </c>
      <c r="Q12" s="62"/>
      <c r="R12" s="63"/>
      <c r="S12" s="65" t="s">
        <v>58</v>
      </c>
      <c r="T12" s="65"/>
    </row>
    <row r="13" spans="1:20" ht="15" customHeight="1" x14ac:dyDescent="0.2">
      <c r="B13" s="120" t="s">
        <v>59</v>
      </c>
      <c r="C13" s="120"/>
      <c r="D13" s="120"/>
      <c r="L13" s="115" t="s">
        <v>135</v>
      </c>
      <c r="M13" s="115"/>
      <c r="N13" s="115"/>
      <c r="O13" s="115"/>
      <c r="P13" s="115"/>
      <c r="Q13" s="95"/>
    </row>
    <row r="14" spans="1:20" ht="13.5" customHeight="1" x14ac:dyDescent="0.2">
      <c r="B14" s="121" t="s">
        <v>60</v>
      </c>
      <c r="C14" s="121"/>
      <c r="L14" s="116" t="s">
        <v>136</v>
      </c>
      <c r="M14" s="116"/>
      <c r="N14" s="116"/>
      <c r="O14" s="116"/>
    </row>
  </sheetData>
  <mergeCells count="13">
    <mergeCell ref="B5:C5"/>
    <mergeCell ref="K1:T1"/>
    <mergeCell ref="A2:C2"/>
    <mergeCell ref="B3:C3"/>
    <mergeCell ref="B4:C4"/>
    <mergeCell ref="A1:I1"/>
    <mergeCell ref="L13:P13"/>
    <mergeCell ref="L14:O14"/>
    <mergeCell ref="B6:C6"/>
    <mergeCell ref="B7:C7"/>
    <mergeCell ref="B12:C12"/>
    <mergeCell ref="B13:D13"/>
    <mergeCell ref="B14:C14"/>
  </mergeCells>
  <pageMargins left="0.7" right="0.7" top="0.75" bottom="0.75" header="0.3" footer="0.3"/>
  <pageSetup paperSize="9" scale="88" orientation="portrait" r:id="rId1"/>
  <colBreaks count="1" manualBreakCount="1">
    <brk id="10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1AE2-FAA1-47A7-AA93-1076B44AE65D}">
  <sheetPr>
    <tabColor rgb="FF74264D"/>
  </sheetPr>
  <dimension ref="A1:Y49"/>
  <sheetViews>
    <sheetView view="pageBreakPreview" zoomScaleNormal="100" zoomScaleSheetLayoutView="100" workbookViewId="0">
      <pane xSplit="5" ySplit="4" topLeftCell="F5" activePane="bottomRight" state="frozen"/>
      <selection activeCell="P3" sqref="P3:P12"/>
      <selection pane="topRight" activeCell="P3" sqref="P3:P12"/>
      <selection pane="bottomLeft" activeCell="P3" sqref="P3:P12"/>
      <selection pane="bottomRight" activeCell="Y28" sqref="Y28"/>
    </sheetView>
  </sheetViews>
  <sheetFormatPr defaultColWidth="9.140625" defaultRowHeight="11.25" x14ac:dyDescent="0.25"/>
  <cols>
    <col min="1" max="1" width="1.5703125" style="18" customWidth="1"/>
    <col min="2" max="2" width="4" style="18" customWidth="1"/>
    <col min="3" max="3" width="3" style="18" customWidth="1"/>
    <col min="4" max="4" width="9.140625" style="18"/>
    <col min="5" max="5" width="20.5703125" style="18" customWidth="1"/>
    <col min="6" max="11" width="9.28515625" style="18" customWidth="1"/>
    <col min="12" max="13" width="1.140625" style="18" customWidth="1"/>
    <col min="14" max="18" width="9.28515625" style="18" customWidth="1"/>
    <col min="19" max="19" width="2.85546875" style="18" customWidth="1"/>
    <col min="20" max="20" width="4.28515625" style="25" customWidth="1"/>
    <col min="21" max="21" width="3.42578125" style="25" customWidth="1"/>
    <col min="22" max="22" width="9.140625" style="25"/>
    <col min="23" max="23" width="17.5703125" style="25" customWidth="1"/>
    <col min="24" max="24" width="9.140625" style="18" customWidth="1"/>
    <col min="25" max="25" width="14.85546875" style="18" bestFit="1" customWidth="1"/>
    <col min="26" max="16384" width="9.140625" style="18"/>
  </cols>
  <sheetData>
    <row r="1" spans="1:25" s="35" customFormat="1" ht="30" customHeight="1" x14ac:dyDescent="0.25">
      <c r="A1" s="125" t="s">
        <v>143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"/>
      <c r="M1" s="2"/>
      <c r="N1" s="122" t="s">
        <v>144</v>
      </c>
      <c r="O1" s="122"/>
      <c r="P1" s="122"/>
      <c r="Q1" s="122"/>
      <c r="R1" s="122"/>
      <c r="S1" s="122"/>
      <c r="T1" s="122"/>
      <c r="U1" s="122"/>
      <c r="V1" s="122"/>
      <c r="W1" s="122"/>
    </row>
    <row r="2" spans="1:25" s="3" customFormat="1" ht="14.45" customHeight="1" x14ac:dyDescent="0.25">
      <c r="A2" s="140" t="s">
        <v>61</v>
      </c>
      <c r="B2" s="140"/>
      <c r="C2" s="140"/>
      <c r="D2" s="140"/>
      <c r="E2" s="140"/>
      <c r="F2" s="61" t="s">
        <v>124</v>
      </c>
      <c r="G2" s="61" t="s">
        <v>125</v>
      </c>
      <c r="H2" s="61" t="s">
        <v>126</v>
      </c>
      <c r="I2" s="61" t="s">
        <v>127</v>
      </c>
      <c r="J2" s="61" t="s">
        <v>128</v>
      </c>
      <c r="K2" s="61" t="s">
        <v>129</v>
      </c>
      <c r="L2" s="61"/>
      <c r="M2" s="61"/>
      <c r="N2" s="61" t="s">
        <v>130</v>
      </c>
      <c r="O2" s="61" t="s">
        <v>131</v>
      </c>
      <c r="P2" s="61" t="s">
        <v>132</v>
      </c>
      <c r="Q2" s="61" t="s">
        <v>134</v>
      </c>
      <c r="R2" s="61" t="s">
        <v>138</v>
      </c>
      <c r="S2" s="61"/>
      <c r="T2" s="102" t="s">
        <v>62</v>
      </c>
      <c r="U2" s="102"/>
      <c r="V2" s="102"/>
      <c r="W2" s="102"/>
    </row>
    <row r="3" spans="1:25" s="32" customFormat="1" ht="7.5" customHeight="1" x14ac:dyDescent="0.2">
      <c r="A3" s="26"/>
      <c r="B3" s="26"/>
      <c r="C3" s="26"/>
      <c r="D3" s="26"/>
      <c r="E3" s="26"/>
      <c r="F3" s="36"/>
      <c r="G3" s="36"/>
      <c r="H3" s="36"/>
      <c r="I3" s="36"/>
      <c r="J3" s="26"/>
      <c r="K3" s="26"/>
      <c r="L3" s="7"/>
      <c r="M3" s="7"/>
      <c r="N3" s="26"/>
      <c r="O3" s="26"/>
      <c r="P3" s="26"/>
      <c r="Q3" s="26"/>
      <c r="R3" s="26"/>
      <c r="S3" s="26"/>
      <c r="T3" s="36"/>
      <c r="U3" s="36"/>
    </row>
    <row r="4" spans="1:25" s="6" customFormat="1" ht="14.45" customHeight="1" x14ac:dyDescent="0.25">
      <c r="A4" s="96"/>
      <c r="B4" s="130" t="s">
        <v>63</v>
      </c>
      <c r="C4" s="130"/>
      <c r="D4" s="130"/>
      <c r="E4" s="130"/>
      <c r="F4" s="69">
        <v>3949.9465493600037</v>
      </c>
      <c r="G4" s="69">
        <v>3110.5125270199969</v>
      </c>
      <c r="H4" s="69">
        <v>2936.6969960999995</v>
      </c>
      <c r="I4" s="69">
        <v>2590.1598353699992</v>
      </c>
      <c r="J4" s="69">
        <v>1801.0251229500027</v>
      </c>
      <c r="K4" s="69">
        <v>-1048.170954600002</v>
      </c>
      <c r="L4" s="7"/>
      <c r="M4" s="7"/>
      <c r="N4" s="69">
        <v>773.13039117000153</v>
      </c>
      <c r="O4" s="69">
        <v>-215.45475416000045</v>
      </c>
      <c r="P4" s="69">
        <v>-1552.156732479998</v>
      </c>
      <c r="Q4" s="68">
        <v>-7795.3792125100044</v>
      </c>
      <c r="R4" s="68">
        <v>-5970.0446616499976</v>
      </c>
      <c r="S4" s="68"/>
      <c r="T4" s="131" t="s">
        <v>64</v>
      </c>
      <c r="U4" s="131"/>
      <c r="V4" s="131"/>
      <c r="W4" s="131"/>
      <c r="Y4" s="74"/>
    </row>
    <row r="5" spans="1:25" s="3" customFormat="1" ht="14.45" customHeight="1" x14ac:dyDescent="0.25">
      <c r="A5" s="37"/>
      <c r="B5" s="37"/>
      <c r="C5" s="127" t="s">
        <v>65</v>
      </c>
      <c r="D5" s="127"/>
      <c r="E5" s="127"/>
      <c r="F5" s="17"/>
      <c r="G5" s="17"/>
      <c r="H5" s="17"/>
      <c r="I5" s="17"/>
      <c r="J5" s="17"/>
      <c r="K5" s="17"/>
      <c r="L5" s="7"/>
      <c r="M5" s="7"/>
      <c r="N5" s="17"/>
      <c r="O5" s="17"/>
      <c r="P5" s="17"/>
      <c r="Q5" s="17"/>
      <c r="R5" s="17"/>
      <c r="S5" s="17"/>
      <c r="T5" s="48"/>
      <c r="U5" s="139" t="s">
        <v>66</v>
      </c>
      <c r="V5" s="139"/>
      <c r="W5" s="139"/>
      <c r="Y5" s="74"/>
    </row>
    <row r="6" spans="1:25" s="3" customFormat="1" ht="14.45" customHeight="1" x14ac:dyDescent="0.25">
      <c r="A6" s="44"/>
      <c r="B6" s="44"/>
      <c r="C6" s="37"/>
      <c r="D6" s="129" t="s">
        <v>67</v>
      </c>
      <c r="E6" s="129"/>
      <c r="F6" s="17">
        <v>-4434.6255036799994</v>
      </c>
      <c r="G6" s="17">
        <v>-4885.8255275300035</v>
      </c>
      <c r="H6" s="17">
        <v>-5112.7785464699991</v>
      </c>
      <c r="I6" s="17">
        <v>-5470.432124160001</v>
      </c>
      <c r="J6" s="17">
        <v>-6085.3134084699959</v>
      </c>
      <c r="K6" s="17">
        <v>-7944.2621374999981</v>
      </c>
      <c r="L6" s="7"/>
      <c r="M6" s="7"/>
      <c r="N6" s="17">
        <v>-8872.2126045500008</v>
      </c>
      <c r="O6" s="17">
        <v>-9122.8345397000012</v>
      </c>
      <c r="P6" s="17">
        <v>-9681.8140204400042</v>
      </c>
      <c r="Q6" s="17">
        <v>-9356.3748812899976</v>
      </c>
      <c r="R6" s="17">
        <v>-6334.7973995399989</v>
      </c>
      <c r="S6" s="17"/>
      <c r="T6" s="44"/>
      <c r="U6" s="37"/>
      <c r="V6" s="129" t="s">
        <v>67</v>
      </c>
      <c r="W6" s="129"/>
      <c r="Y6" s="74"/>
    </row>
    <row r="7" spans="1:25" s="6" customFormat="1" ht="14.45" customHeight="1" x14ac:dyDescent="0.25">
      <c r="A7" s="96"/>
      <c r="B7" s="130" t="s">
        <v>68</v>
      </c>
      <c r="C7" s="130"/>
      <c r="D7" s="130"/>
      <c r="E7" s="130"/>
      <c r="F7" s="69">
        <v>152661.19146676001</v>
      </c>
      <c r="G7" s="69">
        <v>164207.95988131</v>
      </c>
      <c r="H7" s="69">
        <v>170904.46569975003</v>
      </c>
      <c r="I7" s="69">
        <v>166452.99840675996</v>
      </c>
      <c r="J7" s="69">
        <v>164711.02745830998</v>
      </c>
      <c r="K7" s="69">
        <v>176722.75744659998</v>
      </c>
      <c r="L7" s="7"/>
      <c r="M7" s="7"/>
      <c r="N7" s="69">
        <v>179853.52391146001</v>
      </c>
      <c r="O7" s="69">
        <v>180438.67315143999</v>
      </c>
      <c r="P7" s="69">
        <v>191116.13939629</v>
      </c>
      <c r="Q7" s="68">
        <v>188323.59912174</v>
      </c>
      <c r="R7" s="68">
        <v>171694.99268451004</v>
      </c>
      <c r="S7" s="68"/>
      <c r="T7" s="131" t="s">
        <v>69</v>
      </c>
      <c r="U7" s="131"/>
      <c r="V7" s="131"/>
      <c r="W7" s="131"/>
      <c r="Y7" s="74"/>
    </row>
    <row r="8" spans="1:25" s="6" customFormat="1" ht="14.45" customHeight="1" x14ac:dyDescent="0.25">
      <c r="A8" s="44"/>
      <c r="B8" s="135" t="s">
        <v>70</v>
      </c>
      <c r="C8" s="135"/>
      <c r="D8" s="135"/>
      <c r="E8" s="135"/>
      <c r="F8" s="38">
        <v>95949.250051709998</v>
      </c>
      <c r="G8" s="38">
        <v>101326.07037831002</v>
      </c>
      <c r="H8" s="38">
        <v>104050.95386895</v>
      </c>
      <c r="I8" s="38">
        <v>97588.938904390001</v>
      </c>
      <c r="J8" s="38">
        <v>95045.653436270004</v>
      </c>
      <c r="K8" s="38">
        <v>100736.72338282001</v>
      </c>
      <c r="L8" s="17"/>
      <c r="M8" s="17"/>
      <c r="N8" s="38">
        <v>101870.60858993999</v>
      </c>
      <c r="O8" s="38">
        <v>101252.54980714001</v>
      </c>
      <c r="P8" s="38">
        <v>103632.48863594999</v>
      </c>
      <c r="Q8" s="13">
        <v>99623.402573349988</v>
      </c>
      <c r="R8" s="13">
        <v>89648.264348410012</v>
      </c>
      <c r="S8" s="13"/>
      <c r="T8" s="136" t="s">
        <v>71</v>
      </c>
      <c r="U8" s="136"/>
      <c r="V8" s="136"/>
      <c r="W8" s="136"/>
      <c r="Y8" s="74"/>
    </row>
    <row r="9" spans="1:25" s="3" customFormat="1" ht="14.45" customHeight="1" x14ac:dyDescent="0.25">
      <c r="A9" s="44"/>
      <c r="B9" s="44"/>
      <c r="C9" s="127" t="s">
        <v>65</v>
      </c>
      <c r="D9" s="127"/>
      <c r="E9" s="12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44"/>
      <c r="U9" s="137" t="s">
        <v>66</v>
      </c>
      <c r="V9" s="137"/>
      <c r="W9" s="137"/>
      <c r="Y9" s="74"/>
    </row>
    <row r="10" spans="1:25" s="3" customFormat="1" ht="14.45" customHeight="1" x14ac:dyDescent="0.25">
      <c r="A10" s="45"/>
      <c r="B10" s="45"/>
      <c r="C10" s="47"/>
      <c r="D10" s="132" t="s">
        <v>72</v>
      </c>
      <c r="E10" s="132"/>
      <c r="F10" s="17">
        <v>36940.452988099998</v>
      </c>
      <c r="G10" s="17">
        <v>37434.357089590005</v>
      </c>
      <c r="H10" s="17">
        <v>37337.507618709998</v>
      </c>
      <c r="I10" s="17">
        <v>36832.77023247</v>
      </c>
      <c r="J10" s="17">
        <v>37129.964897059996</v>
      </c>
      <c r="K10" s="17">
        <v>39087.575700770001</v>
      </c>
      <c r="L10" s="17"/>
      <c r="M10" s="17"/>
      <c r="N10" s="17">
        <v>39705.495829040003</v>
      </c>
      <c r="O10" s="17">
        <v>40264.410659729998</v>
      </c>
      <c r="P10" s="17">
        <v>41379.628218110003</v>
      </c>
      <c r="Q10" s="17">
        <v>41654.316324200001</v>
      </c>
      <c r="R10" s="17">
        <v>39345.865588820001</v>
      </c>
      <c r="S10" s="17"/>
      <c r="T10" s="44"/>
      <c r="U10" s="47"/>
      <c r="V10" s="132" t="s">
        <v>72</v>
      </c>
      <c r="W10" s="132"/>
      <c r="Y10" s="74"/>
    </row>
    <row r="11" spans="1:25" s="3" customFormat="1" ht="14.45" customHeight="1" x14ac:dyDescent="0.25">
      <c r="A11" s="45"/>
      <c r="B11" s="45"/>
      <c r="C11" s="47"/>
      <c r="D11" s="132" t="s">
        <v>73</v>
      </c>
      <c r="E11" s="132"/>
      <c r="F11" s="17">
        <v>15620.361011560004</v>
      </c>
      <c r="G11" s="17">
        <v>15412.822047180001</v>
      </c>
      <c r="H11" s="17">
        <v>16421.814694400004</v>
      </c>
      <c r="I11" s="17">
        <v>14701.26444314</v>
      </c>
      <c r="J11" s="17">
        <v>15011.022807799998</v>
      </c>
      <c r="K11" s="17">
        <v>16354.97271118</v>
      </c>
      <c r="L11" s="17"/>
      <c r="M11" s="17"/>
      <c r="N11" s="17">
        <v>16680.037193670003</v>
      </c>
      <c r="O11" s="17">
        <v>16826.350889100006</v>
      </c>
      <c r="P11" s="17">
        <v>17885.3554109</v>
      </c>
      <c r="Q11" s="17">
        <v>15328.948802329998</v>
      </c>
      <c r="R11" s="17">
        <v>13315.079734210001</v>
      </c>
      <c r="S11" s="17"/>
      <c r="T11" s="44"/>
      <c r="U11" s="47"/>
      <c r="V11" s="132" t="s">
        <v>73</v>
      </c>
      <c r="W11" s="132"/>
      <c r="Y11" s="74"/>
    </row>
    <row r="12" spans="1:25" s="6" customFormat="1" ht="14.45" customHeight="1" x14ac:dyDescent="0.25">
      <c r="A12" s="44"/>
      <c r="B12" s="135" t="s">
        <v>74</v>
      </c>
      <c r="C12" s="135"/>
      <c r="D12" s="135"/>
      <c r="E12" s="135"/>
      <c r="F12" s="38">
        <v>56711.941415050002</v>
      </c>
      <c r="G12" s="38">
        <v>62881.889502999977</v>
      </c>
      <c r="H12" s="38">
        <v>66853.511830800009</v>
      </c>
      <c r="I12" s="38">
        <v>68864.059502369986</v>
      </c>
      <c r="J12" s="38">
        <v>69665.374022039992</v>
      </c>
      <c r="K12" s="38">
        <v>75986.034063779982</v>
      </c>
      <c r="L12" s="13"/>
      <c r="M12" s="13"/>
      <c r="N12" s="38">
        <v>77982.915321520006</v>
      </c>
      <c r="O12" s="38">
        <v>79186.12334429998</v>
      </c>
      <c r="P12" s="38">
        <v>87483.650760339995</v>
      </c>
      <c r="Q12" s="13">
        <v>88700.196548390013</v>
      </c>
      <c r="R12" s="13">
        <v>82046.728336100015</v>
      </c>
      <c r="S12" s="13"/>
      <c r="T12" s="136" t="s">
        <v>75</v>
      </c>
      <c r="U12" s="136"/>
      <c r="V12" s="136"/>
      <c r="W12" s="136"/>
      <c r="Y12" s="74"/>
    </row>
    <row r="13" spans="1:25" s="3" customFormat="1" ht="14.45" customHeight="1" x14ac:dyDescent="0.25">
      <c r="A13" s="44"/>
      <c r="B13" s="44"/>
      <c r="C13" s="39"/>
      <c r="D13" s="132" t="s">
        <v>76</v>
      </c>
      <c r="E13" s="132"/>
      <c r="F13" s="40">
        <v>33093.475789289994</v>
      </c>
      <c r="G13" s="40">
        <v>37847.41641410999</v>
      </c>
      <c r="H13" s="40">
        <v>39567.31364913001</v>
      </c>
      <c r="I13" s="40">
        <v>40732.024156999985</v>
      </c>
      <c r="J13" s="40">
        <v>40940.07161318</v>
      </c>
      <c r="K13" s="40">
        <v>44758.331317799995</v>
      </c>
      <c r="L13" s="18"/>
      <c r="M13" s="18"/>
      <c r="N13" s="40">
        <v>45947.980743489999</v>
      </c>
      <c r="O13" s="40">
        <v>45806.669581449976</v>
      </c>
      <c r="P13" s="40">
        <v>52512.105488800007</v>
      </c>
      <c r="Q13" s="10">
        <v>52264.644002469999</v>
      </c>
      <c r="R13" s="10">
        <v>48877.586260750009</v>
      </c>
      <c r="S13" s="10"/>
      <c r="T13" s="44"/>
      <c r="U13" s="39"/>
      <c r="V13" s="132" t="s">
        <v>76</v>
      </c>
      <c r="W13" s="132"/>
      <c r="Y13" s="74"/>
    </row>
    <row r="14" spans="1:25" s="3" customFormat="1" ht="14.45" customHeight="1" x14ac:dyDescent="0.25">
      <c r="A14" s="41"/>
      <c r="B14" s="41"/>
      <c r="C14" s="42"/>
      <c r="D14" s="138" t="s">
        <v>77</v>
      </c>
      <c r="E14" s="138"/>
      <c r="F14" s="40">
        <v>23618.465625760004</v>
      </c>
      <c r="G14" s="40">
        <v>25034.473088889998</v>
      </c>
      <c r="H14" s="40">
        <v>27286.198181669995</v>
      </c>
      <c r="I14" s="40">
        <v>28132.035345369997</v>
      </c>
      <c r="J14" s="40">
        <v>28725.302408859996</v>
      </c>
      <c r="K14" s="40">
        <v>31227.70274597999</v>
      </c>
      <c r="L14" s="18"/>
      <c r="M14" s="18"/>
      <c r="N14" s="40">
        <v>32034.934578030014</v>
      </c>
      <c r="O14" s="40">
        <v>33379.453762850004</v>
      </c>
      <c r="P14" s="40">
        <v>34971.545271539995</v>
      </c>
      <c r="Q14" s="10">
        <v>36435.552545920007</v>
      </c>
      <c r="R14" s="10">
        <v>33169.142075350013</v>
      </c>
      <c r="S14" s="10"/>
      <c r="T14" s="60"/>
      <c r="U14" s="42"/>
      <c r="V14" s="138" t="s">
        <v>77</v>
      </c>
      <c r="W14" s="138"/>
      <c r="Y14" s="74"/>
    </row>
    <row r="15" spans="1:25" s="6" customFormat="1" ht="14.45" customHeight="1" x14ac:dyDescent="0.25">
      <c r="A15" s="96"/>
      <c r="B15" s="130" t="s">
        <v>78</v>
      </c>
      <c r="C15" s="130"/>
      <c r="D15" s="130"/>
      <c r="E15" s="130"/>
      <c r="F15" s="69">
        <v>334818.44107987999</v>
      </c>
      <c r="G15" s="69">
        <v>353239.75879073003</v>
      </c>
      <c r="H15" s="69">
        <v>369599.39466408</v>
      </c>
      <c r="I15" s="69">
        <v>366965.57676579</v>
      </c>
      <c r="J15" s="69">
        <v>389247.38430812996</v>
      </c>
      <c r="K15" s="69">
        <v>413912.31721417996</v>
      </c>
      <c r="L15" s="7"/>
      <c r="M15" s="7"/>
      <c r="N15" s="69">
        <v>422898.61740187998</v>
      </c>
      <c r="O15" s="69">
        <v>419589.27586738003</v>
      </c>
      <c r="P15" s="69">
        <v>446625.24201887002</v>
      </c>
      <c r="Q15" s="68">
        <v>436144.26138738997</v>
      </c>
      <c r="R15" s="68">
        <v>404225.00558067003</v>
      </c>
      <c r="S15" s="68"/>
      <c r="T15" s="131" t="s">
        <v>78</v>
      </c>
      <c r="U15" s="131"/>
      <c r="V15" s="131"/>
      <c r="W15" s="131"/>
      <c r="Y15" s="74"/>
    </row>
    <row r="16" spans="1:25" s="6" customFormat="1" ht="14.45" customHeight="1" x14ac:dyDescent="0.25">
      <c r="A16" s="44"/>
      <c r="B16" s="135" t="s">
        <v>79</v>
      </c>
      <c r="C16" s="135"/>
      <c r="D16" s="135"/>
      <c r="E16" s="135"/>
      <c r="F16" s="38">
        <v>20354.948485749999</v>
      </c>
      <c r="G16" s="38">
        <v>19406.046025169999</v>
      </c>
      <c r="H16" s="38">
        <v>16960.438505940001</v>
      </c>
      <c r="I16" s="38">
        <v>15422.43225416</v>
      </c>
      <c r="J16" s="38">
        <v>16211.519560150004</v>
      </c>
      <c r="K16" s="38">
        <v>16530.282247599996</v>
      </c>
      <c r="L16" s="18"/>
      <c r="M16" s="18"/>
      <c r="N16" s="38">
        <v>16944.487362209999</v>
      </c>
      <c r="O16" s="38">
        <v>16111.117244629999</v>
      </c>
      <c r="P16" s="38">
        <v>17160.7292007</v>
      </c>
      <c r="Q16" s="13">
        <v>17277.216746039998</v>
      </c>
      <c r="R16" s="13">
        <v>16289.059117729999</v>
      </c>
      <c r="S16" s="13"/>
      <c r="T16" s="136" t="s">
        <v>80</v>
      </c>
      <c r="U16" s="136"/>
      <c r="V16" s="136"/>
      <c r="W16" s="136"/>
      <c r="Y16" s="74"/>
    </row>
    <row r="17" spans="1:25" s="3" customFormat="1" ht="14.45" customHeight="1" x14ac:dyDescent="0.25">
      <c r="A17" s="44"/>
      <c r="B17" s="44"/>
      <c r="C17" s="127" t="s">
        <v>65</v>
      </c>
      <c r="D17" s="127"/>
      <c r="E17" s="127"/>
      <c r="F17" s="40"/>
      <c r="G17" s="40"/>
      <c r="H17" s="40"/>
      <c r="I17" s="40"/>
      <c r="J17" s="40"/>
      <c r="K17" s="40"/>
      <c r="L17" s="18"/>
      <c r="M17" s="18"/>
      <c r="N17" s="40"/>
      <c r="O17" s="40"/>
      <c r="P17" s="40"/>
      <c r="Q17" s="10"/>
      <c r="R17" s="10"/>
      <c r="S17" s="10"/>
      <c r="T17" s="44"/>
      <c r="U17" s="137" t="s">
        <v>66</v>
      </c>
      <c r="V17" s="137"/>
      <c r="W17" s="137"/>
      <c r="Y17" s="74"/>
    </row>
    <row r="18" spans="1:25" s="3" customFormat="1" ht="14.45" customHeight="1" x14ac:dyDescent="0.25">
      <c r="A18" s="44"/>
      <c r="B18" s="44"/>
      <c r="C18" s="39"/>
      <c r="D18" s="132" t="s">
        <v>81</v>
      </c>
      <c r="E18" s="132"/>
      <c r="F18" s="40">
        <v>930.99114897000004</v>
      </c>
      <c r="G18" s="40">
        <v>946.17731778999996</v>
      </c>
      <c r="H18" s="40">
        <v>951.28703314000006</v>
      </c>
      <c r="I18" s="40">
        <v>1032.9765487499999</v>
      </c>
      <c r="J18" s="40">
        <v>995.72255171999973</v>
      </c>
      <c r="K18" s="40">
        <v>1015.2080273799995</v>
      </c>
      <c r="L18" s="18"/>
      <c r="M18" s="18"/>
      <c r="N18" s="40">
        <v>1021.9058054599998</v>
      </c>
      <c r="O18" s="40">
        <v>1315.69778836</v>
      </c>
      <c r="P18" s="40">
        <v>1511.0016535500001</v>
      </c>
      <c r="Q18" s="10">
        <v>1625.4348224299997</v>
      </c>
      <c r="R18" s="10">
        <v>1500.8275047299999</v>
      </c>
      <c r="S18" s="10"/>
      <c r="T18" s="44"/>
      <c r="U18" s="39"/>
      <c r="V18" s="132" t="s">
        <v>81</v>
      </c>
      <c r="W18" s="132"/>
      <c r="Y18" s="74"/>
    </row>
    <row r="19" spans="1:25" s="6" customFormat="1" ht="14.45" customHeight="1" x14ac:dyDescent="0.25">
      <c r="A19" s="44"/>
      <c r="B19" s="135" t="s">
        <v>82</v>
      </c>
      <c r="C19" s="135"/>
      <c r="D19" s="135"/>
      <c r="E19" s="135"/>
      <c r="F19" s="38">
        <v>30579.199010650002</v>
      </c>
      <c r="G19" s="38">
        <v>32839.584745079999</v>
      </c>
      <c r="H19" s="38">
        <v>35331.425613080006</v>
      </c>
      <c r="I19" s="38">
        <v>34652.113167410003</v>
      </c>
      <c r="J19" s="38">
        <v>35574.375524349991</v>
      </c>
      <c r="K19" s="38">
        <v>38572.989127699999</v>
      </c>
      <c r="L19" s="18"/>
      <c r="M19" s="18"/>
      <c r="N19" s="38">
        <v>39228.527435579999</v>
      </c>
      <c r="O19" s="38">
        <v>39359.648098019992</v>
      </c>
      <c r="P19" s="38">
        <v>42308.450489030001</v>
      </c>
      <c r="Q19" s="13">
        <v>39994.248948829991</v>
      </c>
      <c r="R19" s="13">
        <v>35475.94014844</v>
      </c>
      <c r="S19" s="13"/>
      <c r="T19" s="136" t="s">
        <v>83</v>
      </c>
      <c r="U19" s="136"/>
      <c r="V19" s="136"/>
      <c r="W19" s="136"/>
      <c r="Y19" s="74"/>
    </row>
    <row r="20" spans="1:25" s="3" customFormat="1" ht="14.45" customHeight="1" x14ac:dyDescent="0.25">
      <c r="A20" s="44"/>
      <c r="B20" s="44"/>
      <c r="C20" s="127" t="s">
        <v>65</v>
      </c>
      <c r="D20" s="127"/>
      <c r="E20" s="127"/>
      <c r="F20" s="40"/>
      <c r="G20" s="40"/>
      <c r="H20" s="40"/>
      <c r="I20" s="40"/>
      <c r="J20" s="40"/>
      <c r="K20" s="40"/>
      <c r="L20" s="18"/>
      <c r="M20" s="18"/>
      <c r="N20" s="40"/>
      <c r="O20" s="40"/>
      <c r="P20" s="40"/>
      <c r="Q20" s="10"/>
      <c r="R20" s="10"/>
      <c r="S20" s="10"/>
      <c r="T20" s="44"/>
      <c r="U20" s="137" t="s">
        <v>66</v>
      </c>
      <c r="V20" s="137"/>
      <c r="W20" s="137"/>
      <c r="Y20" s="74"/>
    </row>
    <row r="21" spans="1:25" s="3" customFormat="1" ht="14.45" customHeight="1" x14ac:dyDescent="0.25">
      <c r="A21" s="45"/>
      <c r="B21" s="45"/>
      <c r="C21" s="47"/>
      <c r="D21" s="129" t="s">
        <v>84</v>
      </c>
      <c r="E21" s="129"/>
      <c r="F21" s="40">
        <v>2595.9192995299995</v>
      </c>
      <c r="G21" s="40">
        <v>2826.2947285999999</v>
      </c>
      <c r="H21" s="40">
        <v>2704.7378664899998</v>
      </c>
      <c r="I21" s="40">
        <v>2702.0615149700006</v>
      </c>
      <c r="J21" s="40">
        <v>2748.2297133199995</v>
      </c>
      <c r="K21" s="40">
        <v>2855.9602271999984</v>
      </c>
      <c r="L21" s="18"/>
      <c r="M21" s="18"/>
      <c r="N21" s="40">
        <v>2923.8131364999999</v>
      </c>
      <c r="O21" s="40">
        <v>3001.4959324799993</v>
      </c>
      <c r="P21" s="40">
        <v>3045.8849526800004</v>
      </c>
      <c r="Q21" s="10">
        <v>2748.3436414000003</v>
      </c>
      <c r="R21" s="10">
        <v>2460.3270558199997</v>
      </c>
      <c r="S21" s="10"/>
      <c r="T21" s="44"/>
      <c r="U21" s="47"/>
      <c r="V21" s="129" t="s">
        <v>84</v>
      </c>
      <c r="W21" s="129"/>
      <c r="Y21" s="74"/>
    </row>
    <row r="22" spans="1:25" s="6" customFormat="1" ht="14.45" customHeight="1" x14ac:dyDescent="0.25">
      <c r="A22" s="44"/>
      <c r="B22" s="135" t="s">
        <v>85</v>
      </c>
      <c r="C22" s="135"/>
      <c r="D22" s="135"/>
      <c r="E22" s="135"/>
      <c r="F22" s="38">
        <v>229523.86228442</v>
      </c>
      <c r="G22" s="38">
        <v>242322.36520206998</v>
      </c>
      <c r="H22" s="38">
        <v>255799.79894446</v>
      </c>
      <c r="I22" s="38">
        <v>258041.25169796002</v>
      </c>
      <c r="J22" s="38">
        <v>273701.75807296997</v>
      </c>
      <c r="K22" s="38">
        <v>290148.90805337002</v>
      </c>
      <c r="L22" s="18"/>
      <c r="M22" s="18"/>
      <c r="N22" s="38">
        <v>296664.68874328001</v>
      </c>
      <c r="O22" s="38">
        <v>299003.97878374998</v>
      </c>
      <c r="P22" s="38">
        <v>316324.16702139005</v>
      </c>
      <c r="Q22" s="13">
        <v>309792.02655893995</v>
      </c>
      <c r="R22" s="13">
        <v>289118.67087339005</v>
      </c>
      <c r="S22" s="13"/>
      <c r="T22" s="136" t="s">
        <v>86</v>
      </c>
      <c r="U22" s="136"/>
      <c r="V22" s="136"/>
      <c r="W22" s="136"/>
      <c r="Y22" s="74"/>
    </row>
    <row r="23" spans="1:25" s="3" customFormat="1" ht="14.45" customHeight="1" x14ac:dyDescent="0.25">
      <c r="A23" s="44"/>
      <c r="B23" s="44"/>
      <c r="C23" s="127" t="s">
        <v>65</v>
      </c>
      <c r="D23" s="127"/>
      <c r="E23" s="127"/>
      <c r="F23" s="40"/>
      <c r="G23" s="40"/>
      <c r="H23" s="40"/>
      <c r="I23" s="40"/>
      <c r="J23" s="40"/>
      <c r="K23" s="40"/>
      <c r="L23" s="18"/>
      <c r="M23" s="18"/>
      <c r="N23" s="40"/>
      <c r="O23" s="40"/>
      <c r="P23" s="40"/>
      <c r="Q23" s="10"/>
      <c r="R23" s="10"/>
      <c r="S23" s="10"/>
      <c r="T23" s="44"/>
      <c r="U23" s="137" t="s">
        <v>66</v>
      </c>
      <c r="V23" s="137"/>
      <c r="W23" s="137"/>
      <c r="Y23" s="74"/>
    </row>
    <row r="24" spans="1:25" s="3" customFormat="1" ht="14.45" customHeight="1" x14ac:dyDescent="0.25">
      <c r="A24" s="44"/>
      <c r="B24" s="44"/>
      <c r="C24" s="39"/>
      <c r="D24" s="132" t="s">
        <v>87</v>
      </c>
      <c r="E24" s="132"/>
      <c r="F24" s="40">
        <v>4532.9081021599995</v>
      </c>
      <c r="G24" s="40">
        <v>6047.3478826899991</v>
      </c>
      <c r="H24" s="40">
        <v>6372.0313311699992</v>
      </c>
      <c r="I24" s="40">
        <v>6211.9795198300008</v>
      </c>
      <c r="J24" s="40">
        <v>6466.4875045199997</v>
      </c>
      <c r="K24" s="40">
        <v>7031.7467544099991</v>
      </c>
      <c r="L24" s="18"/>
      <c r="M24" s="18"/>
      <c r="N24" s="40">
        <v>7121.5694448099975</v>
      </c>
      <c r="O24" s="40">
        <v>5151.180765430001</v>
      </c>
      <c r="P24" s="40">
        <v>5305.0840431400002</v>
      </c>
      <c r="Q24" s="10">
        <v>4697.3649595700008</v>
      </c>
      <c r="R24" s="10">
        <v>4376.3399209999998</v>
      </c>
      <c r="S24" s="10"/>
      <c r="T24" s="44"/>
      <c r="U24" s="39"/>
      <c r="V24" s="132" t="s">
        <v>87</v>
      </c>
      <c r="W24" s="132"/>
      <c r="Y24" s="74"/>
    </row>
    <row r="25" spans="1:25" s="3" customFormat="1" ht="14.45" customHeight="1" x14ac:dyDescent="0.25">
      <c r="A25" s="44"/>
      <c r="B25" s="44"/>
      <c r="C25" s="39"/>
      <c r="D25" s="132" t="s">
        <v>88</v>
      </c>
      <c r="E25" s="132"/>
      <c r="F25" s="40">
        <v>52826.129877779997</v>
      </c>
      <c r="G25" s="40">
        <v>59183.062058290008</v>
      </c>
      <c r="H25" s="40">
        <v>62892.992794079997</v>
      </c>
      <c r="I25" s="40">
        <v>63009.173534100002</v>
      </c>
      <c r="J25" s="40">
        <v>66879.58361809999</v>
      </c>
      <c r="K25" s="40">
        <v>72527.802347859993</v>
      </c>
      <c r="L25" s="18"/>
      <c r="M25" s="18"/>
      <c r="N25" s="40">
        <v>72967.423869959995</v>
      </c>
      <c r="O25" s="40">
        <v>71215.947507669975</v>
      </c>
      <c r="P25" s="40">
        <v>76230.993510639993</v>
      </c>
      <c r="Q25" s="10">
        <v>70621.686987759997</v>
      </c>
      <c r="R25" s="10">
        <v>69049.38236018001</v>
      </c>
      <c r="S25" s="10"/>
      <c r="T25" s="44"/>
      <c r="U25" s="39"/>
      <c r="V25" s="132" t="s">
        <v>88</v>
      </c>
      <c r="W25" s="132"/>
      <c r="Y25" s="74"/>
    </row>
    <row r="26" spans="1:25" s="3" customFormat="1" ht="14.45" customHeight="1" x14ac:dyDescent="0.25">
      <c r="A26" s="43"/>
      <c r="B26" s="43"/>
      <c r="C26" s="43"/>
      <c r="D26" s="132" t="s">
        <v>89</v>
      </c>
      <c r="E26" s="132"/>
      <c r="F26" s="40">
        <v>7426.819496080001</v>
      </c>
      <c r="G26" s="40">
        <v>7932.6910362499993</v>
      </c>
      <c r="H26" s="40">
        <v>8365.2689481300004</v>
      </c>
      <c r="I26" s="40">
        <v>8112.3227651600009</v>
      </c>
      <c r="J26" s="40">
        <v>8330.1749987499988</v>
      </c>
      <c r="K26" s="40">
        <v>9355.2566829799998</v>
      </c>
      <c r="L26" s="18"/>
      <c r="M26" s="18"/>
      <c r="N26" s="40">
        <v>9517.8513351399997</v>
      </c>
      <c r="O26" s="40">
        <v>9460.1877767699989</v>
      </c>
      <c r="P26" s="40">
        <v>10100.685433889999</v>
      </c>
      <c r="Q26" s="10">
        <v>9996.37392516</v>
      </c>
      <c r="R26" s="10">
        <v>8906.0672376799994</v>
      </c>
      <c r="S26" s="10"/>
      <c r="T26" s="43"/>
      <c r="U26" s="43"/>
      <c r="V26" s="132" t="s">
        <v>89</v>
      </c>
      <c r="W26" s="132"/>
      <c r="Y26" s="74"/>
    </row>
    <row r="27" spans="1:25" s="3" customFormat="1" ht="14.45" customHeight="1" x14ac:dyDescent="0.25">
      <c r="A27" s="44"/>
      <c r="B27" s="44"/>
      <c r="C27" s="39"/>
      <c r="D27" s="132" t="s">
        <v>90</v>
      </c>
      <c r="E27" s="132"/>
      <c r="F27" s="40">
        <v>13863.672731330002</v>
      </c>
      <c r="G27" s="40">
        <v>14037.899135140002</v>
      </c>
      <c r="H27" s="40">
        <v>14255.297846500001</v>
      </c>
      <c r="I27" s="40">
        <v>14410.788239379997</v>
      </c>
      <c r="J27" s="40">
        <v>15279.942296130001</v>
      </c>
      <c r="K27" s="40">
        <v>15239.98709033</v>
      </c>
      <c r="L27" s="18"/>
      <c r="M27" s="18"/>
      <c r="N27" s="40">
        <v>15240.29325554</v>
      </c>
      <c r="O27" s="40">
        <v>14829.194402979998</v>
      </c>
      <c r="P27" s="40">
        <v>15457.641350059999</v>
      </c>
      <c r="Q27" s="10">
        <v>16779.15783208</v>
      </c>
      <c r="R27" s="10">
        <v>16533.14765984</v>
      </c>
      <c r="S27" s="10"/>
      <c r="T27" s="44"/>
      <c r="U27" s="39"/>
      <c r="V27" s="132" t="s">
        <v>90</v>
      </c>
      <c r="W27" s="132"/>
      <c r="Y27" s="74"/>
    </row>
    <row r="28" spans="1:25" s="3" customFormat="1" ht="14.45" customHeight="1" x14ac:dyDescent="0.25">
      <c r="A28" s="44"/>
      <c r="B28" s="44"/>
      <c r="C28" s="39"/>
      <c r="D28" s="132" t="s">
        <v>91</v>
      </c>
      <c r="E28" s="132"/>
      <c r="F28" s="40">
        <v>136154.60128105999</v>
      </c>
      <c r="G28" s="40">
        <v>139438.56126513</v>
      </c>
      <c r="H28" s="40">
        <v>147275.34815034998</v>
      </c>
      <c r="I28" s="40">
        <v>150304.40335810999</v>
      </c>
      <c r="J28" s="40">
        <v>158891.65172890999</v>
      </c>
      <c r="K28" s="40">
        <v>166817.36073810002</v>
      </c>
      <c r="L28" s="18"/>
      <c r="M28" s="18"/>
      <c r="N28" s="40">
        <v>171549.76785958002</v>
      </c>
      <c r="O28" s="40">
        <v>178082.59019138</v>
      </c>
      <c r="P28" s="40">
        <v>188142.28556799999</v>
      </c>
      <c r="Q28" s="10">
        <v>186359.26486935993</v>
      </c>
      <c r="R28" s="10">
        <v>171119.67664302001</v>
      </c>
      <c r="S28" s="10"/>
      <c r="T28" s="44"/>
      <c r="U28" s="39"/>
      <c r="V28" s="132" t="s">
        <v>91</v>
      </c>
      <c r="W28" s="132"/>
      <c r="Y28" s="74"/>
    </row>
    <row r="29" spans="1:25" s="3" customFormat="1" ht="14.45" customHeight="1" x14ac:dyDescent="0.25">
      <c r="A29" s="45"/>
      <c r="B29" s="45"/>
      <c r="C29" s="47"/>
      <c r="D29" s="132" t="s">
        <v>92</v>
      </c>
      <c r="E29" s="132"/>
      <c r="F29" s="40">
        <v>13571.539066249999</v>
      </c>
      <c r="G29" s="40">
        <v>14551.62070664</v>
      </c>
      <c r="H29" s="40">
        <v>15433.312502000001</v>
      </c>
      <c r="I29" s="40">
        <v>15232.30564223</v>
      </c>
      <c r="J29" s="40">
        <v>17013.01903919</v>
      </c>
      <c r="K29" s="40">
        <v>17494.619269270002</v>
      </c>
      <c r="L29" s="18"/>
      <c r="M29" s="18"/>
      <c r="N29" s="40">
        <v>18549.485196250003</v>
      </c>
      <c r="O29" s="40">
        <v>18360.785672459995</v>
      </c>
      <c r="P29" s="40">
        <v>19303.057428380002</v>
      </c>
      <c r="Q29" s="10">
        <v>19350.331460779998</v>
      </c>
      <c r="R29" s="10">
        <v>17340.977656380004</v>
      </c>
      <c r="S29" s="10"/>
      <c r="T29" s="44"/>
      <c r="U29" s="47"/>
      <c r="V29" s="132" t="s">
        <v>92</v>
      </c>
      <c r="W29" s="132"/>
      <c r="Y29" s="74"/>
    </row>
    <row r="30" spans="1:25" s="6" customFormat="1" ht="14.45" customHeight="1" x14ac:dyDescent="0.25">
      <c r="A30" s="44"/>
      <c r="B30" s="135" t="s">
        <v>93</v>
      </c>
      <c r="C30" s="135"/>
      <c r="D30" s="135"/>
      <c r="E30" s="135"/>
      <c r="F30" s="38">
        <v>54360.431299060001</v>
      </c>
      <c r="G30" s="38">
        <v>58671.762818410003</v>
      </c>
      <c r="H30" s="38">
        <v>61507.731600600004</v>
      </c>
      <c r="I30" s="38">
        <v>58849.779646260016</v>
      </c>
      <c r="J30" s="38">
        <v>63759.731150659987</v>
      </c>
      <c r="K30" s="38">
        <v>68660.13778551</v>
      </c>
      <c r="L30" s="18"/>
      <c r="M30" s="18"/>
      <c r="N30" s="38">
        <v>70060.913860810004</v>
      </c>
      <c r="O30" s="38">
        <v>65114.531740980005</v>
      </c>
      <c r="P30" s="38">
        <v>70831.895307750005</v>
      </c>
      <c r="Q30" s="13">
        <v>69080.769133580005</v>
      </c>
      <c r="R30" s="13">
        <v>63341.335441110008</v>
      </c>
      <c r="S30" s="13"/>
      <c r="T30" s="136" t="s">
        <v>94</v>
      </c>
      <c r="U30" s="136"/>
      <c r="V30" s="136"/>
      <c r="W30" s="136"/>
      <c r="Y30" s="74"/>
    </row>
    <row r="31" spans="1:25" s="3" customFormat="1" ht="14.45" customHeight="1" x14ac:dyDescent="0.25">
      <c r="A31" s="45"/>
      <c r="B31" s="45"/>
      <c r="C31" s="127" t="s">
        <v>65</v>
      </c>
      <c r="D31" s="127"/>
      <c r="E31" s="127"/>
      <c r="F31" s="40"/>
      <c r="G31" s="40"/>
      <c r="H31" s="40"/>
      <c r="I31" s="40"/>
      <c r="J31" s="40"/>
      <c r="K31" s="40"/>
      <c r="L31" s="18"/>
      <c r="M31" s="18"/>
      <c r="N31" s="40"/>
      <c r="O31" s="40"/>
      <c r="P31" s="40"/>
      <c r="Q31" s="10"/>
      <c r="R31" s="10"/>
      <c r="S31" s="10"/>
      <c r="T31" s="44"/>
      <c r="U31" s="128" t="s">
        <v>66</v>
      </c>
      <c r="V31" s="128"/>
      <c r="W31" s="128"/>
      <c r="Y31" s="74"/>
    </row>
    <row r="32" spans="1:25" s="3" customFormat="1" ht="14.45" customHeight="1" x14ac:dyDescent="0.25">
      <c r="A32" s="45"/>
      <c r="B32" s="45"/>
      <c r="C32" s="47"/>
      <c r="D32" s="132" t="s">
        <v>95</v>
      </c>
      <c r="E32" s="132"/>
      <c r="F32" s="40">
        <v>15450.072694390001</v>
      </c>
      <c r="G32" s="40">
        <v>16205.916943200004</v>
      </c>
      <c r="H32" s="40">
        <v>16989.93692335</v>
      </c>
      <c r="I32" s="40">
        <v>16675.941260320003</v>
      </c>
      <c r="J32" s="40">
        <v>18574.884789439999</v>
      </c>
      <c r="K32" s="40">
        <v>21139.363917930001</v>
      </c>
      <c r="L32" s="18"/>
      <c r="M32" s="18"/>
      <c r="N32" s="40">
        <v>20085.995858120004</v>
      </c>
      <c r="O32" s="40">
        <v>19936.01267158</v>
      </c>
      <c r="P32" s="40">
        <v>20791.46285471</v>
      </c>
      <c r="Q32" s="10">
        <v>21981.864961839998</v>
      </c>
      <c r="R32" s="10">
        <v>19961.332957670005</v>
      </c>
      <c r="S32" s="10"/>
      <c r="T32" s="44"/>
      <c r="U32" s="47"/>
      <c r="V32" s="132" t="s">
        <v>95</v>
      </c>
      <c r="W32" s="132"/>
      <c r="Y32" s="74"/>
    </row>
    <row r="33" spans="1:25" s="3" customFormat="1" ht="14.45" customHeight="1" x14ac:dyDescent="0.25">
      <c r="A33" s="44"/>
      <c r="B33" s="44"/>
      <c r="C33" s="39"/>
      <c r="D33" s="132" t="s">
        <v>96</v>
      </c>
      <c r="E33" s="132"/>
      <c r="F33" s="40">
        <v>21267.257185240003</v>
      </c>
      <c r="G33" s="40">
        <v>23042.843231629999</v>
      </c>
      <c r="H33" s="40">
        <v>23522.346782460005</v>
      </c>
      <c r="I33" s="40">
        <v>22634.734313010009</v>
      </c>
      <c r="J33" s="40">
        <v>23492.283830529999</v>
      </c>
      <c r="K33" s="40">
        <v>24324.343088470003</v>
      </c>
      <c r="L33" s="18"/>
      <c r="M33" s="18"/>
      <c r="N33" s="40">
        <v>24132.330938969997</v>
      </c>
      <c r="O33" s="40">
        <v>21272.81406302</v>
      </c>
      <c r="P33" s="40">
        <v>22535.991276020002</v>
      </c>
      <c r="Q33" s="10">
        <v>21887.88194109</v>
      </c>
      <c r="R33" s="10">
        <v>20443.97049589999</v>
      </c>
      <c r="S33" s="10"/>
      <c r="T33" s="44"/>
      <c r="U33" s="39"/>
      <c r="V33" s="132" t="s">
        <v>96</v>
      </c>
      <c r="W33" s="132"/>
      <c r="Y33" s="74"/>
    </row>
    <row r="34" spans="1:25" s="3" customFormat="1" ht="14.45" customHeight="1" x14ac:dyDescent="0.25">
      <c r="A34" s="44"/>
      <c r="B34" s="44"/>
      <c r="C34" s="39"/>
      <c r="D34" s="132" t="s">
        <v>97</v>
      </c>
      <c r="E34" s="132"/>
      <c r="F34" s="40">
        <v>5893.7565573900001</v>
      </c>
      <c r="G34" s="40">
        <v>5748.9600818800009</v>
      </c>
      <c r="H34" s="40">
        <v>5978.0326863399996</v>
      </c>
      <c r="I34" s="40">
        <v>6229.4051427399991</v>
      </c>
      <c r="J34" s="40">
        <v>7227.6237008600001</v>
      </c>
      <c r="K34" s="40">
        <v>7116.5857882400014</v>
      </c>
      <c r="L34" s="18"/>
      <c r="M34" s="18"/>
      <c r="N34" s="40">
        <v>8510.8420634199974</v>
      </c>
      <c r="O34" s="40">
        <v>9893.5668828300004</v>
      </c>
      <c r="P34" s="40">
        <v>10762.82481269</v>
      </c>
      <c r="Q34" s="10">
        <v>10971.304545289997</v>
      </c>
      <c r="R34" s="10">
        <v>9463.4431273499995</v>
      </c>
      <c r="S34" s="10"/>
      <c r="T34" s="44"/>
      <c r="U34" s="39"/>
      <c r="V34" s="132" t="s">
        <v>97</v>
      </c>
      <c r="W34" s="132"/>
      <c r="Y34" s="74"/>
    </row>
    <row r="35" spans="1:25" s="6" customFormat="1" ht="14.45" customHeight="1" x14ac:dyDescent="0.25">
      <c r="A35" s="96"/>
      <c r="B35" s="130" t="s">
        <v>98</v>
      </c>
      <c r="C35" s="130"/>
      <c r="D35" s="130"/>
      <c r="E35" s="130"/>
      <c r="F35" s="69">
        <v>148286.60657591</v>
      </c>
      <c r="G35" s="69">
        <v>150001.41565050001</v>
      </c>
      <c r="H35" s="69">
        <v>161905.03600222999</v>
      </c>
      <c r="I35" s="69">
        <v>167717.50059924999</v>
      </c>
      <c r="J35" s="69">
        <v>162534.95361417995</v>
      </c>
      <c r="K35" s="69">
        <v>176382.76079792998</v>
      </c>
      <c r="L35" s="7"/>
      <c r="M35" s="7"/>
      <c r="N35" s="69">
        <v>170993.81140499</v>
      </c>
      <c r="O35" s="69">
        <v>171058.42964233999</v>
      </c>
      <c r="P35" s="69">
        <v>178987.03175047998</v>
      </c>
      <c r="Q35" s="68">
        <v>185495.43242271003</v>
      </c>
      <c r="R35" s="68">
        <v>166961.69611907998</v>
      </c>
      <c r="S35" s="68"/>
      <c r="T35" s="131" t="s">
        <v>99</v>
      </c>
      <c r="U35" s="131"/>
      <c r="V35" s="131"/>
      <c r="W35" s="131"/>
      <c r="Y35" s="74"/>
    </row>
    <row r="36" spans="1:25" s="6" customFormat="1" ht="14.45" customHeight="1" x14ac:dyDescent="0.25">
      <c r="B36" s="134" t="s">
        <v>100</v>
      </c>
      <c r="C36" s="134"/>
      <c r="D36" s="134"/>
      <c r="E36" s="134"/>
      <c r="F36" s="38">
        <v>61022.698719910004</v>
      </c>
      <c r="G36" s="38">
        <v>63457.02945698001</v>
      </c>
      <c r="H36" s="38">
        <v>68414.118183279992</v>
      </c>
      <c r="I36" s="38">
        <v>77037.434027420008</v>
      </c>
      <c r="J36" s="38">
        <v>77023.563821329968</v>
      </c>
      <c r="K36" s="38">
        <v>83676.591540260008</v>
      </c>
      <c r="L36" s="18"/>
      <c r="M36" s="18"/>
      <c r="N36" s="38">
        <v>81242.712853810008</v>
      </c>
      <c r="O36" s="38">
        <v>82275.823762589978</v>
      </c>
      <c r="P36" s="38">
        <v>84649.918692549982</v>
      </c>
      <c r="Q36" s="13">
        <v>88277.092137990025</v>
      </c>
      <c r="R36" s="13">
        <v>79662.366083019981</v>
      </c>
      <c r="S36" s="13"/>
      <c r="T36" s="134" t="s">
        <v>101</v>
      </c>
      <c r="U36" s="134"/>
      <c r="V36" s="134"/>
      <c r="W36" s="134"/>
      <c r="Y36" s="74"/>
    </row>
    <row r="37" spans="1:25" s="3" customFormat="1" ht="14.45" customHeight="1" x14ac:dyDescent="0.25">
      <c r="A37" s="44"/>
      <c r="B37" s="44"/>
      <c r="C37" s="127" t="s">
        <v>65</v>
      </c>
      <c r="D37" s="127"/>
      <c r="E37" s="127"/>
      <c r="F37" s="40"/>
      <c r="G37" s="40"/>
      <c r="H37" s="40"/>
      <c r="I37" s="40"/>
      <c r="J37" s="40"/>
      <c r="K37" s="40"/>
      <c r="L37" s="18"/>
      <c r="M37" s="18"/>
      <c r="N37" s="40"/>
      <c r="O37" s="40"/>
      <c r="P37" s="40"/>
      <c r="Q37" s="10"/>
      <c r="R37" s="10"/>
      <c r="S37" s="10"/>
      <c r="T37" s="44"/>
      <c r="U37" s="128" t="s">
        <v>66</v>
      </c>
      <c r="V37" s="128"/>
      <c r="W37" s="128"/>
      <c r="Y37" s="74"/>
    </row>
    <row r="38" spans="1:25" s="3" customFormat="1" ht="14.45" customHeight="1" x14ac:dyDescent="0.25">
      <c r="A38" s="45"/>
      <c r="B38" s="45"/>
      <c r="C38" s="47"/>
      <c r="D38" s="132" t="s">
        <v>102</v>
      </c>
      <c r="E38" s="132"/>
      <c r="F38" s="40">
        <v>36632.853333230007</v>
      </c>
      <c r="G38" s="40">
        <v>38768.874109620003</v>
      </c>
      <c r="H38" s="40">
        <v>42186.947631759991</v>
      </c>
      <c r="I38" s="40">
        <v>51431.066076989999</v>
      </c>
      <c r="J38" s="40">
        <v>51626.658917989989</v>
      </c>
      <c r="K38" s="40">
        <v>56853.839786009994</v>
      </c>
      <c r="L38" s="18"/>
      <c r="M38" s="18"/>
      <c r="N38" s="40">
        <v>54833.49189551999</v>
      </c>
      <c r="O38" s="40">
        <v>54301.244614069983</v>
      </c>
      <c r="P38" s="40">
        <v>57053.386042299993</v>
      </c>
      <c r="Q38" s="10">
        <v>59437.796719940008</v>
      </c>
      <c r="R38" s="10">
        <v>54576.897352609987</v>
      </c>
      <c r="S38" s="10"/>
      <c r="T38" s="44"/>
      <c r="U38" s="47"/>
      <c r="V38" s="132" t="s">
        <v>102</v>
      </c>
      <c r="W38" s="132"/>
      <c r="Y38" s="74"/>
    </row>
    <row r="39" spans="1:25" s="3" customFormat="1" ht="14.45" customHeight="1" x14ac:dyDescent="0.25">
      <c r="A39" s="45"/>
      <c r="B39" s="45"/>
      <c r="C39" s="47"/>
      <c r="D39" s="132" t="s">
        <v>103</v>
      </c>
      <c r="E39" s="132"/>
      <c r="F39" s="40">
        <v>6346.9084090900005</v>
      </c>
      <c r="G39" s="40">
        <v>7020.2348470299994</v>
      </c>
      <c r="H39" s="40">
        <v>6980.8873221499998</v>
      </c>
      <c r="I39" s="40">
        <v>6682.3331296499991</v>
      </c>
      <c r="J39" s="40">
        <v>6855.6469887099993</v>
      </c>
      <c r="K39" s="40">
        <v>7215.7983723700008</v>
      </c>
      <c r="L39" s="18"/>
      <c r="M39" s="18"/>
      <c r="N39" s="40">
        <v>6938.8504051399996</v>
      </c>
      <c r="O39" s="40">
        <v>7554.1410561399989</v>
      </c>
      <c r="P39" s="40">
        <v>6977.5775009299996</v>
      </c>
      <c r="Q39" s="10">
        <v>7138.5615016199999</v>
      </c>
      <c r="R39" s="10">
        <v>6517.9598371399989</v>
      </c>
      <c r="S39" s="10"/>
      <c r="T39" s="44"/>
      <c r="U39" s="47"/>
      <c r="V39" s="132" t="s">
        <v>103</v>
      </c>
      <c r="W39" s="132"/>
      <c r="Y39" s="74"/>
    </row>
    <row r="40" spans="1:25" s="6" customFormat="1" ht="14.45" customHeight="1" x14ac:dyDescent="0.25">
      <c r="B40" s="133" t="s">
        <v>105</v>
      </c>
      <c r="C40" s="133"/>
      <c r="D40" s="133"/>
      <c r="E40" s="133"/>
      <c r="F40" s="38">
        <v>87263.907856000005</v>
      </c>
      <c r="G40" s="38">
        <v>86544.386193520011</v>
      </c>
      <c r="H40" s="38">
        <v>93490.917818949994</v>
      </c>
      <c r="I40" s="38">
        <v>90680.066571829986</v>
      </c>
      <c r="J40" s="38">
        <v>85511.389792849979</v>
      </c>
      <c r="K40" s="38">
        <v>92706.169257669972</v>
      </c>
      <c r="L40" s="18"/>
      <c r="M40" s="18"/>
      <c r="N40" s="38">
        <v>89751.098551179995</v>
      </c>
      <c r="O40" s="38">
        <v>88782.605879750015</v>
      </c>
      <c r="P40" s="38">
        <v>94337.113057929993</v>
      </c>
      <c r="Q40" s="13">
        <v>97218.340284720005</v>
      </c>
      <c r="R40" s="13">
        <v>87299.330036059997</v>
      </c>
      <c r="S40" s="13"/>
      <c r="T40" s="133" t="s">
        <v>106</v>
      </c>
      <c r="U40" s="133"/>
      <c r="V40" s="133"/>
      <c r="W40" s="133"/>
      <c r="Y40" s="74"/>
    </row>
    <row r="41" spans="1:25" s="3" customFormat="1" ht="14.45" customHeight="1" x14ac:dyDescent="0.25">
      <c r="A41" s="44"/>
      <c r="B41" s="44"/>
      <c r="C41" s="127" t="s">
        <v>65</v>
      </c>
      <c r="D41" s="127"/>
      <c r="E41" s="127"/>
      <c r="F41" s="40"/>
      <c r="G41" s="40"/>
      <c r="H41" s="40"/>
      <c r="I41" s="40"/>
      <c r="J41" s="40"/>
      <c r="K41" s="40"/>
      <c r="L41" s="18"/>
      <c r="M41" s="18"/>
      <c r="N41" s="40"/>
      <c r="O41" s="40"/>
      <c r="P41" s="40"/>
      <c r="Q41" s="10"/>
      <c r="R41" s="10"/>
      <c r="S41" s="10"/>
      <c r="T41" s="44"/>
      <c r="U41" s="128" t="s">
        <v>66</v>
      </c>
      <c r="V41" s="128"/>
      <c r="W41" s="128"/>
      <c r="Y41" s="74"/>
    </row>
    <row r="42" spans="1:25" s="6" customFormat="1" ht="14.45" customHeight="1" x14ac:dyDescent="0.25">
      <c r="B42" s="97"/>
      <c r="C42" s="97"/>
      <c r="D42" s="132" t="s">
        <v>104</v>
      </c>
      <c r="E42" s="132"/>
      <c r="F42" s="40">
        <v>40616.002326230002</v>
      </c>
      <c r="G42" s="40">
        <v>38251.293124160016</v>
      </c>
      <c r="H42" s="40">
        <v>38278.746486250006</v>
      </c>
      <c r="I42" s="40">
        <v>43511.809785480007</v>
      </c>
      <c r="J42" s="40">
        <v>37421.208663279991</v>
      </c>
      <c r="K42" s="40">
        <v>40245.034602070009</v>
      </c>
      <c r="L42" s="18"/>
      <c r="M42" s="18"/>
      <c r="N42" s="40">
        <v>36778.485584850001</v>
      </c>
      <c r="O42" s="40">
        <v>36376.646234870001</v>
      </c>
      <c r="P42" s="40">
        <v>41335.716658089994</v>
      </c>
      <c r="Q42" s="10">
        <v>42644.553489970014</v>
      </c>
      <c r="R42" s="10">
        <v>38650.896406150008</v>
      </c>
      <c r="S42" s="10"/>
      <c r="T42" s="44"/>
      <c r="U42" s="39"/>
      <c r="V42" s="132" t="s">
        <v>104</v>
      </c>
      <c r="W42" s="132"/>
      <c r="Y42" s="74"/>
    </row>
    <row r="43" spans="1:25" s="6" customFormat="1" ht="14.45" customHeight="1" x14ac:dyDescent="0.25">
      <c r="A43" s="96"/>
      <c r="B43" s="130" t="s">
        <v>107</v>
      </c>
      <c r="C43" s="130"/>
      <c r="D43" s="130"/>
      <c r="E43" s="130"/>
      <c r="F43" s="69">
        <v>20028.502722639994</v>
      </c>
      <c r="G43" s="69">
        <v>19100.894199449991</v>
      </c>
      <c r="H43" s="69">
        <v>19887.966505599983</v>
      </c>
      <c r="I43" s="69">
        <v>19531.176910950002</v>
      </c>
      <c r="J43" s="69">
        <v>19528.104458080001</v>
      </c>
      <c r="K43" s="69">
        <v>20501.152801779994</v>
      </c>
      <c r="L43" s="7"/>
      <c r="M43" s="7"/>
      <c r="N43" s="69">
        <v>20818.117000669983</v>
      </c>
      <c r="O43" s="69">
        <v>18564.856197770005</v>
      </c>
      <c r="P43" s="69">
        <v>13706.445320789993</v>
      </c>
      <c r="Q43" s="68">
        <v>15007.930360940016</v>
      </c>
      <c r="R43" s="68">
        <v>14317.09696223</v>
      </c>
      <c r="S43" s="68"/>
      <c r="T43" s="131" t="s">
        <v>107</v>
      </c>
      <c r="U43" s="131"/>
      <c r="V43" s="131"/>
      <c r="W43" s="131"/>
      <c r="Y43" s="74"/>
    </row>
    <row r="44" spans="1:25" s="3" customFormat="1" ht="14.45" customHeight="1" x14ac:dyDescent="0.25">
      <c r="A44" s="45"/>
      <c r="B44" s="45"/>
      <c r="C44" s="127" t="s">
        <v>65</v>
      </c>
      <c r="D44" s="127"/>
      <c r="E44" s="127"/>
      <c r="F44" s="40"/>
      <c r="G44" s="40"/>
      <c r="H44" s="40"/>
      <c r="I44" s="40"/>
      <c r="J44" s="40"/>
      <c r="K44" s="40"/>
      <c r="L44" s="18"/>
      <c r="M44" s="18"/>
      <c r="N44" s="40"/>
      <c r="O44" s="40"/>
      <c r="P44" s="40"/>
      <c r="Q44" s="10"/>
      <c r="R44" s="10"/>
      <c r="S44" s="10"/>
      <c r="T44" s="44"/>
      <c r="U44" s="128" t="s">
        <v>66</v>
      </c>
      <c r="V44" s="128"/>
      <c r="W44" s="128"/>
      <c r="Y44" s="74"/>
    </row>
    <row r="45" spans="1:25" s="3" customFormat="1" ht="14.45" customHeight="1" x14ac:dyDescent="0.25">
      <c r="A45" s="45"/>
      <c r="B45" s="45"/>
      <c r="C45" s="47"/>
      <c r="D45" s="129" t="s">
        <v>108</v>
      </c>
      <c r="E45" s="129"/>
      <c r="F45" s="40">
        <v>4308.1406186600034</v>
      </c>
      <c r="G45" s="40">
        <v>2706.5488776399907</v>
      </c>
      <c r="H45" s="40">
        <v>2559.6048077299893</v>
      </c>
      <c r="I45" s="40">
        <v>3256.2765705599995</v>
      </c>
      <c r="J45" s="40">
        <v>3324.1920228800009</v>
      </c>
      <c r="K45" s="40">
        <v>3128.4147540299964</v>
      </c>
      <c r="L45" s="18"/>
      <c r="M45" s="18"/>
      <c r="N45" s="40">
        <v>3408.4851631599886</v>
      </c>
      <c r="O45" s="40">
        <v>7153.1724801000018</v>
      </c>
      <c r="P45" s="40">
        <v>5132.378481689997</v>
      </c>
      <c r="Q45" s="10">
        <v>6059.0156225700048</v>
      </c>
      <c r="R45" s="10">
        <v>6787.8534568900031</v>
      </c>
      <c r="S45" s="10"/>
      <c r="T45" s="44"/>
      <c r="U45" s="47"/>
      <c r="V45" s="129" t="s">
        <v>108</v>
      </c>
      <c r="W45" s="129"/>
      <c r="Y45" s="74"/>
    </row>
    <row r="46" spans="1:25" s="6" customFormat="1" ht="14.45" customHeight="1" x14ac:dyDescent="0.25">
      <c r="A46" s="96"/>
      <c r="B46" s="130" t="s">
        <v>109</v>
      </c>
      <c r="C46" s="130"/>
      <c r="D46" s="130"/>
      <c r="E46" s="130"/>
      <c r="F46" s="69">
        <v>11.814750069999999</v>
      </c>
      <c r="G46" s="69">
        <v>12.319823379999997</v>
      </c>
      <c r="H46" s="69">
        <v>13.813946420000001</v>
      </c>
      <c r="I46" s="69">
        <v>11.13742901</v>
      </c>
      <c r="J46" s="69">
        <v>11.682758450000001</v>
      </c>
      <c r="K46" s="69">
        <v>16.831331369999997</v>
      </c>
      <c r="L46" s="7"/>
      <c r="M46" s="7"/>
      <c r="N46" s="69">
        <v>14.00382037</v>
      </c>
      <c r="O46" s="69">
        <v>12.65288011</v>
      </c>
      <c r="P46" s="69">
        <v>13.31351474</v>
      </c>
      <c r="Q46" s="68">
        <v>29.633252460000001</v>
      </c>
      <c r="R46" s="68">
        <v>20.061375609999999</v>
      </c>
      <c r="S46" s="68"/>
      <c r="T46" s="131" t="s">
        <v>110</v>
      </c>
      <c r="U46" s="131"/>
      <c r="V46" s="131"/>
      <c r="W46" s="131"/>
      <c r="Y46" s="74"/>
    </row>
    <row r="47" spans="1:25" s="3" customFormat="1" ht="14.45" customHeight="1" x14ac:dyDescent="0.25">
      <c r="F47" s="40"/>
      <c r="G47" s="40"/>
      <c r="H47" s="40"/>
      <c r="I47" s="40"/>
      <c r="J47" s="40"/>
      <c r="K47" s="40"/>
      <c r="L47" s="18"/>
      <c r="M47" s="18"/>
      <c r="N47" s="40"/>
      <c r="O47" s="40"/>
      <c r="P47" s="40"/>
      <c r="Q47" s="75"/>
      <c r="R47" s="75"/>
      <c r="S47" s="75"/>
      <c r="T47" s="11"/>
      <c r="U47" s="11"/>
      <c r="V47" s="11"/>
      <c r="W47" s="11"/>
      <c r="Y47" s="74"/>
    </row>
    <row r="48" spans="1:25" s="3" customFormat="1" ht="14.45" customHeight="1" x14ac:dyDescent="0.25">
      <c r="A48" s="64"/>
      <c r="B48" s="119" t="s">
        <v>57</v>
      </c>
      <c r="C48" s="119"/>
      <c r="D48" s="119"/>
      <c r="E48" s="119"/>
      <c r="F48" s="62">
        <v>659756.50314462034</v>
      </c>
      <c r="G48" s="62">
        <v>689672.86087238975</v>
      </c>
      <c r="H48" s="62">
        <v>725247.37381418003</v>
      </c>
      <c r="I48" s="62">
        <v>723268.54994713003</v>
      </c>
      <c r="J48" s="62">
        <v>737834.17772010027</v>
      </c>
      <c r="K48" s="62">
        <v>786487.64863725984</v>
      </c>
      <c r="L48" s="61"/>
      <c r="M48" s="61"/>
      <c r="N48" s="62">
        <v>795351.20393053989</v>
      </c>
      <c r="O48" s="62">
        <v>789448.43298488006</v>
      </c>
      <c r="P48" s="62">
        <v>828896.01526868984</v>
      </c>
      <c r="Q48" s="62">
        <v>817205.47733272973</v>
      </c>
      <c r="R48" s="62">
        <v>751248.80806045025</v>
      </c>
      <c r="S48" s="62"/>
      <c r="T48" s="126" t="s">
        <v>58</v>
      </c>
      <c r="U48" s="126"/>
      <c r="V48" s="126"/>
      <c r="W48" s="65"/>
      <c r="Y48" s="74"/>
    </row>
    <row r="49" ht="14.45" customHeight="1" x14ac:dyDescent="0.25"/>
  </sheetData>
  <mergeCells count="92">
    <mergeCell ref="A2:E2"/>
    <mergeCell ref="T2:W2"/>
    <mergeCell ref="B4:E4"/>
    <mergeCell ref="T4:W4"/>
    <mergeCell ref="A1:K1"/>
    <mergeCell ref="C5:E5"/>
    <mergeCell ref="U5:W5"/>
    <mergeCell ref="D6:E6"/>
    <mergeCell ref="V6:W6"/>
    <mergeCell ref="B7:E7"/>
    <mergeCell ref="T7:W7"/>
    <mergeCell ref="B8:E8"/>
    <mergeCell ref="T8:W8"/>
    <mergeCell ref="C9:E9"/>
    <mergeCell ref="U9:W9"/>
    <mergeCell ref="D10:E10"/>
    <mergeCell ref="V10:W10"/>
    <mergeCell ref="D11:E11"/>
    <mergeCell ref="V11:W11"/>
    <mergeCell ref="B12:E12"/>
    <mergeCell ref="T12:W12"/>
    <mergeCell ref="D13:E13"/>
    <mergeCell ref="V13:W13"/>
    <mergeCell ref="D14:E14"/>
    <mergeCell ref="V14:W14"/>
    <mergeCell ref="B15:E15"/>
    <mergeCell ref="T15:W15"/>
    <mergeCell ref="B16:E16"/>
    <mergeCell ref="T16:W16"/>
    <mergeCell ref="C17:E17"/>
    <mergeCell ref="U17:W17"/>
    <mergeCell ref="D18:E18"/>
    <mergeCell ref="V18:W18"/>
    <mergeCell ref="B19:E19"/>
    <mergeCell ref="T19:W19"/>
    <mergeCell ref="C20:E20"/>
    <mergeCell ref="U20:W20"/>
    <mergeCell ref="D21:E21"/>
    <mergeCell ref="V21:W21"/>
    <mergeCell ref="B22:E22"/>
    <mergeCell ref="T22:W22"/>
    <mergeCell ref="C23:E23"/>
    <mergeCell ref="U23:W23"/>
    <mergeCell ref="D24:E24"/>
    <mergeCell ref="V24:W24"/>
    <mergeCell ref="D25:E25"/>
    <mergeCell ref="V25:W25"/>
    <mergeCell ref="D26:E26"/>
    <mergeCell ref="V26:W26"/>
    <mergeCell ref="D27:E27"/>
    <mergeCell ref="V27:W27"/>
    <mergeCell ref="D28:E28"/>
    <mergeCell ref="V28:W28"/>
    <mergeCell ref="D29:E29"/>
    <mergeCell ref="V29:W29"/>
    <mergeCell ref="B30:E30"/>
    <mergeCell ref="T30:W30"/>
    <mergeCell ref="C31:E31"/>
    <mergeCell ref="U31:W31"/>
    <mergeCell ref="D32:E32"/>
    <mergeCell ref="V32:W32"/>
    <mergeCell ref="D33:E33"/>
    <mergeCell ref="V33:W33"/>
    <mergeCell ref="D34:E34"/>
    <mergeCell ref="V34:W34"/>
    <mergeCell ref="B35:E35"/>
    <mergeCell ref="T35:W35"/>
    <mergeCell ref="B36:E36"/>
    <mergeCell ref="T36:W36"/>
    <mergeCell ref="C37:E37"/>
    <mergeCell ref="U37:W37"/>
    <mergeCell ref="V38:W38"/>
    <mergeCell ref="D39:E39"/>
    <mergeCell ref="V39:W39"/>
    <mergeCell ref="B40:E40"/>
    <mergeCell ref="T40:W40"/>
    <mergeCell ref="B48:E48"/>
    <mergeCell ref="T48:V48"/>
    <mergeCell ref="N1:W1"/>
    <mergeCell ref="C44:E44"/>
    <mergeCell ref="U44:W44"/>
    <mergeCell ref="D45:E45"/>
    <mergeCell ref="V45:W45"/>
    <mergeCell ref="B46:E46"/>
    <mergeCell ref="T46:W46"/>
    <mergeCell ref="C41:E41"/>
    <mergeCell ref="U41:W41"/>
    <mergeCell ref="D42:E42"/>
    <mergeCell ref="V42:W42"/>
    <mergeCell ref="B43:E43"/>
    <mergeCell ref="T43:W43"/>
    <mergeCell ref="D38:E38"/>
  </mergeCells>
  <pageMargins left="0.51181102362204722" right="0.51181102362204722" top="0.51181102362204722" bottom="0.35433070866141736" header="0.31496062992125984" footer="0.31496062992125984"/>
  <pageSetup paperSize="9" scale="97" orientation="portrait" r:id="rId1"/>
  <colBreaks count="1" manualBreakCount="1">
    <brk id="12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E76D-29B7-4B1C-A8D6-D72A2F51E864}">
  <sheetPr>
    <tabColor rgb="FF00B0F0"/>
  </sheetPr>
  <dimension ref="A1:V13"/>
  <sheetViews>
    <sheetView showGridLines="0" view="pageBreakPreview" zoomScaleNormal="100" zoomScaleSheetLayoutView="10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K22" sqref="K22"/>
    </sheetView>
  </sheetViews>
  <sheetFormatPr defaultColWidth="9.140625" defaultRowHeight="11.25" x14ac:dyDescent="0.2"/>
  <cols>
    <col min="1" max="1" width="4" style="33" customWidth="1"/>
    <col min="2" max="2" width="4.5703125" style="33" customWidth="1"/>
    <col min="3" max="3" width="9.140625" style="33"/>
    <col min="4" max="4" width="24.140625" style="33" customWidth="1"/>
    <col min="5" max="10" width="9.28515625" style="33" customWidth="1"/>
    <col min="11" max="11" width="1.140625" style="18" customWidth="1"/>
    <col min="12" max="12" width="1.140625" style="33" customWidth="1"/>
    <col min="13" max="17" width="9.28515625" style="33" customWidth="1"/>
    <col min="18" max="18" width="2.85546875" style="33" customWidth="1"/>
    <col min="19" max="19" width="3.28515625" style="34" customWidth="1"/>
    <col min="20" max="20" width="3.42578125" style="34" customWidth="1"/>
    <col min="21" max="21" width="9.140625" style="34"/>
    <col min="22" max="22" width="26.5703125" style="34" customWidth="1"/>
    <col min="23" max="16384" width="9.140625" style="33"/>
  </cols>
  <sheetData>
    <row r="1" spans="1:22" s="28" customFormat="1" ht="30" customHeight="1" x14ac:dyDescent="0.2">
      <c r="A1" s="125" t="s">
        <v>145</v>
      </c>
      <c r="B1" s="125"/>
      <c r="C1" s="125"/>
      <c r="D1" s="125"/>
      <c r="E1" s="125"/>
      <c r="F1" s="125"/>
      <c r="G1" s="125"/>
      <c r="H1" s="125"/>
      <c r="I1" s="125"/>
      <c r="J1" s="125"/>
      <c r="K1" s="2"/>
      <c r="L1" s="144" t="s">
        <v>146</v>
      </c>
      <c r="M1" s="122"/>
      <c r="N1" s="122"/>
      <c r="O1" s="122"/>
      <c r="P1" s="122"/>
      <c r="Q1" s="122"/>
      <c r="R1" s="122"/>
      <c r="S1" s="122"/>
      <c r="T1" s="122"/>
      <c r="U1" s="122"/>
      <c r="V1" s="122"/>
    </row>
    <row r="2" spans="1:22" s="29" customFormat="1" ht="14.45" customHeight="1" x14ac:dyDescent="0.25">
      <c r="A2" s="123" t="s">
        <v>37</v>
      </c>
      <c r="B2" s="123"/>
      <c r="C2" s="123"/>
      <c r="D2" s="123"/>
      <c r="E2" s="61" t="s">
        <v>124</v>
      </c>
      <c r="F2" s="61" t="s">
        <v>125</v>
      </c>
      <c r="G2" s="61" t="s">
        <v>126</v>
      </c>
      <c r="H2" s="61" t="s">
        <v>127</v>
      </c>
      <c r="I2" s="61" t="s">
        <v>128</v>
      </c>
      <c r="J2" s="61" t="s">
        <v>129</v>
      </c>
      <c r="K2" s="4"/>
      <c r="L2" s="4"/>
      <c r="M2" s="61" t="s">
        <v>130</v>
      </c>
      <c r="N2" s="61" t="s">
        <v>131</v>
      </c>
      <c r="O2" s="61" t="s">
        <v>132</v>
      </c>
      <c r="P2" s="61" t="s">
        <v>134</v>
      </c>
      <c r="Q2" s="61" t="s">
        <v>138</v>
      </c>
      <c r="R2" s="61"/>
      <c r="S2" s="145" t="s">
        <v>38</v>
      </c>
      <c r="T2" s="145"/>
      <c r="U2" s="145"/>
      <c r="V2" s="145"/>
    </row>
    <row r="3" spans="1:22" s="3" customFormat="1" ht="28.9" customHeight="1" x14ac:dyDescent="0.25">
      <c r="A3" s="81" t="s">
        <v>4</v>
      </c>
      <c r="B3" s="118" t="s">
        <v>39</v>
      </c>
      <c r="C3" s="118"/>
      <c r="D3" s="118"/>
      <c r="E3" s="13">
        <v>14507.170341010002</v>
      </c>
      <c r="F3" s="7">
        <v>14381.157083839998</v>
      </c>
      <c r="G3" s="7">
        <v>14304.142103849999</v>
      </c>
      <c r="H3" s="7">
        <v>14860.32714623</v>
      </c>
      <c r="I3" s="7">
        <v>14880.60396774</v>
      </c>
      <c r="J3" s="7">
        <v>14713.982525629997</v>
      </c>
      <c r="K3" s="7"/>
      <c r="L3" s="7"/>
      <c r="M3" s="7">
        <v>14894.496635649999</v>
      </c>
      <c r="N3" s="7">
        <v>15323.848801259997</v>
      </c>
      <c r="O3" s="7">
        <v>16275.82241255</v>
      </c>
      <c r="P3" s="7">
        <v>16416.719950299997</v>
      </c>
      <c r="Q3" s="7">
        <v>16898.216773849999</v>
      </c>
      <c r="R3" s="7"/>
      <c r="S3" s="82" t="s">
        <v>4</v>
      </c>
      <c r="T3" s="143" t="s">
        <v>40</v>
      </c>
      <c r="U3" s="143"/>
      <c r="V3" s="143"/>
    </row>
    <row r="4" spans="1:22" s="3" customFormat="1" ht="28.9" customHeight="1" x14ac:dyDescent="0.25">
      <c r="A4" s="81" t="s">
        <v>11</v>
      </c>
      <c r="B4" s="118" t="s">
        <v>41</v>
      </c>
      <c r="C4" s="118"/>
      <c r="D4" s="118"/>
      <c r="E4" s="13">
        <v>44118.012950479999</v>
      </c>
      <c r="F4" s="7">
        <v>45679.754632670003</v>
      </c>
      <c r="G4" s="7">
        <v>44578.897039239993</v>
      </c>
      <c r="H4" s="7">
        <v>43173.760542539989</v>
      </c>
      <c r="I4" s="7">
        <v>46385.222953680001</v>
      </c>
      <c r="J4" s="7">
        <v>45392.657364160004</v>
      </c>
      <c r="K4" s="7"/>
      <c r="L4" s="7"/>
      <c r="M4" s="7">
        <v>45110.135467959997</v>
      </c>
      <c r="N4" s="7">
        <v>42983.745617769993</v>
      </c>
      <c r="O4" s="7">
        <v>47096.738503119996</v>
      </c>
      <c r="P4" s="7">
        <v>48107.307221209994</v>
      </c>
      <c r="Q4" s="7">
        <v>42421.518718719992</v>
      </c>
      <c r="R4" s="7"/>
      <c r="S4" s="82" t="s">
        <v>11</v>
      </c>
      <c r="T4" s="143" t="s">
        <v>42</v>
      </c>
      <c r="U4" s="143"/>
      <c r="V4" s="143"/>
    </row>
    <row r="5" spans="1:22" s="3" customFormat="1" ht="28.9" customHeight="1" x14ac:dyDescent="0.25">
      <c r="A5" s="81" t="s">
        <v>16</v>
      </c>
      <c r="B5" s="117" t="s">
        <v>43</v>
      </c>
      <c r="C5" s="117"/>
      <c r="D5" s="117"/>
      <c r="E5" s="13">
        <v>409521.90855269996</v>
      </c>
      <c r="F5" s="58">
        <v>432845.51771675993</v>
      </c>
      <c r="G5" s="7">
        <v>453294.58106040012</v>
      </c>
      <c r="H5" s="7">
        <v>454261.03882754</v>
      </c>
      <c r="I5" s="7">
        <v>460470.14536305994</v>
      </c>
      <c r="J5" s="7">
        <v>472686.56478347001</v>
      </c>
      <c r="K5" s="7"/>
      <c r="L5" s="7"/>
      <c r="M5" s="7">
        <v>474286.58320606011</v>
      </c>
      <c r="N5" s="7">
        <v>469603.68609992997</v>
      </c>
      <c r="O5" s="7">
        <v>482129.83233707002</v>
      </c>
      <c r="P5" s="7">
        <v>490268.77289562998</v>
      </c>
      <c r="Q5" s="7">
        <v>487461.12996747007</v>
      </c>
      <c r="R5" s="7"/>
      <c r="S5" s="82" t="s">
        <v>16</v>
      </c>
      <c r="T5" s="143" t="s">
        <v>44</v>
      </c>
      <c r="U5" s="143"/>
      <c r="V5" s="143"/>
    </row>
    <row r="6" spans="1:22" s="3" customFormat="1" ht="28.9" customHeight="1" x14ac:dyDescent="0.25">
      <c r="A6" s="81" t="s">
        <v>19</v>
      </c>
      <c r="B6" s="117" t="s">
        <v>45</v>
      </c>
      <c r="C6" s="117"/>
      <c r="D6" s="117"/>
      <c r="E6" s="13">
        <v>13205.212512489998</v>
      </c>
      <c r="F6" s="7">
        <v>13558.89201014</v>
      </c>
      <c r="G6" s="7">
        <v>13984.210092629992</v>
      </c>
      <c r="H6" s="7">
        <v>12847.134719740001</v>
      </c>
      <c r="I6" s="7">
        <v>12577.422213960001</v>
      </c>
      <c r="J6" s="7">
        <v>12378.34728229</v>
      </c>
      <c r="K6" s="7"/>
      <c r="L6" s="7"/>
      <c r="M6" s="7">
        <v>12448.54063146</v>
      </c>
      <c r="N6" s="7">
        <v>12038.36716835</v>
      </c>
      <c r="O6" s="7">
        <v>12435.385308809997</v>
      </c>
      <c r="P6" s="7">
        <v>12581.601210979998</v>
      </c>
      <c r="Q6" s="7">
        <v>12485.529045939998</v>
      </c>
      <c r="R6" s="7"/>
      <c r="S6" s="82" t="s">
        <v>19</v>
      </c>
      <c r="T6" s="143" t="s">
        <v>46</v>
      </c>
      <c r="U6" s="143"/>
      <c r="V6" s="143"/>
    </row>
    <row r="7" spans="1:22" s="3" customFormat="1" ht="28.9" customHeight="1" x14ac:dyDescent="0.25">
      <c r="A7" s="81" t="s">
        <v>22</v>
      </c>
      <c r="B7" s="118" t="s">
        <v>47</v>
      </c>
      <c r="C7" s="118"/>
      <c r="D7" s="118"/>
      <c r="E7" s="7">
        <v>431878.39820518997</v>
      </c>
      <c r="F7" s="7">
        <v>443506.20426979003</v>
      </c>
      <c r="G7" s="7">
        <v>456612.73125525995</v>
      </c>
      <c r="H7" s="7">
        <v>469747.27521400014</v>
      </c>
      <c r="I7" s="7">
        <v>478942.31218958006</v>
      </c>
      <c r="J7" s="7">
        <v>490357.8360663901</v>
      </c>
      <c r="K7" s="7"/>
      <c r="L7" s="7"/>
      <c r="M7" s="7">
        <v>502897.62778411002</v>
      </c>
      <c r="N7" s="7">
        <v>511061.05067101005</v>
      </c>
      <c r="O7" s="7">
        <v>525380.83354400005</v>
      </c>
      <c r="P7" s="7">
        <v>532222.76245978009</v>
      </c>
      <c r="Q7" s="7">
        <v>537682.57490579004</v>
      </c>
      <c r="R7" s="7"/>
      <c r="S7" s="82" t="s">
        <v>22</v>
      </c>
      <c r="T7" s="143" t="s">
        <v>48</v>
      </c>
      <c r="U7" s="143"/>
      <c r="V7" s="143"/>
    </row>
    <row r="8" spans="1:22" s="3" customFormat="1" ht="28.9" customHeight="1" x14ac:dyDescent="0.25">
      <c r="A8" s="15"/>
      <c r="B8" s="30">
        <v>5.0999999999999996</v>
      </c>
      <c r="C8" s="141" t="s">
        <v>49</v>
      </c>
      <c r="D8" s="141"/>
      <c r="E8" s="17">
        <v>57651.161598660001</v>
      </c>
      <c r="F8" s="17">
        <v>61251.269741370008</v>
      </c>
      <c r="G8" s="17">
        <v>64136.12066072</v>
      </c>
      <c r="H8" s="17">
        <v>63951.058169840006</v>
      </c>
      <c r="I8" s="17">
        <v>65542.318948829983</v>
      </c>
      <c r="J8" s="17">
        <v>65829.459982569999</v>
      </c>
      <c r="K8" s="17"/>
      <c r="L8" s="17"/>
      <c r="M8" s="17">
        <v>66782.104174869994</v>
      </c>
      <c r="N8" s="17">
        <v>66860.806982839989</v>
      </c>
      <c r="O8" s="17">
        <v>69078.74051448</v>
      </c>
      <c r="P8" s="17">
        <v>70158.442911229999</v>
      </c>
      <c r="Q8" s="17">
        <v>69461.960200030007</v>
      </c>
      <c r="R8" s="17"/>
      <c r="S8" s="16"/>
      <c r="T8" s="31">
        <v>5.0999999999999996</v>
      </c>
      <c r="U8" s="142" t="s">
        <v>50</v>
      </c>
      <c r="V8" s="142"/>
    </row>
    <row r="9" spans="1:22" s="3" customFormat="1" ht="28.9" customHeight="1" x14ac:dyDescent="0.25">
      <c r="A9" s="12"/>
      <c r="B9" s="30">
        <v>5.2</v>
      </c>
      <c r="C9" s="141" t="s">
        <v>111</v>
      </c>
      <c r="D9" s="141"/>
      <c r="E9" s="17">
        <v>196382.52411926002</v>
      </c>
      <c r="F9" s="59">
        <v>203917.33329827001</v>
      </c>
      <c r="G9" s="17">
        <v>211545.26049293001</v>
      </c>
      <c r="H9" s="17">
        <v>220485.56897347007</v>
      </c>
      <c r="I9" s="17">
        <v>226239.19775272999</v>
      </c>
      <c r="J9" s="17">
        <v>231688.16201551008</v>
      </c>
      <c r="K9" s="17"/>
      <c r="L9" s="17"/>
      <c r="M9" s="17">
        <v>236947.24089617003</v>
      </c>
      <c r="N9" s="17">
        <v>237178.43540364003</v>
      </c>
      <c r="O9" s="17">
        <v>245921.94330851003</v>
      </c>
      <c r="P9" s="17">
        <v>242892.38932609008</v>
      </c>
      <c r="Q9" s="17">
        <v>239938.49707505002</v>
      </c>
      <c r="R9" s="17"/>
      <c r="S9" s="14"/>
      <c r="T9" s="31">
        <v>5.2</v>
      </c>
      <c r="U9" s="142" t="s">
        <v>112</v>
      </c>
      <c r="V9" s="142"/>
    </row>
    <row r="10" spans="1:22" s="3" customFormat="1" ht="28.9" customHeight="1" x14ac:dyDescent="0.25">
      <c r="A10" s="12"/>
      <c r="B10" s="30">
        <v>5.3</v>
      </c>
      <c r="C10" s="141" t="s">
        <v>53</v>
      </c>
      <c r="D10" s="141"/>
      <c r="E10" s="17">
        <v>38631.217808050002</v>
      </c>
      <c r="F10" s="17">
        <v>37913.534433330002</v>
      </c>
      <c r="G10" s="17">
        <v>38866.294196499999</v>
      </c>
      <c r="H10" s="17">
        <v>43263.741163769999</v>
      </c>
      <c r="I10" s="17">
        <v>46151.66794258001</v>
      </c>
      <c r="J10" s="17">
        <v>45812.874282949997</v>
      </c>
      <c r="K10" s="17"/>
      <c r="L10" s="17"/>
      <c r="M10" s="17">
        <v>49624.691805339993</v>
      </c>
      <c r="N10" s="17">
        <v>53060.611008840002</v>
      </c>
      <c r="O10" s="17">
        <v>55778.089391459995</v>
      </c>
      <c r="P10" s="17">
        <v>65474.333020639991</v>
      </c>
      <c r="Q10" s="17">
        <v>71391.216556520012</v>
      </c>
      <c r="R10" s="17"/>
      <c r="S10" s="14"/>
      <c r="T10" s="31">
        <v>5.3</v>
      </c>
      <c r="U10" s="142" t="s">
        <v>54</v>
      </c>
      <c r="V10" s="142"/>
    </row>
    <row r="11" spans="1:22" s="3" customFormat="1" ht="28.9" customHeight="1" x14ac:dyDescent="0.25">
      <c r="A11" s="12"/>
      <c r="B11" s="30">
        <v>5.4</v>
      </c>
      <c r="C11" s="141" t="s">
        <v>55</v>
      </c>
      <c r="D11" s="141"/>
      <c r="E11" s="17">
        <v>139213.49467921999</v>
      </c>
      <c r="F11" s="17">
        <v>140424.06679682003</v>
      </c>
      <c r="G11" s="17">
        <v>142065.05590511</v>
      </c>
      <c r="H11" s="17">
        <v>142046.90690692002</v>
      </c>
      <c r="I11" s="17">
        <v>141009.12754544002</v>
      </c>
      <c r="J11" s="17">
        <v>147027.33978536003</v>
      </c>
      <c r="K11" s="17"/>
      <c r="L11" s="17"/>
      <c r="M11" s="17">
        <v>149543.59090773002</v>
      </c>
      <c r="N11" s="17">
        <v>153961.19727569001</v>
      </c>
      <c r="O11" s="17">
        <v>154602.06032955</v>
      </c>
      <c r="P11" s="17">
        <v>153697.59720181997</v>
      </c>
      <c r="Q11" s="17">
        <v>156890.90107419001</v>
      </c>
      <c r="R11" s="17"/>
      <c r="S11" s="14"/>
      <c r="T11" s="31">
        <v>5.4</v>
      </c>
      <c r="U11" s="142" t="s">
        <v>56</v>
      </c>
      <c r="V11" s="142"/>
    </row>
    <row r="12" spans="1:22" s="32" customFormat="1" ht="14.45" customHeight="1" x14ac:dyDescent="0.2">
      <c r="A12" s="64"/>
      <c r="B12" s="119" t="s">
        <v>57</v>
      </c>
      <c r="C12" s="119"/>
      <c r="D12" s="119"/>
      <c r="E12" s="62">
        <v>913230.70256186998</v>
      </c>
      <c r="F12" s="62">
        <v>949971.52571320022</v>
      </c>
      <c r="G12" s="62">
        <v>982774.5615513802</v>
      </c>
      <c r="H12" s="62">
        <v>994889.53645005007</v>
      </c>
      <c r="I12" s="62">
        <v>1013255.7066880201</v>
      </c>
      <c r="J12" s="62">
        <v>1035529.3880219401</v>
      </c>
      <c r="K12" s="13"/>
      <c r="L12" s="13"/>
      <c r="M12" s="62">
        <v>1049637.3837252399</v>
      </c>
      <c r="N12" s="62">
        <v>1051010.6983583199</v>
      </c>
      <c r="O12" s="62">
        <v>1083318.6121055498</v>
      </c>
      <c r="P12" s="62">
        <v>1099597.1637379001</v>
      </c>
      <c r="Q12" s="62">
        <v>1096948.9694117696</v>
      </c>
      <c r="R12" s="62"/>
      <c r="S12" s="63"/>
      <c r="T12" s="126" t="s">
        <v>58</v>
      </c>
      <c r="U12" s="126"/>
      <c r="V12" s="126"/>
    </row>
    <row r="13" spans="1:22" ht="14.45" customHeight="1" x14ac:dyDescent="0.2">
      <c r="B13" s="121" t="s">
        <v>113</v>
      </c>
      <c r="C13" s="121"/>
      <c r="D13" s="121"/>
      <c r="M13" s="115" t="s">
        <v>137</v>
      </c>
      <c r="N13" s="115"/>
      <c r="O13" s="115"/>
      <c r="P13" s="115"/>
    </row>
  </sheetData>
  <mergeCells count="26">
    <mergeCell ref="L1:V1"/>
    <mergeCell ref="A2:D2"/>
    <mergeCell ref="S2:V2"/>
    <mergeCell ref="B3:D3"/>
    <mergeCell ref="T3:V3"/>
    <mergeCell ref="A1:J1"/>
    <mergeCell ref="B4:D4"/>
    <mergeCell ref="T4:V4"/>
    <mergeCell ref="B5:D5"/>
    <mergeCell ref="T5:V5"/>
    <mergeCell ref="B6:D6"/>
    <mergeCell ref="T6:V6"/>
    <mergeCell ref="B7:D7"/>
    <mergeCell ref="T7:V7"/>
    <mergeCell ref="C8:D8"/>
    <mergeCell ref="U8:V8"/>
    <mergeCell ref="C9:D9"/>
    <mergeCell ref="U9:V9"/>
    <mergeCell ref="B13:D13"/>
    <mergeCell ref="M13:P13"/>
    <mergeCell ref="C10:D10"/>
    <mergeCell ref="U10:V10"/>
    <mergeCell ref="C11:D11"/>
    <mergeCell ref="U11:V11"/>
    <mergeCell ref="B12:D12"/>
    <mergeCell ref="T12:V12"/>
  </mergeCells>
  <pageMargins left="0.51181102362204722" right="0.51181102362204722" top="0.51181102362204722" bottom="0.35433070866141736" header="0.31496062992125984" footer="0.31496062992125984"/>
  <pageSetup paperSize="9" scale="92" orientation="portrait" horizontalDpi="300" r:id="rId1"/>
  <colBreaks count="1" manualBreakCount="1">
    <brk id="11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1EC7-E7B2-4E19-96FC-F41EBB168455}">
  <sheetPr>
    <tabColor rgb="FF00B0F0"/>
  </sheetPr>
  <dimension ref="A1:W44"/>
  <sheetViews>
    <sheetView view="pageBreakPreview" zoomScaleNormal="100" zoomScaleSheetLayoutView="100" workbookViewId="0">
      <pane xSplit="5" ySplit="5" topLeftCell="F6" activePane="bottomRight" state="frozen"/>
      <selection activeCell="P3" sqref="P3:P12"/>
      <selection pane="topRight" activeCell="P3" sqref="P3:P12"/>
      <selection pane="bottomLeft" activeCell="P3" sqref="P3:P12"/>
      <selection pane="bottomRight" sqref="A1:K1"/>
    </sheetView>
  </sheetViews>
  <sheetFormatPr defaultColWidth="9.140625" defaultRowHeight="11.25" x14ac:dyDescent="0.25"/>
  <cols>
    <col min="1" max="1" width="1.5703125" style="18" customWidth="1"/>
    <col min="2" max="2" width="4" style="18" customWidth="1"/>
    <col min="3" max="3" width="3" style="18" customWidth="1"/>
    <col min="4" max="4" width="9.140625" style="18"/>
    <col min="5" max="5" width="20.28515625" style="18" customWidth="1"/>
    <col min="6" max="11" width="9.28515625" style="18" customWidth="1"/>
    <col min="12" max="13" width="1.140625" style="18" customWidth="1"/>
    <col min="14" max="18" width="9.28515625" style="18" customWidth="1"/>
    <col min="19" max="19" width="2.85546875" style="18" customWidth="1"/>
    <col min="20" max="20" width="4" style="50" customWidth="1"/>
    <col min="21" max="21" width="3.42578125" style="25" customWidth="1"/>
    <col min="22" max="22" width="9.140625" style="25"/>
    <col min="23" max="23" width="18.28515625" style="25" customWidth="1"/>
    <col min="24" max="24" width="9.140625" style="18" customWidth="1"/>
    <col min="25" max="16384" width="9.140625" style="18"/>
  </cols>
  <sheetData>
    <row r="1" spans="1:23" s="35" customFormat="1" ht="30" customHeight="1" x14ac:dyDescent="0.25">
      <c r="A1" s="125" t="s">
        <v>147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"/>
      <c r="M1" s="2"/>
      <c r="N1" s="122" t="s">
        <v>148</v>
      </c>
      <c r="O1" s="122"/>
      <c r="P1" s="122"/>
      <c r="Q1" s="122"/>
      <c r="R1" s="122"/>
      <c r="S1" s="122"/>
      <c r="T1" s="122"/>
      <c r="U1" s="122"/>
      <c r="V1" s="122"/>
      <c r="W1" s="122"/>
    </row>
    <row r="2" spans="1:23" s="3" customFormat="1" ht="14.45" customHeight="1" x14ac:dyDescent="0.25">
      <c r="A2" s="140" t="s">
        <v>61</v>
      </c>
      <c r="B2" s="140"/>
      <c r="C2" s="140"/>
      <c r="D2" s="140"/>
      <c r="E2" s="140"/>
      <c r="F2" s="61" t="s">
        <v>124</v>
      </c>
      <c r="G2" s="61" t="s">
        <v>125</v>
      </c>
      <c r="H2" s="61" t="s">
        <v>126</v>
      </c>
      <c r="I2" s="61" t="s">
        <v>127</v>
      </c>
      <c r="J2" s="61" t="s">
        <v>128</v>
      </c>
      <c r="K2" s="61" t="s">
        <v>129</v>
      </c>
      <c r="L2" s="4"/>
      <c r="M2" s="4"/>
      <c r="N2" s="61" t="s">
        <v>130</v>
      </c>
      <c r="O2" s="61" t="s">
        <v>131</v>
      </c>
      <c r="P2" s="61" t="s">
        <v>132</v>
      </c>
      <c r="Q2" s="61" t="s">
        <v>134</v>
      </c>
      <c r="R2" s="61" t="s">
        <v>138</v>
      </c>
      <c r="S2" s="61"/>
      <c r="T2" s="102" t="s">
        <v>62</v>
      </c>
      <c r="U2" s="102"/>
      <c r="V2" s="102"/>
      <c r="W2" s="102"/>
    </row>
    <row r="3" spans="1:23" s="32" customFormat="1" ht="7.5" customHeight="1" x14ac:dyDescent="0.2">
      <c r="A3" s="26"/>
      <c r="B3" s="26"/>
      <c r="C3" s="26"/>
      <c r="D3" s="26"/>
      <c r="E3" s="26"/>
      <c r="F3" s="36"/>
      <c r="G3" s="36"/>
      <c r="H3" s="36"/>
      <c r="I3" s="26"/>
      <c r="J3" s="26"/>
      <c r="K3" s="26"/>
      <c r="L3" s="6"/>
      <c r="M3" s="46"/>
      <c r="N3" s="26"/>
      <c r="O3" s="26"/>
      <c r="P3" s="26"/>
      <c r="Q3" s="26"/>
      <c r="R3" s="26"/>
      <c r="S3" s="26"/>
      <c r="T3" s="36"/>
      <c r="U3" s="36"/>
    </row>
    <row r="4" spans="1:23" s="6" customFormat="1" ht="14.45" customHeight="1" x14ac:dyDescent="0.25">
      <c r="A4" s="96"/>
      <c r="B4" s="130" t="s">
        <v>68</v>
      </c>
      <c r="C4" s="130"/>
      <c r="D4" s="130"/>
      <c r="E4" s="130"/>
      <c r="F4" s="69">
        <v>178036.81504133999</v>
      </c>
      <c r="G4" s="69">
        <v>191979.56421086998</v>
      </c>
      <c r="H4" s="69">
        <v>206200.01277182996</v>
      </c>
      <c r="I4" s="69">
        <v>209622.74887052001</v>
      </c>
      <c r="J4" s="69">
        <v>211670.43852403999</v>
      </c>
      <c r="K4" s="69">
        <v>214543.94458601001</v>
      </c>
      <c r="L4" s="7"/>
      <c r="M4" s="7"/>
      <c r="N4" s="69">
        <v>212095.87388540001</v>
      </c>
      <c r="O4" s="69">
        <v>202692.69030792001</v>
      </c>
      <c r="P4" s="69">
        <v>218094.81905749999</v>
      </c>
      <c r="Q4" s="69">
        <v>215703.33244087998</v>
      </c>
      <c r="R4" s="69">
        <v>200701.32723038</v>
      </c>
      <c r="S4" s="69"/>
      <c r="T4" s="131" t="s">
        <v>69</v>
      </c>
      <c r="U4" s="131"/>
      <c r="V4" s="131"/>
      <c r="W4" s="131"/>
    </row>
    <row r="5" spans="1:23" s="3" customFormat="1" ht="14.45" customHeight="1" x14ac:dyDescent="0.25">
      <c r="A5" s="44"/>
      <c r="B5" s="135" t="s">
        <v>70</v>
      </c>
      <c r="C5" s="135"/>
      <c r="D5" s="135"/>
      <c r="E5" s="135"/>
      <c r="F5" s="38">
        <v>82787.483091259986</v>
      </c>
      <c r="G5" s="38">
        <v>85300.525282649993</v>
      </c>
      <c r="H5" s="38">
        <v>89822.84775252</v>
      </c>
      <c r="I5" s="38">
        <v>89932.692871750012</v>
      </c>
      <c r="J5" s="38">
        <v>91894.71454606</v>
      </c>
      <c r="K5" s="38">
        <v>92597.581310109992</v>
      </c>
      <c r="L5" s="38"/>
      <c r="M5" s="38"/>
      <c r="N5" s="38">
        <v>91804.069051960003</v>
      </c>
      <c r="O5" s="38">
        <v>85725.418529449991</v>
      </c>
      <c r="P5" s="38">
        <v>91176.778538869999</v>
      </c>
      <c r="Q5" s="38">
        <v>88803.893756249992</v>
      </c>
      <c r="R5" s="38">
        <v>85691.014169959992</v>
      </c>
      <c r="S5" s="38"/>
      <c r="T5" s="135" t="s">
        <v>71</v>
      </c>
      <c r="U5" s="135"/>
      <c r="V5" s="135"/>
      <c r="W5" s="135"/>
    </row>
    <row r="6" spans="1:23" s="3" customFormat="1" ht="14.45" customHeight="1" x14ac:dyDescent="0.25">
      <c r="A6" s="37"/>
      <c r="B6" s="37"/>
      <c r="C6" s="127" t="s">
        <v>65</v>
      </c>
      <c r="D6" s="127"/>
      <c r="E6" s="127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37"/>
      <c r="U6" s="139" t="s">
        <v>66</v>
      </c>
      <c r="V6" s="139"/>
      <c r="W6" s="139"/>
    </row>
    <row r="7" spans="1:23" s="3" customFormat="1" ht="14.45" customHeight="1" x14ac:dyDescent="0.25">
      <c r="A7" s="44"/>
      <c r="B7" s="44"/>
      <c r="C7" s="37"/>
      <c r="D7" s="129" t="s">
        <v>114</v>
      </c>
      <c r="E7" s="129"/>
      <c r="F7" s="40">
        <v>13732.99179054</v>
      </c>
      <c r="G7" s="40">
        <v>15018.511041349997</v>
      </c>
      <c r="H7" s="40">
        <v>15373.570099020002</v>
      </c>
      <c r="I7" s="40">
        <v>15244.60505953</v>
      </c>
      <c r="J7" s="40">
        <v>17284.881795649995</v>
      </c>
      <c r="K7" s="40">
        <v>16536.391967440002</v>
      </c>
      <c r="L7" s="40"/>
      <c r="M7" s="40"/>
      <c r="N7" s="40">
        <v>14966.690172750001</v>
      </c>
      <c r="O7" s="40">
        <v>12541.766335</v>
      </c>
      <c r="P7" s="40">
        <v>13849.667006129999</v>
      </c>
      <c r="Q7" s="40">
        <v>10580.10075333</v>
      </c>
      <c r="R7" s="40">
        <v>10808.880165900002</v>
      </c>
      <c r="S7" s="40"/>
      <c r="T7" s="44"/>
      <c r="U7" s="37"/>
      <c r="V7" s="129" t="s">
        <v>114</v>
      </c>
      <c r="W7" s="129"/>
    </row>
    <row r="8" spans="1:23" s="3" customFormat="1" ht="14.45" customHeight="1" x14ac:dyDescent="0.25">
      <c r="A8" s="44"/>
      <c r="B8" s="44"/>
      <c r="C8" s="37"/>
      <c r="D8" s="129" t="s">
        <v>72</v>
      </c>
      <c r="E8" s="129"/>
      <c r="F8" s="40">
        <v>22059.679170859999</v>
      </c>
      <c r="G8" s="40">
        <v>19851.418263850002</v>
      </c>
      <c r="H8" s="40">
        <v>22005.251441929999</v>
      </c>
      <c r="I8" s="40">
        <v>22048.374477460002</v>
      </c>
      <c r="J8" s="40">
        <v>21742.241225700003</v>
      </c>
      <c r="K8" s="40">
        <v>23204.279905210002</v>
      </c>
      <c r="L8" s="40"/>
      <c r="M8" s="40"/>
      <c r="N8" s="40">
        <v>22773.02790162</v>
      </c>
      <c r="O8" s="40">
        <v>22350.301372760001</v>
      </c>
      <c r="P8" s="40">
        <v>23527.617912550002</v>
      </c>
      <c r="Q8" s="40">
        <v>23906.267411859997</v>
      </c>
      <c r="R8" s="40">
        <v>24251.987151180001</v>
      </c>
      <c r="S8" s="40"/>
      <c r="T8" s="44"/>
      <c r="U8" s="37"/>
      <c r="V8" s="129" t="s">
        <v>72</v>
      </c>
      <c r="W8" s="129"/>
    </row>
    <row r="9" spans="1:23" s="3" customFormat="1" ht="14.45" customHeight="1" x14ac:dyDescent="0.25">
      <c r="A9" s="44"/>
      <c r="B9" s="44"/>
      <c r="C9" s="37"/>
      <c r="D9" s="129" t="s">
        <v>73</v>
      </c>
      <c r="E9" s="129"/>
      <c r="F9" s="40">
        <v>30799.140615069999</v>
      </c>
      <c r="G9" s="40">
        <v>33793.055972919996</v>
      </c>
      <c r="H9" s="40">
        <v>35245.967481970001</v>
      </c>
      <c r="I9" s="40">
        <v>36131.574724100006</v>
      </c>
      <c r="J9" s="40">
        <v>36266.796439919999</v>
      </c>
      <c r="K9" s="40">
        <v>35224.681998630003</v>
      </c>
      <c r="L9" s="40"/>
      <c r="M9" s="40"/>
      <c r="N9" s="40">
        <v>36202.885994149998</v>
      </c>
      <c r="O9" s="40">
        <v>33338.50385755</v>
      </c>
      <c r="P9" s="40">
        <v>35725.496609679998</v>
      </c>
      <c r="Q9" s="40">
        <v>35837.80461685</v>
      </c>
      <c r="R9" s="40">
        <v>34454.651708729994</v>
      </c>
      <c r="S9" s="40"/>
      <c r="T9" s="44"/>
      <c r="U9" s="37"/>
      <c r="V9" s="129" t="s">
        <v>73</v>
      </c>
      <c r="W9" s="129"/>
    </row>
    <row r="10" spans="1:23" s="3" customFormat="1" ht="14.45" customHeight="1" x14ac:dyDescent="0.25">
      <c r="A10" s="44"/>
      <c r="B10" s="135" t="s">
        <v>74</v>
      </c>
      <c r="C10" s="135"/>
      <c r="D10" s="135"/>
      <c r="E10" s="135"/>
      <c r="F10" s="38">
        <v>95249.331950080013</v>
      </c>
      <c r="G10" s="38">
        <v>106679.03892821999</v>
      </c>
      <c r="H10" s="38">
        <v>116377.16501930999</v>
      </c>
      <c r="I10" s="38">
        <v>119690.05599877003</v>
      </c>
      <c r="J10" s="38">
        <v>119775.72397797999</v>
      </c>
      <c r="K10" s="38">
        <v>121946.3632759</v>
      </c>
      <c r="L10" s="38"/>
      <c r="M10" s="38"/>
      <c r="N10" s="38">
        <v>120291.80483344001</v>
      </c>
      <c r="O10" s="38">
        <v>116967.27177847001</v>
      </c>
      <c r="P10" s="38">
        <v>126918.04051862998</v>
      </c>
      <c r="Q10" s="38">
        <v>126899.43868463</v>
      </c>
      <c r="R10" s="38">
        <v>115010.31306041998</v>
      </c>
      <c r="S10" s="38"/>
      <c r="T10" s="135" t="s">
        <v>75</v>
      </c>
      <c r="U10" s="135"/>
      <c r="V10" s="135"/>
      <c r="W10" s="135"/>
    </row>
    <row r="11" spans="1:23" s="3" customFormat="1" ht="14.45" customHeight="1" x14ac:dyDescent="0.25">
      <c r="A11" s="44"/>
      <c r="B11" s="44"/>
      <c r="C11" s="127" t="s">
        <v>65</v>
      </c>
      <c r="D11" s="127"/>
      <c r="E11" s="12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4"/>
      <c r="U11" s="137" t="s">
        <v>66</v>
      </c>
      <c r="V11" s="137"/>
      <c r="W11" s="137"/>
    </row>
    <row r="12" spans="1:23" s="3" customFormat="1" ht="14.45" customHeight="1" x14ac:dyDescent="0.25">
      <c r="A12" s="45"/>
      <c r="B12" s="45"/>
      <c r="C12" s="47"/>
      <c r="D12" s="132" t="s">
        <v>76</v>
      </c>
      <c r="E12" s="132"/>
      <c r="F12" s="40">
        <v>93214.279189510009</v>
      </c>
      <c r="G12" s="40">
        <v>104689.39349341</v>
      </c>
      <c r="H12" s="40">
        <v>114439.35410872998</v>
      </c>
      <c r="I12" s="40">
        <v>117680.51427387002</v>
      </c>
      <c r="J12" s="40">
        <v>117598.08756913</v>
      </c>
      <c r="K12" s="40">
        <v>119856.86873218999</v>
      </c>
      <c r="L12" s="40"/>
      <c r="M12" s="40"/>
      <c r="N12" s="40">
        <v>118163.70863264002</v>
      </c>
      <c r="O12" s="40">
        <v>114898.02187356001</v>
      </c>
      <c r="P12" s="40">
        <v>124856.38181910999</v>
      </c>
      <c r="Q12" s="40">
        <v>125165.93401262</v>
      </c>
      <c r="R12" s="40">
        <v>113487.78479283999</v>
      </c>
      <c r="S12" s="40"/>
      <c r="T12" s="45"/>
      <c r="U12" s="47"/>
      <c r="V12" s="132" t="s">
        <v>76</v>
      </c>
      <c r="W12" s="132"/>
    </row>
    <row r="13" spans="1:23" s="6" customFormat="1" ht="14.45" customHeight="1" x14ac:dyDescent="0.25">
      <c r="A13" s="96"/>
      <c r="B13" s="130" t="s">
        <v>78</v>
      </c>
      <c r="C13" s="130"/>
      <c r="D13" s="130"/>
      <c r="E13" s="130"/>
      <c r="F13" s="69">
        <v>464743.73475049005</v>
      </c>
      <c r="G13" s="69">
        <v>483091.08015138004</v>
      </c>
      <c r="H13" s="69">
        <v>495300.48691114993</v>
      </c>
      <c r="I13" s="69">
        <v>500028.70605496998</v>
      </c>
      <c r="J13" s="69">
        <v>512945.79547012004</v>
      </c>
      <c r="K13" s="69">
        <v>530196.77556870016</v>
      </c>
      <c r="L13" s="7"/>
      <c r="M13" s="7"/>
      <c r="N13" s="69">
        <v>545477.74740156997</v>
      </c>
      <c r="O13" s="69">
        <v>562908.99869462999</v>
      </c>
      <c r="P13" s="69">
        <v>580924.82370093011</v>
      </c>
      <c r="Q13" s="69">
        <v>596596.57335696998</v>
      </c>
      <c r="R13" s="69">
        <v>618136.57016136008</v>
      </c>
      <c r="S13" s="69"/>
      <c r="T13" s="131" t="s">
        <v>78</v>
      </c>
      <c r="U13" s="131"/>
      <c r="V13" s="131"/>
      <c r="W13" s="131"/>
    </row>
    <row r="14" spans="1:23" s="3" customFormat="1" ht="14.45" customHeight="1" x14ac:dyDescent="0.25">
      <c r="A14" s="44"/>
      <c r="B14" s="135" t="s">
        <v>85</v>
      </c>
      <c r="C14" s="135"/>
      <c r="D14" s="135"/>
      <c r="E14" s="135"/>
      <c r="F14" s="38">
        <v>202620.40082308004</v>
      </c>
      <c r="G14" s="38">
        <v>213073.63889936</v>
      </c>
      <c r="H14" s="38">
        <v>219417.83799109003</v>
      </c>
      <c r="I14" s="13">
        <v>218987.88868886</v>
      </c>
      <c r="J14" s="38">
        <v>222411.49613923996</v>
      </c>
      <c r="K14" s="38">
        <v>231484.48519652005</v>
      </c>
      <c r="L14" s="38"/>
      <c r="M14" s="38"/>
      <c r="N14" s="38">
        <v>233683.18087323004</v>
      </c>
      <c r="O14" s="38">
        <v>239767.57434596994</v>
      </c>
      <c r="P14" s="38">
        <v>248490.39517088005</v>
      </c>
      <c r="Q14" s="38">
        <v>253246.80620165003</v>
      </c>
      <c r="R14" s="38">
        <v>258417.87450932999</v>
      </c>
      <c r="S14" s="38"/>
      <c r="T14" s="135" t="s">
        <v>86</v>
      </c>
      <c r="U14" s="135"/>
      <c r="V14" s="135"/>
      <c r="W14" s="135"/>
    </row>
    <row r="15" spans="1:23" s="3" customFormat="1" ht="14.45" customHeight="1" x14ac:dyDescent="0.25">
      <c r="A15" s="44"/>
      <c r="B15" s="44"/>
      <c r="C15" s="127" t="s">
        <v>65</v>
      </c>
      <c r="D15" s="127"/>
      <c r="E15" s="12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4"/>
      <c r="U15" s="137" t="s">
        <v>66</v>
      </c>
      <c r="V15" s="137"/>
      <c r="W15" s="137"/>
    </row>
    <row r="16" spans="1:23" s="3" customFormat="1" ht="14.45" customHeight="1" x14ac:dyDescent="0.25">
      <c r="A16" s="44"/>
      <c r="B16" s="44"/>
      <c r="C16" s="39"/>
      <c r="D16" s="132" t="s">
        <v>90</v>
      </c>
      <c r="E16" s="132"/>
      <c r="F16" s="40">
        <v>3465.3001304900004</v>
      </c>
      <c r="G16" s="40">
        <v>3518.3265908400003</v>
      </c>
      <c r="H16" s="40">
        <v>3643.0546158100001</v>
      </c>
      <c r="I16" s="40">
        <v>3247.0126275700004</v>
      </c>
      <c r="J16" s="40">
        <v>3062.4474884900001</v>
      </c>
      <c r="K16" s="40">
        <v>3033.1440007300002</v>
      </c>
      <c r="L16" s="40"/>
      <c r="M16" s="40"/>
      <c r="N16" s="40">
        <v>2674.1462415300002</v>
      </c>
      <c r="O16" s="40">
        <v>2438.9737688200007</v>
      </c>
      <c r="P16" s="40">
        <v>2043.2342892900015</v>
      </c>
      <c r="Q16" s="40">
        <v>1892.0750848900004</v>
      </c>
      <c r="R16" s="40">
        <v>2124.5023612499995</v>
      </c>
      <c r="S16" s="40"/>
      <c r="T16" s="44"/>
      <c r="U16" s="39"/>
      <c r="V16" s="132" t="s">
        <v>90</v>
      </c>
      <c r="W16" s="132"/>
    </row>
    <row r="17" spans="1:23" s="3" customFormat="1" ht="14.45" customHeight="1" x14ac:dyDescent="0.25">
      <c r="A17" s="44"/>
      <c r="B17" s="44"/>
      <c r="C17" s="39"/>
      <c r="D17" s="132" t="s">
        <v>91</v>
      </c>
      <c r="E17" s="132"/>
      <c r="F17" s="40">
        <v>187455.74614983</v>
      </c>
      <c r="G17" s="40">
        <v>196392.42940198001</v>
      </c>
      <c r="H17" s="40">
        <v>201853.15470263001</v>
      </c>
      <c r="I17" s="10">
        <v>203722.42691553</v>
      </c>
      <c r="J17" s="40">
        <v>206236.26725114993</v>
      </c>
      <c r="K17" s="40">
        <v>217474.81266399007</v>
      </c>
      <c r="L17" s="40"/>
      <c r="M17" s="40"/>
      <c r="N17" s="40">
        <v>220553.97682416005</v>
      </c>
      <c r="O17" s="40">
        <v>228605.0466695599</v>
      </c>
      <c r="P17" s="40">
        <v>237445.35322015002</v>
      </c>
      <c r="Q17" s="40">
        <v>242483.88355100001</v>
      </c>
      <c r="R17" s="40">
        <v>248862.01416909002</v>
      </c>
      <c r="S17" s="40"/>
      <c r="T17" s="44"/>
      <c r="U17" s="39"/>
      <c r="V17" s="132" t="s">
        <v>91</v>
      </c>
      <c r="W17" s="132"/>
    </row>
    <row r="18" spans="1:23" s="3" customFormat="1" ht="14.45" customHeight="1" x14ac:dyDescent="0.25">
      <c r="A18" s="44"/>
      <c r="B18" s="135" t="s">
        <v>93</v>
      </c>
      <c r="C18" s="135"/>
      <c r="D18" s="135"/>
      <c r="E18" s="135"/>
      <c r="F18" s="38">
        <v>248010.82443438005</v>
      </c>
      <c r="G18" s="38">
        <v>255956.41705965006</v>
      </c>
      <c r="H18" s="38">
        <v>262168.51692742005</v>
      </c>
      <c r="I18" s="13">
        <v>266494.99446834996</v>
      </c>
      <c r="J18" s="38">
        <v>275908.49692055007</v>
      </c>
      <c r="K18" s="38">
        <v>285058.72782082006</v>
      </c>
      <c r="L18" s="38"/>
      <c r="M18" s="38"/>
      <c r="N18" s="38">
        <v>298661.15094934998</v>
      </c>
      <c r="O18" s="38">
        <v>309176.80866788002</v>
      </c>
      <c r="P18" s="38">
        <v>317980.33272216003</v>
      </c>
      <c r="Q18" s="38">
        <v>329474.64694739995</v>
      </c>
      <c r="R18" s="38">
        <v>327304.11987229</v>
      </c>
      <c r="S18" s="38"/>
      <c r="T18" s="135" t="s">
        <v>94</v>
      </c>
      <c r="U18" s="135"/>
      <c r="V18" s="135"/>
      <c r="W18" s="135"/>
    </row>
    <row r="19" spans="1:23" s="3" customFormat="1" ht="14.45" customHeight="1" x14ac:dyDescent="0.25">
      <c r="A19" s="44"/>
      <c r="B19" s="44"/>
      <c r="C19" s="127" t="s">
        <v>65</v>
      </c>
      <c r="D19" s="127"/>
      <c r="E19" s="127"/>
      <c r="F19" s="40"/>
      <c r="G19" s="40"/>
      <c r="H19" s="40"/>
      <c r="I19" s="1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4"/>
      <c r="U19" s="137" t="s">
        <v>66</v>
      </c>
      <c r="V19" s="137"/>
      <c r="W19" s="137"/>
    </row>
    <row r="20" spans="1:23" s="3" customFormat="1" ht="14.45" customHeight="1" x14ac:dyDescent="0.25">
      <c r="A20" s="44"/>
      <c r="B20" s="44"/>
      <c r="C20" s="47"/>
      <c r="D20" s="132" t="s">
        <v>95</v>
      </c>
      <c r="E20" s="132"/>
      <c r="F20" s="40">
        <v>28576.43354631</v>
      </c>
      <c r="G20" s="40">
        <v>30497.241820590003</v>
      </c>
      <c r="H20" s="40">
        <v>31567.531721129995</v>
      </c>
      <c r="I20" s="10">
        <v>31882.46457606</v>
      </c>
      <c r="J20" s="40">
        <v>34567.648193499997</v>
      </c>
      <c r="K20" s="40">
        <v>37038.75202883</v>
      </c>
      <c r="L20" s="40"/>
      <c r="M20" s="40"/>
      <c r="N20" s="40">
        <v>38758.976070690005</v>
      </c>
      <c r="O20" s="40">
        <v>39564.206557459998</v>
      </c>
      <c r="P20" s="40">
        <v>38034.736155929997</v>
      </c>
      <c r="Q20" s="40">
        <v>41511.956593769995</v>
      </c>
      <c r="R20" s="40">
        <v>39903.054184370005</v>
      </c>
      <c r="S20" s="40"/>
      <c r="T20" s="44"/>
      <c r="U20" s="47"/>
      <c r="V20" s="132" t="s">
        <v>95</v>
      </c>
      <c r="W20" s="132"/>
    </row>
    <row r="21" spans="1:23" s="3" customFormat="1" ht="14.45" customHeight="1" x14ac:dyDescent="0.25">
      <c r="A21" s="44"/>
      <c r="B21" s="44"/>
      <c r="C21" s="47"/>
      <c r="D21" s="132" t="s">
        <v>96</v>
      </c>
      <c r="E21" s="132"/>
      <c r="F21" s="40">
        <v>96304.635942630004</v>
      </c>
      <c r="G21" s="40">
        <v>99416.890351160007</v>
      </c>
      <c r="H21" s="40">
        <v>101345.16478975001</v>
      </c>
      <c r="I21" s="10">
        <v>101393.93146329999</v>
      </c>
      <c r="J21" s="40">
        <v>103908.59177197002</v>
      </c>
      <c r="K21" s="40">
        <v>107187.40551017001</v>
      </c>
      <c r="L21" s="40"/>
      <c r="M21" s="40"/>
      <c r="N21" s="40">
        <v>114851.57168001999</v>
      </c>
      <c r="O21" s="40">
        <v>121026.41705109001</v>
      </c>
      <c r="P21" s="40">
        <v>126952.73905777001</v>
      </c>
      <c r="Q21" s="40">
        <v>130530.45894312</v>
      </c>
      <c r="R21" s="40">
        <v>129769.73374046001</v>
      </c>
      <c r="S21" s="40"/>
      <c r="T21" s="44"/>
      <c r="U21" s="47"/>
      <c r="V21" s="132" t="s">
        <v>96</v>
      </c>
      <c r="W21" s="132"/>
    </row>
    <row r="22" spans="1:23" s="3" customFormat="1" ht="14.45" customHeight="1" x14ac:dyDescent="0.25">
      <c r="A22" s="44"/>
      <c r="B22" s="44"/>
      <c r="C22" s="47"/>
      <c r="D22" s="132" t="s">
        <v>115</v>
      </c>
      <c r="E22" s="132"/>
      <c r="F22" s="40">
        <v>92004.107413150021</v>
      </c>
      <c r="G22" s="40">
        <v>94365.599305650016</v>
      </c>
      <c r="H22" s="40">
        <v>97654.418552390009</v>
      </c>
      <c r="I22" s="10">
        <v>98870.465924119984</v>
      </c>
      <c r="J22" s="40">
        <v>99236.047995140019</v>
      </c>
      <c r="K22" s="40">
        <v>100789.76841614002</v>
      </c>
      <c r="L22" s="40"/>
      <c r="M22" s="40"/>
      <c r="N22" s="40">
        <v>102969.69857542001</v>
      </c>
      <c r="O22" s="40">
        <v>104253.14260648002</v>
      </c>
      <c r="P22" s="40">
        <v>106613.07324119999</v>
      </c>
      <c r="Q22" s="40">
        <v>109073.69349002998</v>
      </c>
      <c r="R22" s="40">
        <v>109068.85958278</v>
      </c>
      <c r="S22" s="40"/>
      <c r="T22" s="44"/>
      <c r="U22" s="47"/>
      <c r="V22" s="132" t="s">
        <v>115</v>
      </c>
      <c r="W22" s="132"/>
    </row>
    <row r="23" spans="1:23" s="3" customFormat="1" ht="14.45" customHeight="1" x14ac:dyDescent="0.25">
      <c r="A23" s="44"/>
      <c r="B23" s="44"/>
      <c r="C23" s="39"/>
      <c r="D23" s="132" t="s">
        <v>116</v>
      </c>
      <c r="E23" s="132"/>
      <c r="F23" s="40">
        <v>24811.852318010006</v>
      </c>
      <c r="G23" s="40">
        <v>25039.037928770005</v>
      </c>
      <c r="H23" s="40">
        <v>24738.523660040002</v>
      </c>
      <c r="I23" s="10">
        <v>26542.044750919995</v>
      </c>
      <c r="J23" s="40">
        <v>28957.940761059996</v>
      </c>
      <c r="K23" s="40">
        <v>28459.513864480003</v>
      </c>
      <c r="L23" s="40"/>
      <c r="M23" s="40"/>
      <c r="N23" s="40">
        <v>29348.029093740006</v>
      </c>
      <c r="O23" s="40">
        <v>30821.164254989999</v>
      </c>
      <c r="P23" s="40">
        <v>31774.056711430007</v>
      </c>
      <c r="Q23" s="40">
        <v>32685.808935569992</v>
      </c>
      <c r="R23" s="40">
        <v>32629.881676200002</v>
      </c>
      <c r="S23" s="40"/>
      <c r="T23" s="44"/>
      <c r="U23" s="39"/>
      <c r="V23" s="132" t="s">
        <v>116</v>
      </c>
      <c r="W23" s="132"/>
    </row>
    <row r="24" spans="1:23" s="3" customFormat="1" ht="14.45" customHeight="1" x14ac:dyDescent="0.25">
      <c r="A24" s="45"/>
      <c r="B24" s="45"/>
      <c r="C24" s="47"/>
      <c r="D24" s="147" t="s">
        <v>97</v>
      </c>
      <c r="E24" s="147"/>
      <c r="F24" s="40">
        <v>6092.2554754199982</v>
      </c>
      <c r="G24" s="40">
        <v>6403.7588376799995</v>
      </c>
      <c r="H24" s="40">
        <v>6684.8493587699995</v>
      </c>
      <c r="I24" s="10">
        <v>7637.2707100799998</v>
      </c>
      <c r="J24" s="40">
        <v>9065.7750512099992</v>
      </c>
      <c r="K24" s="40">
        <v>11384.88229632</v>
      </c>
      <c r="L24" s="40"/>
      <c r="M24" s="40"/>
      <c r="N24" s="40">
        <v>12526.881856109998</v>
      </c>
      <c r="O24" s="40">
        <v>13319.795177239996</v>
      </c>
      <c r="P24" s="40">
        <v>14423.133523049999</v>
      </c>
      <c r="Q24" s="40">
        <v>15494.473998310001</v>
      </c>
      <c r="R24" s="40">
        <v>15782.911291830003</v>
      </c>
      <c r="S24" s="40"/>
      <c r="T24" s="45"/>
      <c r="U24" s="47"/>
      <c r="V24" s="147" t="s">
        <v>97</v>
      </c>
      <c r="W24" s="147"/>
    </row>
    <row r="25" spans="1:23" s="3" customFormat="1" ht="14.45" customHeight="1" x14ac:dyDescent="0.25">
      <c r="A25" s="44"/>
      <c r="B25" s="135" t="s">
        <v>117</v>
      </c>
      <c r="C25" s="135"/>
      <c r="D25" s="135"/>
      <c r="E25" s="135"/>
      <c r="F25" s="13">
        <v>14112.509493030002</v>
      </c>
      <c r="G25" s="13">
        <v>14061.024192370001</v>
      </c>
      <c r="H25" s="13">
        <v>13714.131992640001</v>
      </c>
      <c r="I25" s="13">
        <v>14545.822897760001</v>
      </c>
      <c r="J25" s="13">
        <v>14625.802410330003</v>
      </c>
      <c r="K25" s="13">
        <v>13653.562551359999</v>
      </c>
      <c r="L25" s="13"/>
      <c r="M25" s="13"/>
      <c r="N25" s="13">
        <v>13133.415578990001</v>
      </c>
      <c r="O25" s="13">
        <v>13964.615680779998</v>
      </c>
      <c r="P25" s="13">
        <v>14454.09580789</v>
      </c>
      <c r="Q25" s="13">
        <v>13875.120207920001</v>
      </c>
      <c r="R25" s="13">
        <v>32414.57577974</v>
      </c>
      <c r="S25" s="13"/>
      <c r="T25" s="135" t="s">
        <v>118</v>
      </c>
      <c r="U25" s="135"/>
      <c r="V25" s="135"/>
      <c r="W25" s="135"/>
    </row>
    <row r="26" spans="1:23" s="6" customFormat="1" ht="14.45" customHeight="1" x14ac:dyDescent="0.25">
      <c r="A26" s="96"/>
      <c r="B26" s="130" t="s">
        <v>98</v>
      </c>
      <c r="C26" s="130"/>
      <c r="D26" s="130"/>
      <c r="E26" s="130"/>
      <c r="F26" s="69">
        <v>252911.31250270002</v>
      </c>
      <c r="G26" s="69">
        <v>256681.22597737997</v>
      </c>
      <c r="H26" s="69">
        <v>260371.21376198996</v>
      </c>
      <c r="I26" s="68">
        <v>263977.55468596995</v>
      </c>
      <c r="J26" s="69">
        <v>265412.41185189999</v>
      </c>
      <c r="K26" s="69">
        <v>266400.75651355</v>
      </c>
      <c r="L26" s="7"/>
      <c r="M26" s="7"/>
      <c r="N26" s="69">
        <v>266598.50297338999</v>
      </c>
      <c r="O26" s="69">
        <v>262351.84253095998</v>
      </c>
      <c r="P26" s="69">
        <v>263198.40981136996</v>
      </c>
      <c r="Q26" s="69">
        <v>267836.95510279003</v>
      </c>
      <c r="R26" s="69">
        <v>259300.76448131003</v>
      </c>
      <c r="S26" s="69"/>
      <c r="T26" s="131" t="s">
        <v>99</v>
      </c>
      <c r="U26" s="131"/>
      <c r="V26" s="131"/>
      <c r="W26" s="131"/>
    </row>
    <row r="27" spans="1:23" s="3" customFormat="1" ht="14.45" customHeight="1" x14ac:dyDescent="0.25">
      <c r="A27" s="48"/>
      <c r="B27" s="146" t="s">
        <v>100</v>
      </c>
      <c r="C27" s="146"/>
      <c r="D27" s="146"/>
      <c r="E27" s="146"/>
      <c r="F27" s="38">
        <v>132663.62618618002</v>
      </c>
      <c r="G27" s="38">
        <v>138146.12134063002</v>
      </c>
      <c r="H27" s="38">
        <v>145069.80169580001</v>
      </c>
      <c r="I27" s="13">
        <v>144199.15355555998</v>
      </c>
      <c r="J27" s="38">
        <v>142453.81948730999</v>
      </c>
      <c r="K27" s="38">
        <v>143658.22391008999</v>
      </c>
      <c r="L27" s="38"/>
      <c r="M27" s="38"/>
      <c r="N27" s="38">
        <v>142710.80505236998</v>
      </c>
      <c r="O27" s="38">
        <v>143176.88255858005</v>
      </c>
      <c r="P27" s="38">
        <v>139663.38589467996</v>
      </c>
      <c r="Q27" s="38">
        <v>143962.22951609001</v>
      </c>
      <c r="R27" s="38">
        <v>141430.70170580997</v>
      </c>
      <c r="S27" s="38"/>
      <c r="T27" s="146" t="s">
        <v>101</v>
      </c>
      <c r="U27" s="146"/>
      <c r="V27" s="146"/>
      <c r="W27" s="146"/>
    </row>
    <row r="28" spans="1:23" s="3" customFormat="1" ht="14.45" customHeight="1" x14ac:dyDescent="0.25">
      <c r="A28" s="44"/>
      <c r="B28" s="44"/>
      <c r="C28" s="127" t="s">
        <v>65</v>
      </c>
      <c r="D28" s="127"/>
      <c r="E28" s="127"/>
      <c r="F28" s="40"/>
      <c r="G28" s="40"/>
      <c r="H28" s="40"/>
      <c r="I28" s="1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4"/>
      <c r="U28" s="137" t="s">
        <v>66</v>
      </c>
      <c r="V28" s="137"/>
      <c r="W28" s="137"/>
    </row>
    <row r="29" spans="1:23" s="3" customFormat="1" ht="14.45" customHeight="1" x14ac:dyDescent="0.25">
      <c r="A29" s="44"/>
      <c r="B29" s="44"/>
      <c r="C29" s="39"/>
      <c r="D29" s="132" t="s">
        <v>102</v>
      </c>
      <c r="E29" s="132"/>
      <c r="F29" s="40">
        <v>68563.958720010007</v>
      </c>
      <c r="G29" s="40">
        <v>72082.14479327001</v>
      </c>
      <c r="H29" s="40">
        <v>76242.268560380006</v>
      </c>
      <c r="I29" s="10">
        <v>72807.629917829996</v>
      </c>
      <c r="J29" s="40">
        <v>70868.224908229997</v>
      </c>
      <c r="K29" s="40">
        <v>69078.654992069991</v>
      </c>
      <c r="L29" s="40"/>
      <c r="M29" s="40"/>
      <c r="N29" s="40">
        <v>65907.075516839992</v>
      </c>
      <c r="O29" s="40">
        <v>64240.964759550006</v>
      </c>
      <c r="P29" s="40">
        <v>58312.740518589999</v>
      </c>
      <c r="Q29" s="40">
        <v>58850.765066320011</v>
      </c>
      <c r="R29" s="40">
        <v>55992.638719229995</v>
      </c>
      <c r="S29" s="40"/>
      <c r="T29" s="44"/>
      <c r="U29" s="39"/>
      <c r="V29" s="132" t="s">
        <v>102</v>
      </c>
      <c r="W29" s="132"/>
    </row>
    <row r="30" spans="1:23" s="3" customFormat="1" ht="14.45" customHeight="1" x14ac:dyDescent="0.25">
      <c r="A30" s="44"/>
      <c r="B30" s="44"/>
      <c r="C30" s="39"/>
      <c r="D30" s="132" t="s">
        <v>119</v>
      </c>
      <c r="E30" s="132"/>
      <c r="F30" s="40">
        <v>10439.445834079999</v>
      </c>
      <c r="G30" s="40">
        <v>10393.698156959999</v>
      </c>
      <c r="H30" s="40">
        <v>10431.30696625</v>
      </c>
      <c r="I30" s="10">
        <v>10895.9336754</v>
      </c>
      <c r="J30" s="40">
        <v>10820.07449798</v>
      </c>
      <c r="K30" s="40">
        <v>10614.090435260001</v>
      </c>
      <c r="L30" s="40"/>
      <c r="M30" s="40"/>
      <c r="N30" s="40">
        <v>10694.963607239999</v>
      </c>
      <c r="O30" s="40">
        <v>10859.062010600002</v>
      </c>
      <c r="P30" s="40">
        <v>12037.615143340001</v>
      </c>
      <c r="Q30" s="40">
        <v>12383.07749426</v>
      </c>
      <c r="R30" s="40">
        <v>12770.241364990001</v>
      </c>
      <c r="S30" s="40"/>
      <c r="T30" s="44"/>
      <c r="U30" s="39"/>
      <c r="V30" s="132" t="s">
        <v>119</v>
      </c>
      <c r="W30" s="132"/>
    </row>
    <row r="31" spans="1:23" s="3" customFormat="1" ht="14.45" customHeight="1" x14ac:dyDescent="0.25">
      <c r="A31" s="43"/>
      <c r="B31" s="43"/>
      <c r="C31" s="43"/>
      <c r="D31" s="132" t="s">
        <v>120</v>
      </c>
      <c r="E31" s="132"/>
      <c r="F31" s="40">
        <v>2990.37085269</v>
      </c>
      <c r="G31" s="40">
        <v>3136.7216333699994</v>
      </c>
      <c r="H31" s="40">
        <v>3184.9518847999998</v>
      </c>
      <c r="I31" s="10">
        <v>3191.5158570499998</v>
      </c>
      <c r="J31" s="40">
        <v>3284.9611798399997</v>
      </c>
      <c r="K31" s="40">
        <v>3699.6598765499998</v>
      </c>
      <c r="L31" s="40"/>
      <c r="M31" s="40"/>
      <c r="N31" s="40">
        <v>3761.5940328500001</v>
      </c>
      <c r="O31" s="40">
        <v>2124.42025074</v>
      </c>
      <c r="P31" s="40">
        <v>2179.3876226499997</v>
      </c>
      <c r="Q31" s="40">
        <v>2211.0844054300001</v>
      </c>
      <c r="R31" s="40">
        <v>2162.6317298999998</v>
      </c>
      <c r="S31" s="40"/>
      <c r="T31" s="43"/>
      <c r="U31" s="43"/>
      <c r="V31" s="132" t="s">
        <v>120</v>
      </c>
      <c r="W31" s="132"/>
    </row>
    <row r="32" spans="1:23" s="3" customFormat="1" ht="14.45" customHeight="1" x14ac:dyDescent="0.25">
      <c r="A32" s="44"/>
      <c r="B32" s="44"/>
      <c r="C32" s="39"/>
      <c r="D32" s="132" t="s">
        <v>103</v>
      </c>
      <c r="E32" s="132"/>
      <c r="F32" s="40">
        <v>21755.588949149998</v>
      </c>
      <c r="G32" s="40">
        <v>23056.510651860001</v>
      </c>
      <c r="H32" s="40">
        <v>23741.780943799997</v>
      </c>
      <c r="I32" s="10">
        <v>25708.854307479996</v>
      </c>
      <c r="J32" s="40">
        <v>25337.110397370001</v>
      </c>
      <c r="K32" s="40">
        <v>26954.269521750004</v>
      </c>
      <c r="L32" s="40"/>
      <c r="M32" s="40"/>
      <c r="N32" s="40">
        <v>27486.940965949998</v>
      </c>
      <c r="O32" s="40">
        <v>28232.782439959999</v>
      </c>
      <c r="P32" s="40">
        <v>28732.803035410005</v>
      </c>
      <c r="Q32" s="40">
        <v>30620.118752539998</v>
      </c>
      <c r="R32" s="40">
        <v>30225.828095230005</v>
      </c>
      <c r="S32" s="40"/>
      <c r="T32" s="44"/>
      <c r="U32" s="39"/>
      <c r="V32" s="132" t="s">
        <v>103</v>
      </c>
      <c r="W32" s="132"/>
    </row>
    <row r="33" spans="1:23" s="3" customFormat="1" ht="14.45" customHeight="1" x14ac:dyDescent="0.25">
      <c r="A33" s="44"/>
      <c r="B33" s="44"/>
      <c r="C33" s="39"/>
      <c r="D33" s="132" t="s">
        <v>121</v>
      </c>
      <c r="E33" s="132"/>
      <c r="F33" s="40">
        <v>8010.6876188099995</v>
      </c>
      <c r="G33" s="40">
        <v>8072.3262414399996</v>
      </c>
      <c r="H33" s="40">
        <v>8395.9342747600003</v>
      </c>
      <c r="I33" s="10">
        <v>8859.6107803099985</v>
      </c>
      <c r="J33" s="40">
        <v>9096.0400877200009</v>
      </c>
      <c r="K33" s="40">
        <v>9296.4971950399995</v>
      </c>
      <c r="L33" s="40"/>
      <c r="M33" s="40"/>
      <c r="N33" s="40">
        <v>9391.1493411999982</v>
      </c>
      <c r="O33" s="40">
        <v>9447.7164452000015</v>
      </c>
      <c r="P33" s="40">
        <v>10070.849250640002</v>
      </c>
      <c r="Q33" s="40">
        <v>10041.256915880002</v>
      </c>
      <c r="R33" s="40">
        <v>9410.9375703300011</v>
      </c>
      <c r="S33" s="40"/>
      <c r="T33" s="44"/>
      <c r="U33" s="39"/>
      <c r="V33" s="132" t="s">
        <v>121</v>
      </c>
      <c r="W33" s="132"/>
    </row>
    <row r="34" spans="1:23" s="3" customFormat="1" ht="14.45" customHeight="1" x14ac:dyDescent="0.25">
      <c r="A34" s="44"/>
      <c r="B34" s="135" t="s">
        <v>105</v>
      </c>
      <c r="C34" s="135"/>
      <c r="D34" s="135"/>
      <c r="E34" s="135"/>
      <c r="F34" s="38">
        <v>120247.68631652</v>
      </c>
      <c r="G34" s="38">
        <v>118535.10463674995</v>
      </c>
      <c r="H34" s="38">
        <v>115301.41206618995</v>
      </c>
      <c r="I34" s="13">
        <v>119778.40113040997</v>
      </c>
      <c r="J34" s="38">
        <v>122958.59236459</v>
      </c>
      <c r="K34" s="38">
        <v>122742.53260346001</v>
      </c>
      <c r="L34" s="38"/>
      <c r="M34" s="38"/>
      <c r="N34" s="38">
        <v>123887.69792102001</v>
      </c>
      <c r="O34" s="38">
        <v>119174.95997237993</v>
      </c>
      <c r="P34" s="38">
        <v>123535.02391669</v>
      </c>
      <c r="Q34" s="38">
        <v>123874.72558670002</v>
      </c>
      <c r="R34" s="38">
        <v>117870.06277550006</v>
      </c>
      <c r="S34" s="38"/>
      <c r="T34" s="135" t="s">
        <v>106</v>
      </c>
      <c r="U34" s="135"/>
      <c r="V34" s="135"/>
      <c r="W34" s="135"/>
    </row>
    <row r="35" spans="1:23" s="3" customFormat="1" ht="14.45" customHeight="1" x14ac:dyDescent="0.25">
      <c r="A35" s="45"/>
      <c r="B35" s="45"/>
      <c r="C35" s="127" t="s">
        <v>65</v>
      </c>
      <c r="D35" s="127"/>
      <c r="E35" s="127"/>
      <c r="F35" s="40"/>
      <c r="G35" s="40"/>
      <c r="H35" s="40"/>
      <c r="I35" s="1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5"/>
      <c r="U35" s="128" t="s">
        <v>66</v>
      </c>
      <c r="V35" s="128"/>
      <c r="W35" s="128"/>
    </row>
    <row r="36" spans="1:23" s="3" customFormat="1" ht="14.45" customHeight="1" x14ac:dyDescent="0.25">
      <c r="A36" s="45"/>
      <c r="B36" s="45"/>
      <c r="C36" s="47"/>
      <c r="D36" s="132" t="s">
        <v>122</v>
      </c>
      <c r="E36" s="132"/>
      <c r="F36" s="40">
        <v>47594.314823660003</v>
      </c>
      <c r="G36" s="40">
        <v>46714.859733919991</v>
      </c>
      <c r="H36" s="40">
        <v>45254.669352370001</v>
      </c>
      <c r="I36" s="10">
        <v>46089.095716099997</v>
      </c>
      <c r="J36" s="40">
        <v>48051.744140050003</v>
      </c>
      <c r="K36" s="40">
        <v>48490.196805610001</v>
      </c>
      <c r="L36" s="40"/>
      <c r="M36" s="40"/>
      <c r="N36" s="40">
        <v>48857.483063820007</v>
      </c>
      <c r="O36" s="40">
        <v>46422.681961189999</v>
      </c>
      <c r="P36" s="40">
        <v>47630.751599310002</v>
      </c>
      <c r="Q36" s="40">
        <v>48033.691962160003</v>
      </c>
      <c r="R36" s="40">
        <v>45485.351882540002</v>
      </c>
      <c r="S36" s="40"/>
      <c r="T36" s="45"/>
      <c r="U36" s="47"/>
      <c r="V36" s="132" t="s">
        <v>122</v>
      </c>
      <c r="W36" s="132"/>
    </row>
    <row r="37" spans="1:23" s="3" customFormat="1" ht="14.45" customHeight="1" x14ac:dyDescent="0.25">
      <c r="A37" s="45"/>
      <c r="B37" s="45"/>
      <c r="C37" s="47"/>
      <c r="D37" s="132" t="s">
        <v>104</v>
      </c>
      <c r="E37" s="132"/>
      <c r="F37" s="40">
        <v>40599.451819000002</v>
      </c>
      <c r="G37" s="40">
        <v>41222.085690969994</v>
      </c>
      <c r="H37" s="40">
        <v>39924.5488473</v>
      </c>
      <c r="I37" s="10">
        <v>37782.341542609996</v>
      </c>
      <c r="J37" s="40">
        <v>37715.647667699996</v>
      </c>
      <c r="K37" s="40">
        <v>38256.453906990006</v>
      </c>
      <c r="L37" s="40"/>
      <c r="M37" s="40"/>
      <c r="N37" s="40">
        <v>38234.004863279995</v>
      </c>
      <c r="O37" s="40">
        <v>37376.155666360006</v>
      </c>
      <c r="P37" s="40">
        <v>40338.580395839992</v>
      </c>
      <c r="Q37" s="40">
        <v>42051.766638189998</v>
      </c>
      <c r="R37" s="40">
        <v>39793.487035559992</v>
      </c>
      <c r="S37" s="40"/>
      <c r="T37" s="45"/>
      <c r="U37" s="47"/>
      <c r="V37" s="132" t="s">
        <v>104</v>
      </c>
      <c r="W37" s="132"/>
    </row>
    <row r="38" spans="1:23" s="6" customFormat="1" ht="14.45" customHeight="1" x14ac:dyDescent="0.25">
      <c r="A38" s="96"/>
      <c r="B38" s="130" t="s">
        <v>107</v>
      </c>
      <c r="C38" s="130"/>
      <c r="D38" s="130"/>
      <c r="E38" s="130"/>
      <c r="F38" s="69">
        <v>15187.65930381</v>
      </c>
      <c r="G38" s="69">
        <v>15680.94389645</v>
      </c>
      <c r="H38" s="69">
        <v>15227.098916340001</v>
      </c>
      <c r="I38" s="68">
        <v>15565.149386859999</v>
      </c>
      <c r="J38" s="69">
        <v>15666.660499789999</v>
      </c>
      <c r="K38" s="69">
        <v>15844.887481849999</v>
      </c>
      <c r="L38" s="7"/>
      <c r="M38" s="7"/>
      <c r="N38" s="69">
        <v>16844.984067509999</v>
      </c>
      <c r="O38" s="69">
        <v>16104.931373500001</v>
      </c>
      <c r="P38" s="69">
        <v>14344.10241851</v>
      </c>
      <c r="Q38" s="69">
        <v>13282.62013965</v>
      </c>
      <c r="R38" s="69">
        <v>12721.226861769999</v>
      </c>
      <c r="S38" s="69"/>
      <c r="T38" s="131" t="s">
        <v>107</v>
      </c>
      <c r="U38" s="131"/>
      <c r="V38" s="131"/>
      <c r="W38" s="131"/>
    </row>
    <row r="39" spans="1:23" s="3" customFormat="1" ht="14.45" customHeight="1" x14ac:dyDescent="0.25">
      <c r="A39" s="45"/>
      <c r="B39" s="45"/>
      <c r="C39" s="127" t="s">
        <v>65</v>
      </c>
      <c r="D39" s="127"/>
      <c r="E39" s="127"/>
      <c r="F39" s="40"/>
      <c r="G39" s="40"/>
      <c r="H39" s="40"/>
      <c r="I39" s="1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5"/>
      <c r="U39" s="128" t="s">
        <v>66</v>
      </c>
      <c r="V39" s="128"/>
      <c r="W39" s="128"/>
    </row>
    <row r="40" spans="1:23" s="3" customFormat="1" ht="14.45" customHeight="1" x14ac:dyDescent="0.25">
      <c r="A40" s="45"/>
      <c r="B40" s="45"/>
      <c r="C40" s="47"/>
      <c r="D40" s="129" t="s">
        <v>108</v>
      </c>
      <c r="E40" s="129"/>
      <c r="F40" s="40">
        <v>12067.2945925</v>
      </c>
      <c r="G40" s="40">
        <v>12430.231597540002</v>
      </c>
      <c r="H40" s="40">
        <v>11845.719400890001</v>
      </c>
      <c r="I40" s="10">
        <v>12133.37033605</v>
      </c>
      <c r="J40" s="40">
        <v>12163.74138675</v>
      </c>
      <c r="K40" s="40">
        <v>12316.43063416</v>
      </c>
      <c r="L40" s="40"/>
      <c r="M40" s="40"/>
      <c r="N40" s="40">
        <v>12827.312158429999</v>
      </c>
      <c r="O40" s="40">
        <v>11758.280876190001</v>
      </c>
      <c r="P40" s="40">
        <v>9687.7501296499995</v>
      </c>
      <c r="Q40" s="40">
        <v>8914.7883085199992</v>
      </c>
      <c r="R40" s="40">
        <v>8278.7725524199996</v>
      </c>
      <c r="S40" s="40"/>
      <c r="T40" s="45"/>
      <c r="U40" s="47"/>
      <c r="V40" s="129" t="s">
        <v>108</v>
      </c>
      <c r="W40" s="129"/>
    </row>
    <row r="41" spans="1:23" s="6" customFormat="1" ht="14.45" customHeight="1" x14ac:dyDescent="0.25">
      <c r="A41" s="96"/>
      <c r="B41" s="130" t="s">
        <v>109</v>
      </c>
      <c r="C41" s="130"/>
      <c r="D41" s="130"/>
      <c r="E41" s="130"/>
      <c r="F41" s="69">
        <v>2351.180963529976</v>
      </c>
      <c r="G41" s="69">
        <v>2538.7114771201377</v>
      </c>
      <c r="H41" s="69">
        <v>5675.749190070208</v>
      </c>
      <c r="I41" s="68">
        <v>5695.3774517301226</v>
      </c>
      <c r="J41" s="69">
        <v>7560.4003421701709</v>
      </c>
      <c r="K41" s="69">
        <v>8543.0238718300116</v>
      </c>
      <c r="L41" s="7"/>
      <c r="M41" s="7"/>
      <c r="N41" s="69">
        <v>8620.2753973699364</v>
      </c>
      <c r="O41" s="69">
        <v>6952.2354513100017</v>
      </c>
      <c r="P41" s="69">
        <v>6756.4571172397809</v>
      </c>
      <c r="Q41" s="69">
        <v>6177.6826976100383</v>
      </c>
      <c r="R41" s="69">
        <v>6089.0806769495575</v>
      </c>
      <c r="S41" s="69"/>
      <c r="T41" s="131" t="s">
        <v>110</v>
      </c>
      <c r="U41" s="131"/>
      <c r="V41" s="131"/>
      <c r="W41" s="131"/>
    </row>
    <row r="42" spans="1:23" s="3" customFormat="1" ht="14.45" customHeight="1" x14ac:dyDescent="0.25">
      <c r="A42" s="49"/>
      <c r="B42" s="49"/>
      <c r="C42" s="37"/>
      <c r="D42" s="37"/>
      <c r="E42" s="37"/>
      <c r="T42" s="8"/>
      <c r="U42" s="11"/>
      <c r="V42" s="11"/>
      <c r="W42" s="11"/>
    </row>
    <row r="43" spans="1:23" s="3" customFormat="1" ht="14.45" customHeight="1" x14ac:dyDescent="0.25">
      <c r="A43" s="64"/>
      <c r="B43" s="119" t="s">
        <v>123</v>
      </c>
      <c r="C43" s="119"/>
      <c r="D43" s="119"/>
      <c r="E43" s="119"/>
      <c r="F43" s="62">
        <v>913230.70256186998</v>
      </c>
      <c r="G43" s="62">
        <v>949971.52571320022</v>
      </c>
      <c r="H43" s="62">
        <v>982774.5615513802</v>
      </c>
      <c r="I43" s="62">
        <v>994889.53645005007</v>
      </c>
      <c r="J43" s="62">
        <v>1013255.7066880201</v>
      </c>
      <c r="K43" s="62">
        <v>1035529.3880219401</v>
      </c>
      <c r="L43" s="18"/>
      <c r="M43" s="18"/>
      <c r="N43" s="62">
        <v>1049637.3837252399</v>
      </c>
      <c r="O43" s="62">
        <v>1051010.6983583199</v>
      </c>
      <c r="P43" s="62">
        <v>1083318.6121055498</v>
      </c>
      <c r="Q43" s="62">
        <v>1099597.1637379001</v>
      </c>
      <c r="R43" s="62">
        <v>1096948.9694117696</v>
      </c>
      <c r="S43" s="62"/>
      <c r="T43" s="126" t="s">
        <v>58</v>
      </c>
      <c r="U43" s="126"/>
      <c r="V43" s="126"/>
      <c r="W43" s="65"/>
    </row>
    <row r="44" spans="1:23" ht="14.45" customHeight="1" x14ac:dyDescent="0.25">
      <c r="T44" s="25"/>
    </row>
  </sheetData>
  <mergeCells count="82">
    <mergeCell ref="A2:E2"/>
    <mergeCell ref="T2:W2"/>
    <mergeCell ref="B4:E4"/>
    <mergeCell ref="T4:W4"/>
    <mergeCell ref="A1:K1"/>
    <mergeCell ref="B5:E5"/>
    <mergeCell ref="T5:W5"/>
    <mergeCell ref="C6:E6"/>
    <mergeCell ref="U6:W6"/>
    <mergeCell ref="D7:E7"/>
    <mergeCell ref="V7:W7"/>
    <mergeCell ref="D8:E8"/>
    <mergeCell ref="V8:W8"/>
    <mergeCell ref="D9:E9"/>
    <mergeCell ref="V9:W9"/>
    <mergeCell ref="B10:E10"/>
    <mergeCell ref="T10:W10"/>
    <mergeCell ref="C11:E11"/>
    <mergeCell ref="U11:W11"/>
    <mergeCell ref="D12:E12"/>
    <mergeCell ref="V12:W12"/>
    <mergeCell ref="B13:E13"/>
    <mergeCell ref="T13:W13"/>
    <mergeCell ref="B14:E14"/>
    <mergeCell ref="T14:W14"/>
    <mergeCell ref="C15:E15"/>
    <mergeCell ref="U15:W15"/>
    <mergeCell ref="D16:E16"/>
    <mergeCell ref="V16:W16"/>
    <mergeCell ref="D17:E17"/>
    <mergeCell ref="V17:W17"/>
    <mergeCell ref="B18:E18"/>
    <mergeCell ref="T18:W18"/>
    <mergeCell ref="C19:E19"/>
    <mergeCell ref="U19:W19"/>
    <mergeCell ref="D20:E20"/>
    <mergeCell ref="V20:W20"/>
    <mergeCell ref="D21:E21"/>
    <mergeCell ref="V21:W21"/>
    <mergeCell ref="D22:E22"/>
    <mergeCell ref="V22:W22"/>
    <mergeCell ref="D23:E23"/>
    <mergeCell ref="V23:W23"/>
    <mergeCell ref="D24:E24"/>
    <mergeCell ref="V24:W24"/>
    <mergeCell ref="B25:E25"/>
    <mergeCell ref="T25:W25"/>
    <mergeCell ref="B26:E26"/>
    <mergeCell ref="T26:W26"/>
    <mergeCell ref="B27:E27"/>
    <mergeCell ref="T27:W27"/>
    <mergeCell ref="C28:E28"/>
    <mergeCell ref="U28:W28"/>
    <mergeCell ref="D29:E29"/>
    <mergeCell ref="V29:W29"/>
    <mergeCell ref="D30:E30"/>
    <mergeCell ref="V30:W30"/>
    <mergeCell ref="D31:E31"/>
    <mergeCell ref="V31:W31"/>
    <mergeCell ref="V37:W37"/>
    <mergeCell ref="D32:E32"/>
    <mergeCell ref="V32:W32"/>
    <mergeCell ref="D33:E33"/>
    <mergeCell ref="V33:W33"/>
    <mergeCell ref="B34:E34"/>
    <mergeCell ref="T34:W34"/>
    <mergeCell ref="B41:E41"/>
    <mergeCell ref="T41:W41"/>
    <mergeCell ref="B43:E43"/>
    <mergeCell ref="T43:V43"/>
    <mergeCell ref="N1:W1"/>
    <mergeCell ref="B38:E38"/>
    <mergeCell ref="T38:W38"/>
    <mergeCell ref="C39:E39"/>
    <mergeCell ref="U39:W39"/>
    <mergeCell ref="D40:E40"/>
    <mergeCell ref="V40:W40"/>
    <mergeCell ref="C35:E35"/>
    <mergeCell ref="U35:W35"/>
    <mergeCell ref="D36:E36"/>
    <mergeCell ref="V36:W36"/>
    <mergeCell ref="D37:E37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2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2DBE-46E2-4EC3-BE4F-B8CF5222F27C}">
  <sheetPr>
    <tabColor theme="9" tint="-0.249977111117893"/>
  </sheetPr>
  <dimension ref="A1:V14"/>
  <sheetViews>
    <sheetView view="pageBreakPreview" zoomScaleNormal="100" zoomScaleSheetLayoutView="10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sqref="A1:J1"/>
    </sheetView>
  </sheetViews>
  <sheetFormatPr defaultColWidth="9.140625" defaultRowHeight="11.25" x14ac:dyDescent="0.2"/>
  <cols>
    <col min="1" max="1" width="4" style="33" customWidth="1"/>
    <col min="2" max="2" width="4.5703125" style="33" customWidth="1"/>
    <col min="3" max="3" width="9.140625" style="33"/>
    <col min="4" max="4" width="23.42578125" style="33" customWidth="1"/>
    <col min="5" max="10" width="9.28515625" style="33" customWidth="1"/>
    <col min="11" max="12" width="1.140625" style="18" customWidth="1"/>
    <col min="13" max="17" width="9.28515625" style="33" customWidth="1"/>
    <col min="18" max="18" width="2.85546875" style="33" customWidth="1"/>
    <col min="19" max="19" width="3.140625" style="34" customWidth="1"/>
    <col min="20" max="20" width="4" style="34" customWidth="1"/>
    <col min="21" max="21" width="9.140625" style="34"/>
    <col min="22" max="22" width="25.5703125" style="34" customWidth="1"/>
    <col min="23" max="16384" width="9.140625" style="33"/>
  </cols>
  <sheetData>
    <row r="1" spans="1:22" s="28" customFormat="1" ht="30" customHeight="1" x14ac:dyDescent="0.2">
      <c r="A1" s="125" t="s">
        <v>149</v>
      </c>
      <c r="B1" s="125"/>
      <c r="C1" s="125"/>
      <c r="D1" s="125"/>
      <c r="E1" s="125"/>
      <c r="F1" s="125"/>
      <c r="G1" s="125"/>
      <c r="H1" s="125"/>
      <c r="I1" s="125"/>
      <c r="J1" s="125"/>
      <c r="K1" s="1"/>
      <c r="L1" s="2"/>
      <c r="M1" s="122" t="s">
        <v>150</v>
      </c>
      <c r="N1" s="122"/>
      <c r="O1" s="122"/>
      <c r="P1" s="122"/>
      <c r="Q1" s="122"/>
      <c r="R1" s="122"/>
      <c r="S1" s="122"/>
      <c r="T1" s="122"/>
      <c r="U1" s="122"/>
      <c r="V1" s="122"/>
    </row>
    <row r="2" spans="1:22" s="29" customFormat="1" ht="14.45" customHeight="1" x14ac:dyDescent="0.25">
      <c r="A2" s="123" t="s">
        <v>37</v>
      </c>
      <c r="B2" s="123"/>
      <c r="C2" s="123"/>
      <c r="D2" s="123"/>
      <c r="E2" s="61" t="s">
        <v>124</v>
      </c>
      <c r="F2" s="61" t="s">
        <v>125</v>
      </c>
      <c r="G2" s="61" t="s">
        <v>126</v>
      </c>
      <c r="H2" s="61" t="s">
        <v>127</v>
      </c>
      <c r="I2" s="61" t="s">
        <v>128</v>
      </c>
      <c r="J2" s="61" t="s">
        <v>129</v>
      </c>
      <c r="K2" s="4"/>
      <c r="L2" s="4"/>
      <c r="M2" s="61" t="s">
        <v>130</v>
      </c>
      <c r="N2" s="61" t="s">
        <v>131</v>
      </c>
      <c r="O2" s="61" t="s">
        <v>132</v>
      </c>
      <c r="P2" s="61" t="s">
        <v>134</v>
      </c>
      <c r="Q2" s="61" t="s">
        <v>138</v>
      </c>
      <c r="R2" s="61"/>
      <c r="S2" s="145" t="s">
        <v>38</v>
      </c>
      <c r="T2" s="145"/>
      <c r="U2" s="145"/>
      <c r="V2" s="145"/>
    </row>
    <row r="3" spans="1:22" s="3" customFormat="1" ht="28.9" customHeight="1" x14ac:dyDescent="0.25">
      <c r="A3" s="81" t="s">
        <v>4</v>
      </c>
      <c r="B3" s="124" t="s">
        <v>39</v>
      </c>
      <c r="C3" s="124"/>
      <c r="D3" s="124"/>
      <c r="E3" s="13">
        <v>48321.815287310004</v>
      </c>
      <c r="F3" s="7">
        <v>47881.892268660005</v>
      </c>
      <c r="G3" s="7">
        <v>49200.521324660003</v>
      </c>
      <c r="H3" s="7">
        <v>48573.617274559998</v>
      </c>
      <c r="I3" s="7">
        <v>49756.922463369992</v>
      </c>
      <c r="J3" s="7">
        <v>50838.52490691001</v>
      </c>
      <c r="K3" s="7"/>
      <c r="L3" s="7"/>
      <c r="M3" s="7">
        <v>50875.771470110005</v>
      </c>
      <c r="N3" s="7">
        <v>50020.144072099996</v>
      </c>
      <c r="O3" s="7">
        <v>50976.043907959996</v>
      </c>
      <c r="P3" s="7">
        <v>49128.216061339997</v>
      </c>
      <c r="Q3" s="7">
        <v>44752.509278129997</v>
      </c>
      <c r="R3" s="7"/>
      <c r="S3" s="82" t="s">
        <v>4</v>
      </c>
      <c r="T3" s="143" t="s">
        <v>40</v>
      </c>
      <c r="U3" s="143"/>
      <c r="V3" s="143"/>
    </row>
    <row r="4" spans="1:22" s="3" customFormat="1" ht="28.9" customHeight="1" x14ac:dyDescent="0.25">
      <c r="A4" s="81" t="s">
        <v>11</v>
      </c>
      <c r="B4" s="118" t="s">
        <v>41</v>
      </c>
      <c r="C4" s="118"/>
      <c r="D4" s="118"/>
      <c r="E4" s="13">
        <v>65053.974410849987</v>
      </c>
      <c r="F4" s="7">
        <v>71625.042028259981</v>
      </c>
      <c r="G4" s="7">
        <v>78209.064474229977</v>
      </c>
      <c r="H4" s="7">
        <v>75958.792337439983</v>
      </c>
      <c r="I4" s="7">
        <v>72730.733526039985</v>
      </c>
      <c r="J4" s="7">
        <v>76730.801512270002</v>
      </c>
      <c r="K4" s="7"/>
      <c r="L4" s="7"/>
      <c r="M4" s="7">
        <v>81259.401868740009</v>
      </c>
      <c r="N4" s="7">
        <v>80484.825578520002</v>
      </c>
      <c r="O4" s="7">
        <v>82563.572182820018</v>
      </c>
      <c r="P4" s="7">
        <v>79925.928852349985</v>
      </c>
      <c r="Q4" s="7">
        <v>69764.365739279994</v>
      </c>
      <c r="R4" s="7"/>
      <c r="S4" s="82" t="s">
        <v>11</v>
      </c>
      <c r="T4" s="143" t="s">
        <v>42</v>
      </c>
      <c r="U4" s="143"/>
      <c r="V4" s="143"/>
    </row>
    <row r="5" spans="1:22" s="3" customFormat="1" ht="28.9" customHeight="1" x14ac:dyDescent="0.25">
      <c r="A5" s="81" t="s">
        <v>16</v>
      </c>
      <c r="B5" s="117" t="s">
        <v>43</v>
      </c>
      <c r="C5" s="117"/>
      <c r="D5" s="117"/>
      <c r="E5" s="13">
        <v>54066.249347930003</v>
      </c>
      <c r="F5" s="7">
        <v>55147.104422830002</v>
      </c>
      <c r="G5" s="7">
        <v>57969.208311640003</v>
      </c>
      <c r="H5" s="7">
        <v>59446.244127700003</v>
      </c>
      <c r="I5" s="7">
        <v>60704.399710749996</v>
      </c>
      <c r="J5" s="7">
        <v>63645.715465799993</v>
      </c>
      <c r="K5" s="7"/>
      <c r="L5" s="7"/>
      <c r="M5" s="7">
        <v>62583.827195029997</v>
      </c>
      <c r="N5" s="7">
        <v>60015.215070509992</v>
      </c>
      <c r="O5" s="7">
        <v>60837.736840270009</v>
      </c>
      <c r="P5" s="7">
        <v>59863.82604639999</v>
      </c>
      <c r="Q5" s="7">
        <v>34030.80235921</v>
      </c>
      <c r="R5" s="7"/>
      <c r="S5" s="82" t="s">
        <v>16</v>
      </c>
      <c r="T5" s="143" t="s">
        <v>44</v>
      </c>
      <c r="U5" s="143"/>
      <c r="V5" s="143"/>
    </row>
    <row r="6" spans="1:22" s="3" customFormat="1" ht="28.9" customHeight="1" x14ac:dyDescent="0.25">
      <c r="A6" s="81" t="s">
        <v>19</v>
      </c>
      <c r="B6" s="117" t="s">
        <v>45</v>
      </c>
      <c r="C6" s="117"/>
      <c r="D6" s="117"/>
      <c r="E6" s="13">
        <v>10781.968880030001</v>
      </c>
      <c r="F6" s="7">
        <v>11585.21461211</v>
      </c>
      <c r="G6" s="7">
        <v>12479.135876230001</v>
      </c>
      <c r="H6" s="7">
        <v>11468.99792374</v>
      </c>
      <c r="I6" s="7">
        <v>11114.093907229999</v>
      </c>
      <c r="J6" s="7">
        <v>11863.06303342</v>
      </c>
      <c r="K6" s="7"/>
      <c r="L6" s="7"/>
      <c r="M6" s="7">
        <v>12243.664210929999</v>
      </c>
      <c r="N6" s="7">
        <v>12778.193997680002</v>
      </c>
      <c r="O6" s="7">
        <v>13463.717635699997</v>
      </c>
      <c r="P6" s="7">
        <v>13695.315697669999</v>
      </c>
      <c r="Q6" s="7">
        <v>12333.68173686</v>
      </c>
      <c r="R6" s="7"/>
      <c r="S6" s="82" t="s">
        <v>19</v>
      </c>
      <c r="T6" s="143" t="s">
        <v>46</v>
      </c>
      <c r="U6" s="143"/>
      <c r="V6" s="143"/>
    </row>
    <row r="7" spans="1:22" s="3" customFormat="1" ht="28.9" customHeight="1" x14ac:dyDescent="0.25">
      <c r="A7" s="81" t="s">
        <v>22</v>
      </c>
      <c r="B7" s="118" t="s">
        <v>47</v>
      </c>
      <c r="C7" s="118"/>
      <c r="D7" s="118"/>
      <c r="E7" s="7">
        <v>375354.44687254011</v>
      </c>
      <c r="F7" s="7">
        <v>390507.73286929005</v>
      </c>
      <c r="G7" s="7">
        <v>402103.0526024499</v>
      </c>
      <c r="H7" s="7">
        <v>411332.57070431003</v>
      </c>
      <c r="I7" s="7">
        <v>419605.37345237006</v>
      </c>
      <c r="J7" s="7">
        <v>449839.82534756011</v>
      </c>
      <c r="K7" s="7"/>
      <c r="L7" s="7"/>
      <c r="M7" s="7">
        <v>454726.24412873999</v>
      </c>
      <c r="N7" s="7">
        <v>461092.93507684994</v>
      </c>
      <c r="O7" s="7">
        <v>475712.96623668005</v>
      </c>
      <c r="P7" s="7">
        <v>469192.98433449998</v>
      </c>
      <c r="Q7" s="7">
        <v>438870.92458420002</v>
      </c>
      <c r="R7" s="7"/>
      <c r="S7" s="82" t="s">
        <v>22</v>
      </c>
      <c r="T7" s="143" t="s">
        <v>48</v>
      </c>
      <c r="U7" s="143"/>
      <c r="V7" s="143"/>
    </row>
    <row r="8" spans="1:22" s="3" customFormat="1" ht="28.9" customHeight="1" x14ac:dyDescent="0.25">
      <c r="A8" s="15"/>
      <c r="B8" s="30">
        <v>5.0999999999999996</v>
      </c>
      <c r="C8" s="141" t="s">
        <v>49</v>
      </c>
      <c r="D8" s="141"/>
      <c r="E8" s="10">
        <v>12925.242616330001</v>
      </c>
      <c r="F8" s="17">
        <v>14303.668869830002</v>
      </c>
      <c r="G8" s="17">
        <v>14002.41717474</v>
      </c>
      <c r="H8" s="17">
        <v>25485.705821519994</v>
      </c>
      <c r="I8" s="17">
        <v>25063.811626340001</v>
      </c>
      <c r="J8" s="17">
        <v>26470.59057434</v>
      </c>
      <c r="K8" s="17"/>
      <c r="L8" s="17"/>
      <c r="M8" s="17">
        <v>30161.674776740001</v>
      </c>
      <c r="N8" s="17">
        <v>29518.842024869991</v>
      </c>
      <c r="O8" s="17">
        <v>30284.513925779996</v>
      </c>
      <c r="P8" s="17">
        <v>24297.619620080004</v>
      </c>
      <c r="Q8" s="17">
        <v>23095.49309004</v>
      </c>
      <c r="R8" s="17"/>
      <c r="S8" s="16"/>
      <c r="T8" s="31">
        <v>5.0999999999999996</v>
      </c>
      <c r="U8" s="142" t="s">
        <v>50</v>
      </c>
      <c r="V8" s="142"/>
    </row>
    <row r="9" spans="1:22" s="3" customFormat="1" ht="28.9" customHeight="1" x14ac:dyDescent="0.25">
      <c r="A9" s="12"/>
      <c r="B9" s="30">
        <v>5.2</v>
      </c>
      <c r="C9" s="141" t="s">
        <v>51</v>
      </c>
      <c r="D9" s="141"/>
      <c r="E9" s="10">
        <v>239307.81469268005</v>
      </c>
      <c r="F9" s="17">
        <v>246143.90231397003</v>
      </c>
      <c r="G9" s="17">
        <v>258011.49465484993</v>
      </c>
      <c r="H9" s="17">
        <v>256826.85611087002</v>
      </c>
      <c r="I9" s="17">
        <v>263067.55963973003</v>
      </c>
      <c r="J9" s="17">
        <v>282830.95643306006</v>
      </c>
      <c r="K9" s="17"/>
      <c r="L9" s="17"/>
      <c r="M9" s="17">
        <v>285938.49106219999</v>
      </c>
      <c r="N9" s="17">
        <v>283845.09360842995</v>
      </c>
      <c r="O9" s="17">
        <v>292160.57302220003</v>
      </c>
      <c r="P9" s="17">
        <v>292090.89880298998</v>
      </c>
      <c r="Q9" s="17">
        <v>273630.44730911002</v>
      </c>
      <c r="R9" s="17"/>
      <c r="S9" s="14"/>
      <c r="T9" s="31">
        <v>5.2</v>
      </c>
      <c r="U9" s="142" t="s">
        <v>52</v>
      </c>
      <c r="V9" s="142"/>
    </row>
    <row r="10" spans="1:22" s="3" customFormat="1" ht="28.9" customHeight="1" x14ac:dyDescent="0.25">
      <c r="A10" s="12"/>
      <c r="B10" s="30">
        <v>5.3</v>
      </c>
      <c r="C10" s="141" t="s">
        <v>53</v>
      </c>
      <c r="D10" s="141"/>
      <c r="E10" s="10">
        <v>-1747.7479000300009</v>
      </c>
      <c r="F10" s="17">
        <v>-2032.641752169995</v>
      </c>
      <c r="G10" s="17">
        <v>-3088.8460649799999</v>
      </c>
      <c r="H10" s="17">
        <v>-1055.4331626700005</v>
      </c>
      <c r="I10" s="17">
        <v>-4752.5737254599953</v>
      </c>
      <c r="J10" s="17">
        <v>-4218.3944680899986</v>
      </c>
      <c r="K10" s="17"/>
      <c r="L10" s="17"/>
      <c r="M10" s="17">
        <v>-7999.2603652200014</v>
      </c>
      <c r="N10" s="17">
        <v>-9748.4439129000002</v>
      </c>
      <c r="O10" s="17">
        <v>-4548.0528129900013</v>
      </c>
      <c r="P10" s="17">
        <v>-10087.133454719999</v>
      </c>
      <c r="Q10" s="17">
        <v>-6319.1733767599981</v>
      </c>
      <c r="R10" s="17"/>
      <c r="S10" s="14"/>
      <c r="T10" s="31">
        <v>5.3</v>
      </c>
      <c r="U10" s="142" t="s">
        <v>54</v>
      </c>
      <c r="V10" s="142"/>
    </row>
    <row r="11" spans="1:22" s="3" customFormat="1" ht="28.9" customHeight="1" x14ac:dyDescent="0.25">
      <c r="A11" s="12"/>
      <c r="B11" s="30">
        <v>5.4</v>
      </c>
      <c r="C11" s="148" t="s">
        <v>55</v>
      </c>
      <c r="D11" s="148"/>
      <c r="E11" s="10">
        <v>124869.13746356002</v>
      </c>
      <c r="F11" s="17">
        <v>132092.80343766001</v>
      </c>
      <c r="G11" s="17">
        <v>133177.98683784003</v>
      </c>
      <c r="H11" s="17">
        <v>130075.44193459</v>
      </c>
      <c r="I11" s="17">
        <v>136226.57591175998</v>
      </c>
      <c r="J11" s="17">
        <v>144756.67280825</v>
      </c>
      <c r="K11" s="17"/>
      <c r="L11" s="17"/>
      <c r="M11" s="17">
        <v>146625.33865501999</v>
      </c>
      <c r="N11" s="17">
        <v>157477.44335645001</v>
      </c>
      <c r="O11" s="17">
        <v>157815.93210169001</v>
      </c>
      <c r="P11" s="17">
        <v>162891.59936615004</v>
      </c>
      <c r="Q11" s="17">
        <v>148464.15756180999</v>
      </c>
      <c r="R11" s="17"/>
      <c r="S11" s="14"/>
      <c r="T11" s="31">
        <v>5.4</v>
      </c>
      <c r="U11" s="142" t="s">
        <v>56</v>
      </c>
      <c r="V11" s="142"/>
    </row>
    <row r="12" spans="1:22" s="32" customFormat="1" ht="14.45" customHeight="1" x14ac:dyDescent="0.2">
      <c r="A12" s="64"/>
      <c r="B12" s="119" t="s">
        <v>57</v>
      </c>
      <c r="C12" s="119"/>
      <c r="D12" s="119"/>
      <c r="E12" s="62">
        <v>553578.45479865978</v>
      </c>
      <c r="F12" s="62">
        <v>576746.98620115011</v>
      </c>
      <c r="G12" s="62">
        <v>599960.9825892098</v>
      </c>
      <c r="H12" s="62">
        <v>606780.22236775013</v>
      </c>
      <c r="I12" s="62">
        <v>613911.5230597601</v>
      </c>
      <c r="J12" s="62">
        <v>652917.93026596005</v>
      </c>
      <c r="K12" s="13"/>
      <c r="L12" s="13"/>
      <c r="M12" s="62">
        <v>661688.90887355013</v>
      </c>
      <c r="N12" s="62">
        <v>664391.31379565992</v>
      </c>
      <c r="O12" s="62">
        <v>683554.03680342983</v>
      </c>
      <c r="P12" s="62">
        <v>671806.27099225973</v>
      </c>
      <c r="Q12" s="62">
        <v>599752.2836976801</v>
      </c>
      <c r="R12" s="62"/>
      <c r="S12" s="63"/>
      <c r="T12" s="126" t="s">
        <v>58</v>
      </c>
      <c r="U12" s="126"/>
      <c r="V12" s="126"/>
    </row>
    <row r="13" spans="1:22" ht="14.45" customHeight="1" x14ac:dyDescent="0.2">
      <c r="B13" s="57" t="s">
        <v>59</v>
      </c>
      <c r="C13" s="57"/>
      <c r="D13" s="57"/>
      <c r="M13" s="115" t="s">
        <v>135</v>
      </c>
      <c r="N13" s="115"/>
      <c r="O13" s="115"/>
      <c r="P13" s="115"/>
      <c r="Q13" s="115"/>
    </row>
    <row r="14" spans="1:22" ht="14.45" customHeight="1" x14ac:dyDescent="0.2">
      <c r="B14" s="121" t="s">
        <v>60</v>
      </c>
      <c r="C14" s="121"/>
      <c r="D14" s="121"/>
      <c r="M14" s="116" t="s">
        <v>136</v>
      </c>
      <c r="N14" s="116"/>
      <c r="O14" s="116"/>
      <c r="P14" s="116"/>
      <c r="Q14" s="116"/>
    </row>
  </sheetData>
  <mergeCells count="27">
    <mergeCell ref="A2:D2"/>
    <mergeCell ref="S2:V2"/>
    <mergeCell ref="B3:D3"/>
    <mergeCell ref="T3:V3"/>
    <mergeCell ref="A1:J1"/>
    <mergeCell ref="B4:D4"/>
    <mergeCell ref="T4:V4"/>
    <mergeCell ref="B5:D5"/>
    <mergeCell ref="T5:V5"/>
    <mergeCell ref="B6:D6"/>
    <mergeCell ref="T6:V6"/>
    <mergeCell ref="B14:D14"/>
    <mergeCell ref="M1:V1"/>
    <mergeCell ref="M13:Q13"/>
    <mergeCell ref="M14:Q14"/>
    <mergeCell ref="C10:D10"/>
    <mergeCell ref="U10:V10"/>
    <mergeCell ref="C11:D11"/>
    <mergeCell ref="U11:V11"/>
    <mergeCell ref="B12:D12"/>
    <mergeCell ref="T12:V12"/>
    <mergeCell ref="B7:D7"/>
    <mergeCell ref="T7:V7"/>
    <mergeCell ref="C8:D8"/>
    <mergeCell ref="U8:V8"/>
    <mergeCell ref="C9:D9"/>
    <mergeCell ref="U9:V9"/>
  </mergeCells>
  <pageMargins left="0.51181102362204722" right="0.51181102362204722" top="0.51181102362204722" bottom="0.35433070866141736" header="0.31496062992125984" footer="0.31496062992125984"/>
  <pageSetup paperSize="9" scale="93" orientation="portrait" r:id="rId1"/>
  <colBreaks count="1" manualBreakCount="1">
    <brk id="11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EB8A-DB6C-4EE4-AC05-77AB3604956D}">
  <sheetPr>
    <tabColor theme="9" tint="-0.249977111117893"/>
  </sheetPr>
  <dimension ref="A1:W49"/>
  <sheetViews>
    <sheetView view="pageBreakPreview" zoomScaleNormal="100" zoomScaleSheetLayoutView="100" workbookViewId="0">
      <pane xSplit="5" ySplit="4" topLeftCell="F23" activePane="bottomRight" state="frozen"/>
      <selection activeCell="P3" sqref="P3:P12"/>
      <selection pane="topRight" activeCell="P3" sqref="P3:P12"/>
      <selection pane="bottomLeft" activeCell="P3" sqref="P3:P12"/>
      <selection pane="bottomRight" sqref="A1:K1"/>
    </sheetView>
  </sheetViews>
  <sheetFormatPr defaultColWidth="9.140625" defaultRowHeight="11.25" x14ac:dyDescent="0.25"/>
  <cols>
    <col min="1" max="1" width="1.5703125" style="18" customWidth="1"/>
    <col min="2" max="2" width="4" style="18" customWidth="1"/>
    <col min="3" max="3" width="3" style="18" customWidth="1"/>
    <col min="4" max="4" width="9.140625" style="18"/>
    <col min="5" max="5" width="22.42578125" style="18" customWidth="1"/>
    <col min="6" max="11" width="9.28515625" style="18" customWidth="1"/>
    <col min="12" max="13" width="1.140625" style="18" customWidth="1"/>
    <col min="14" max="18" width="9.28515625" style="18" customWidth="1"/>
    <col min="19" max="19" width="2.85546875" style="18" customWidth="1"/>
    <col min="20" max="20" width="4" style="25" customWidth="1"/>
    <col min="21" max="21" width="3.42578125" style="25" customWidth="1"/>
    <col min="22" max="22" width="9.140625" style="25"/>
    <col min="23" max="23" width="20.28515625" style="25" customWidth="1"/>
    <col min="24" max="16384" width="9.140625" style="18"/>
  </cols>
  <sheetData>
    <row r="1" spans="1:23" s="35" customFormat="1" ht="30" customHeight="1" x14ac:dyDescent="0.25">
      <c r="A1" s="125" t="s">
        <v>152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2"/>
      <c r="M1" s="144" t="s">
        <v>151</v>
      </c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s="3" customFormat="1" ht="14.45" customHeight="1" x14ac:dyDescent="0.25">
      <c r="A2" s="140" t="s">
        <v>61</v>
      </c>
      <c r="B2" s="140"/>
      <c r="C2" s="140"/>
      <c r="D2" s="140"/>
      <c r="E2" s="140"/>
      <c r="F2" s="61" t="s">
        <v>124</v>
      </c>
      <c r="G2" s="61" t="s">
        <v>125</v>
      </c>
      <c r="H2" s="61" t="s">
        <v>126</v>
      </c>
      <c r="I2" s="61" t="s">
        <v>127</v>
      </c>
      <c r="J2" s="61" t="s">
        <v>128</v>
      </c>
      <c r="K2" s="61" t="s">
        <v>129</v>
      </c>
      <c r="L2" s="4"/>
      <c r="M2" s="4"/>
      <c r="N2" s="61" t="s">
        <v>130</v>
      </c>
      <c r="O2" s="61" t="s">
        <v>131</v>
      </c>
      <c r="P2" s="61" t="s">
        <v>132</v>
      </c>
      <c r="Q2" s="61" t="s">
        <v>134</v>
      </c>
      <c r="R2" s="61" t="s">
        <v>138</v>
      </c>
      <c r="S2" s="61"/>
      <c r="T2" s="102" t="s">
        <v>62</v>
      </c>
      <c r="U2" s="102"/>
      <c r="V2" s="102"/>
      <c r="W2" s="102"/>
    </row>
    <row r="3" spans="1:23" s="32" customFormat="1" ht="7.5" customHeight="1" x14ac:dyDescent="0.2">
      <c r="A3" s="26"/>
      <c r="B3" s="26"/>
      <c r="C3" s="26"/>
      <c r="D3" s="26"/>
      <c r="E3" s="26"/>
      <c r="F3" s="36"/>
      <c r="G3" s="36"/>
      <c r="H3" s="36"/>
      <c r="I3" s="26"/>
      <c r="J3" s="26"/>
      <c r="K3" s="26"/>
      <c r="L3" s="7"/>
      <c r="M3" s="7"/>
      <c r="N3" s="26"/>
      <c r="O3" s="26"/>
      <c r="P3" s="26"/>
      <c r="Q3" s="26"/>
      <c r="R3" s="26"/>
      <c r="S3" s="26"/>
      <c r="T3" s="36"/>
      <c r="U3" s="36"/>
    </row>
    <row r="4" spans="1:23" s="6" customFormat="1" ht="14.45" customHeight="1" x14ac:dyDescent="0.25">
      <c r="A4" s="96"/>
      <c r="B4" s="130" t="s">
        <v>63</v>
      </c>
      <c r="C4" s="130"/>
      <c r="D4" s="130"/>
      <c r="E4" s="130"/>
      <c r="F4" s="69">
        <v>2758.0626597900009</v>
      </c>
      <c r="G4" s="69">
        <v>2095.9865601699967</v>
      </c>
      <c r="H4" s="69">
        <v>1613.5496504199982</v>
      </c>
      <c r="I4" s="69">
        <v>1203.5490354600006</v>
      </c>
      <c r="J4" s="69">
        <v>581.48321320999821</v>
      </c>
      <c r="K4" s="69">
        <v>-2143.4053911699993</v>
      </c>
      <c r="L4" s="7"/>
      <c r="M4" s="7"/>
      <c r="N4" s="69">
        <v>-628.7410464200002</v>
      </c>
      <c r="O4" s="69">
        <v>-1158.2730031999999</v>
      </c>
      <c r="P4" s="69">
        <v>-2891.7095268799967</v>
      </c>
      <c r="Q4" s="68">
        <v>-8651.5758716400051</v>
      </c>
      <c r="R4" s="68">
        <v>-6737.6699668599977</v>
      </c>
      <c r="S4" s="69"/>
      <c r="T4" s="131" t="s">
        <v>64</v>
      </c>
      <c r="U4" s="131"/>
      <c r="V4" s="131"/>
      <c r="W4" s="131"/>
    </row>
    <row r="5" spans="1:23" s="3" customFormat="1" ht="14.45" customHeight="1" x14ac:dyDescent="0.25">
      <c r="A5" s="37"/>
      <c r="B5" s="37"/>
      <c r="C5" s="127" t="s">
        <v>65</v>
      </c>
      <c r="D5" s="127"/>
      <c r="E5" s="127"/>
      <c r="F5" s="17"/>
      <c r="G5" s="17"/>
      <c r="H5" s="17"/>
      <c r="I5" s="17"/>
      <c r="J5" s="17"/>
      <c r="K5" s="17"/>
      <c r="L5" s="7"/>
      <c r="M5" s="7"/>
      <c r="N5" s="17"/>
      <c r="O5" s="17"/>
      <c r="P5" s="17"/>
      <c r="Q5" s="17"/>
      <c r="R5" s="17"/>
      <c r="S5" s="17"/>
      <c r="T5" s="48"/>
      <c r="U5" s="139" t="s">
        <v>66</v>
      </c>
      <c r="V5" s="139"/>
      <c r="W5" s="139"/>
    </row>
    <row r="6" spans="1:23" s="3" customFormat="1" ht="14.45" customHeight="1" x14ac:dyDescent="0.25">
      <c r="A6" s="44"/>
      <c r="B6" s="44"/>
      <c r="C6" s="37"/>
      <c r="D6" s="129" t="s">
        <v>67</v>
      </c>
      <c r="E6" s="129"/>
      <c r="F6" s="17">
        <v>-5454.89449436</v>
      </c>
      <c r="G6" s="17">
        <v>-5709.3472292000042</v>
      </c>
      <c r="H6" s="17">
        <v>-6249.688310659998</v>
      </c>
      <c r="I6" s="17">
        <v>-6672.6177051899995</v>
      </c>
      <c r="J6" s="17">
        <v>-7138.9267187899968</v>
      </c>
      <c r="K6" s="17">
        <v>-8828.28982817</v>
      </c>
      <c r="L6" s="7"/>
      <c r="M6" s="7"/>
      <c r="N6" s="17">
        <v>-10082.284014250001</v>
      </c>
      <c r="O6" s="17">
        <v>-9896.6369574599994</v>
      </c>
      <c r="P6" s="17">
        <v>-10842.364664410004</v>
      </c>
      <c r="Q6" s="17">
        <v>-10034.65000668</v>
      </c>
      <c r="R6" s="17">
        <v>-6927.2062908499975</v>
      </c>
      <c r="S6" s="17"/>
      <c r="T6" s="44"/>
      <c r="U6" s="37"/>
      <c r="V6" s="129" t="s">
        <v>67</v>
      </c>
      <c r="W6" s="129"/>
    </row>
    <row r="7" spans="1:23" s="6" customFormat="1" ht="14.45" customHeight="1" x14ac:dyDescent="0.25">
      <c r="A7" s="96"/>
      <c r="B7" s="130" t="s">
        <v>68</v>
      </c>
      <c r="C7" s="130"/>
      <c r="D7" s="130"/>
      <c r="E7" s="130"/>
      <c r="F7" s="69">
        <v>133421.73291421004</v>
      </c>
      <c r="G7" s="69">
        <v>143637.98848357997</v>
      </c>
      <c r="H7" s="69">
        <v>149783.20882064002</v>
      </c>
      <c r="I7" s="69">
        <v>143691.67782701997</v>
      </c>
      <c r="J7" s="69">
        <v>142552.91542591999</v>
      </c>
      <c r="K7" s="69">
        <v>152310.00997655001</v>
      </c>
      <c r="L7" s="7"/>
      <c r="M7" s="7"/>
      <c r="N7" s="69">
        <v>155826.846972</v>
      </c>
      <c r="O7" s="69">
        <v>156156.30885706999</v>
      </c>
      <c r="P7" s="69">
        <v>160945.2275827</v>
      </c>
      <c r="Q7" s="68">
        <v>159976.77842207</v>
      </c>
      <c r="R7" s="68">
        <v>144418.53614087001</v>
      </c>
      <c r="S7" s="69"/>
      <c r="T7" s="131" t="s">
        <v>69</v>
      </c>
      <c r="U7" s="131"/>
      <c r="V7" s="131"/>
      <c r="W7" s="131"/>
    </row>
    <row r="8" spans="1:23" s="6" customFormat="1" ht="14.45" customHeight="1" x14ac:dyDescent="0.25">
      <c r="A8" s="44"/>
      <c r="B8" s="135" t="s">
        <v>70</v>
      </c>
      <c r="C8" s="135"/>
      <c r="D8" s="135"/>
      <c r="E8" s="135"/>
      <c r="F8" s="38">
        <v>89238.313473220012</v>
      </c>
      <c r="G8" s="38">
        <v>96818.064297599994</v>
      </c>
      <c r="H8" s="38">
        <v>99189.744819840009</v>
      </c>
      <c r="I8" s="38">
        <v>93489.794669480005</v>
      </c>
      <c r="J8" s="38">
        <v>90618.142766599995</v>
      </c>
      <c r="K8" s="38">
        <v>95807.651019049998</v>
      </c>
      <c r="L8" s="17"/>
      <c r="M8" s="17"/>
      <c r="N8" s="38">
        <v>96652.490677329988</v>
      </c>
      <c r="O8" s="38">
        <v>95779.770325289996</v>
      </c>
      <c r="P8" s="38">
        <v>97973.675793529997</v>
      </c>
      <c r="Q8" s="13">
        <v>94907.193123849996</v>
      </c>
      <c r="R8" s="13">
        <v>85361.321998510015</v>
      </c>
      <c r="S8" s="38"/>
      <c r="T8" s="136" t="s">
        <v>71</v>
      </c>
      <c r="U8" s="136"/>
      <c r="V8" s="136"/>
      <c r="W8" s="136"/>
    </row>
    <row r="9" spans="1:23" s="3" customFormat="1" ht="14.45" customHeight="1" x14ac:dyDescent="0.25">
      <c r="A9" s="44"/>
      <c r="B9" s="44"/>
      <c r="C9" s="127" t="s">
        <v>65</v>
      </c>
      <c r="D9" s="127"/>
      <c r="E9" s="12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44"/>
      <c r="U9" s="137" t="s">
        <v>66</v>
      </c>
      <c r="V9" s="137"/>
      <c r="W9" s="137"/>
    </row>
    <row r="10" spans="1:23" s="3" customFormat="1" ht="14.45" customHeight="1" x14ac:dyDescent="0.25">
      <c r="A10" s="45"/>
      <c r="B10" s="45"/>
      <c r="C10" s="47"/>
      <c r="D10" s="132" t="s">
        <v>72</v>
      </c>
      <c r="E10" s="132"/>
      <c r="F10" s="17">
        <v>33442.459806109997</v>
      </c>
      <c r="G10" s="17">
        <v>35922.349419960003</v>
      </c>
      <c r="H10" s="17">
        <v>35567.86252853</v>
      </c>
      <c r="I10" s="17">
        <v>35188.080121849998</v>
      </c>
      <c r="J10" s="17">
        <v>35313.778376240007</v>
      </c>
      <c r="K10" s="17">
        <v>36940.817671049997</v>
      </c>
      <c r="L10" s="17"/>
      <c r="M10" s="17"/>
      <c r="N10" s="17">
        <v>37541.355959509994</v>
      </c>
      <c r="O10" s="17">
        <v>37924.747314749999</v>
      </c>
      <c r="P10" s="17">
        <v>39270.577479310006</v>
      </c>
      <c r="Q10" s="17">
        <v>40473.482650760001</v>
      </c>
      <c r="R10" s="17">
        <v>38559.960045529995</v>
      </c>
      <c r="S10" s="17"/>
      <c r="T10" s="44"/>
      <c r="U10" s="47"/>
      <c r="V10" s="132" t="s">
        <v>72</v>
      </c>
      <c r="W10" s="132"/>
    </row>
    <row r="11" spans="1:23" s="3" customFormat="1" ht="14.45" customHeight="1" x14ac:dyDescent="0.25">
      <c r="A11" s="45"/>
      <c r="B11" s="45"/>
      <c r="C11" s="47"/>
      <c r="D11" s="132" t="s">
        <v>73</v>
      </c>
      <c r="E11" s="132"/>
      <c r="F11" s="17">
        <v>14036.497623280002</v>
      </c>
      <c r="G11" s="17">
        <v>13861.263970880002</v>
      </c>
      <c r="H11" s="17">
        <v>14604.526953379998</v>
      </c>
      <c r="I11" s="17">
        <v>13336.192195430001</v>
      </c>
      <c r="J11" s="17">
        <v>13656.631937259996</v>
      </c>
      <c r="K11" s="17">
        <v>14917.210156929998</v>
      </c>
      <c r="L11" s="17"/>
      <c r="M11" s="17"/>
      <c r="N11" s="17">
        <v>15180.343397289995</v>
      </c>
      <c r="O11" s="17">
        <v>15210.286011550001</v>
      </c>
      <c r="P11" s="17">
        <v>16080.580737259996</v>
      </c>
      <c r="Q11" s="17">
        <v>13589.780803240001</v>
      </c>
      <c r="R11" s="17">
        <v>11723.091133680002</v>
      </c>
      <c r="S11" s="17"/>
      <c r="T11" s="44"/>
      <c r="U11" s="47"/>
      <c r="V11" s="132" t="s">
        <v>73</v>
      </c>
      <c r="W11" s="132"/>
    </row>
    <row r="12" spans="1:23" s="6" customFormat="1" ht="14.45" customHeight="1" x14ac:dyDescent="0.25">
      <c r="A12" s="44"/>
      <c r="B12" s="135" t="s">
        <v>74</v>
      </c>
      <c r="C12" s="135"/>
      <c r="D12" s="135"/>
      <c r="E12" s="135"/>
      <c r="F12" s="38">
        <v>44183.419440990008</v>
      </c>
      <c r="G12" s="38">
        <v>46819.924185979988</v>
      </c>
      <c r="H12" s="38">
        <v>50593.464000799999</v>
      </c>
      <c r="I12" s="38">
        <v>50201.883157539996</v>
      </c>
      <c r="J12" s="38">
        <v>51934.772659319991</v>
      </c>
      <c r="K12" s="38">
        <v>56502.358957500008</v>
      </c>
      <c r="L12" s="13"/>
      <c r="M12" s="13"/>
      <c r="N12" s="38">
        <v>59174.356294670004</v>
      </c>
      <c r="O12" s="38">
        <v>60376.538531779981</v>
      </c>
      <c r="P12" s="38">
        <v>62971.55178917</v>
      </c>
      <c r="Q12" s="13">
        <v>65069.585298220016</v>
      </c>
      <c r="R12" s="13">
        <v>59057.214142360011</v>
      </c>
      <c r="S12" s="38"/>
      <c r="T12" s="136" t="s">
        <v>75</v>
      </c>
      <c r="U12" s="136"/>
      <c r="V12" s="136"/>
      <c r="W12" s="136"/>
    </row>
    <row r="13" spans="1:23" s="3" customFormat="1" ht="14.45" customHeight="1" x14ac:dyDescent="0.25">
      <c r="A13" s="44"/>
      <c r="B13" s="44"/>
      <c r="C13" s="39"/>
      <c r="D13" s="132" t="s">
        <v>76</v>
      </c>
      <c r="E13" s="132"/>
      <c r="F13" s="40">
        <v>20833.032875270004</v>
      </c>
      <c r="G13" s="40">
        <v>22121.250821719997</v>
      </c>
      <c r="H13" s="40">
        <v>23567.746342589995</v>
      </c>
      <c r="I13" s="40">
        <v>22287.232090049998</v>
      </c>
      <c r="J13" s="40">
        <v>23436.455181949997</v>
      </c>
      <c r="K13" s="40">
        <v>25521.407570950003</v>
      </c>
      <c r="L13" s="18"/>
      <c r="M13" s="18"/>
      <c r="N13" s="40">
        <v>27383.441934819999</v>
      </c>
      <c r="O13" s="40">
        <v>27223.489651899992</v>
      </c>
      <c r="P13" s="40">
        <v>28283.622653160008</v>
      </c>
      <c r="Q13" s="10">
        <v>28886.860313960002</v>
      </c>
      <c r="R13" s="10">
        <v>26130.811573190003</v>
      </c>
      <c r="S13" s="40"/>
      <c r="T13" s="44"/>
      <c r="U13" s="39"/>
      <c r="V13" s="132" t="s">
        <v>76</v>
      </c>
      <c r="W13" s="132"/>
    </row>
    <row r="14" spans="1:23" s="3" customFormat="1" ht="14.45" customHeight="1" x14ac:dyDescent="0.25">
      <c r="A14" s="41"/>
      <c r="B14" s="41"/>
      <c r="C14" s="42"/>
      <c r="D14" s="138" t="s">
        <v>77</v>
      </c>
      <c r="E14" s="138"/>
      <c r="F14" s="40">
        <v>23350.386565720004</v>
      </c>
      <c r="G14" s="40">
        <v>24698.673364259997</v>
      </c>
      <c r="H14" s="40">
        <v>27025.717658210004</v>
      </c>
      <c r="I14" s="40">
        <v>27914.651067489995</v>
      </c>
      <c r="J14" s="40">
        <v>28498.317477370005</v>
      </c>
      <c r="K14" s="40">
        <v>30980.951386549994</v>
      </c>
      <c r="L14" s="18"/>
      <c r="M14" s="18"/>
      <c r="N14" s="40">
        <v>31790.914359850001</v>
      </c>
      <c r="O14" s="40">
        <v>33153.04887988</v>
      </c>
      <c r="P14" s="40">
        <v>34687.929136009996</v>
      </c>
      <c r="Q14" s="10">
        <v>36182.724984260007</v>
      </c>
      <c r="R14" s="10">
        <v>32926.402569170008</v>
      </c>
      <c r="S14" s="40"/>
      <c r="T14" s="60"/>
      <c r="U14" s="42"/>
      <c r="V14" s="138" t="s">
        <v>77</v>
      </c>
      <c r="W14" s="138"/>
    </row>
    <row r="15" spans="1:23" s="6" customFormat="1" ht="14.45" customHeight="1" x14ac:dyDescent="0.25">
      <c r="A15" s="96"/>
      <c r="B15" s="130" t="s">
        <v>78</v>
      </c>
      <c r="C15" s="130"/>
      <c r="D15" s="130"/>
      <c r="E15" s="130"/>
      <c r="F15" s="69">
        <v>287326.29477643</v>
      </c>
      <c r="G15" s="69">
        <v>302274.80637464998</v>
      </c>
      <c r="H15" s="69">
        <v>314337.44875305996</v>
      </c>
      <c r="I15" s="69">
        <v>314957.17833354999</v>
      </c>
      <c r="J15" s="69">
        <v>330830.78620472999</v>
      </c>
      <c r="K15" s="69">
        <v>351223.75805917999</v>
      </c>
      <c r="L15" s="7"/>
      <c r="M15" s="7"/>
      <c r="N15" s="69">
        <v>359351.75325183006</v>
      </c>
      <c r="O15" s="69">
        <v>365057.67785308999</v>
      </c>
      <c r="P15" s="69">
        <v>383313.40974376001</v>
      </c>
      <c r="Q15" s="68">
        <v>374582.74931228999</v>
      </c>
      <c r="R15" s="68">
        <v>330340.52264127997</v>
      </c>
      <c r="S15" s="69"/>
      <c r="T15" s="131" t="s">
        <v>78</v>
      </c>
      <c r="U15" s="131"/>
      <c r="V15" s="131"/>
      <c r="W15" s="131"/>
    </row>
    <row r="16" spans="1:23" s="6" customFormat="1" ht="14.45" customHeight="1" x14ac:dyDescent="0.25">
      <c r="A16" s="44"/>
      <c r="B16" s="135" t="s">
        <v>79</v>
      </c>
      <c r="C16" s="135"/>
      <c r="D16" s="135"/>
      <c r="E16" s="135"/>
      <c r="F16" s="38">
        <v>19991.408922809998</v>
      </c>
      <c r="G16" s="38">
        <v>19074.811375499998</v>
      </c>
      <c r="H16" s="38">
        <v>16594.583160139999</v>
      </c>
      <c r="I16" s="38">
        <v>14978.536422429997</v>
      </c>
      <c r="J16" s="38">
        <v>15755.653385340001</v>
      </c>
      <c r="K16" s="38">
        <v>16183.59770024</v>
      </c>
      <c r="L16" s="18"/>
      <c r="M16" s="18"/>
      <c r="N16" s="38">
        <v>16587.977647039999</v>
      </c>
      <c r="O16" s="38">
        <v>15343.080643539999</v>
      </c>
      <c r="P16" s="38">
        <v>16459.459448540001</v>
      </c>
      <c r="Q16" s="13">
        <v>16884.060536179997</v>
      </c>
      <c r="R16" s="13">
        <v>-3337.4755818699991</v>
      </c>
      <c r="S16" s="38"/>
      <c r="T16" s="136" t="s">
        <v>80</v>
      </c>
      <c r="U16" s="136"/>
      <c r="V16" s="136"/>
      <c r="W16" s="136"/>
    </row>
    <row r="17" spans="1:23" s="3" customFormat="1" ht="14.45" customHeight="1" x14ac:dyDescent="0.25">
      <c r="A17" s="44"/>
      <c r="B17" s="44"/>
      <c r="C17" s="127" t="s">
        <v>65</v>
      </c>
      <c r="D17" s="127"/>
      <c r="E17" s="127"/>
      <c r="F17" s="40"/>
      <c r="G17" s="40"/>
      <c r="H17" s="40"/>
      <c r="I17" s="40"/>
      <c r="J17" s="40"/>
      <c r="K17" s="40"/>
      <c r="L17" s="18"/>
      <c r="M17" s="18"/>
      <c r="N17" s="40"/>
      <c r="O17" s="40"/>
      <c r="P17" s="40"/>
      <c r="Q17" s="10"/>
      <c r="R17" s="10"/>
      <c r="S17" s="40"/>
      <c r="T17" s="44"/>
      <c r="U17" s="137" t="s">
        <v>66</v>
      </c>
      <c r="V17" s="137"/>
      <c r="W17" s="137"/>
    </row>
    <row r="18" spans="1:23" s="3" customFormat="1" ht="14.45" customHeight="1" x14ac:dyDescent="0.25">
      <c r="A18" s="44"/>
      <c r="B18" s="44"/>
      <c r="C18" s="39"/>
      <c r="D18" s="132" t="s">
        <v>81</v>
      </c>
      <c r="E18" s="132"/>
      <c r="F18" s="40">
        <v>758.13771555999995</v>
      </c>
      <c r="G18" s="40">
        <v>740.76605158999996</v>
      </c>
      <c r="H18" s="40">
        <v>758.91367515999991</v>
      </c>
      <c r="I18" s="40">
        <v>792.75671328999988</v>
      </c>
      <c r="J18" s="40">
        <v>755.95703721999985</v>
      </c>
      <c r="K18" s="40">
        <v>808.28169211999989</v>
      </c>
      <c r="L18" s="18"/>
      <c r="M18" s="18"/>
      <c r="N18" s="40">
        <v>819.21259467000004</v>
      </c>
      <c r="O18" s="40">
        <v>668.61139463000018</v>
      </c>
      <c r="P18" s="40">
        <v>1032.0283770799999</v>
      </c>
      <c r="Q18" s="10">
        <v>1348.8599358399997</v>
      </c>
      <c r="R18" s="10">
        <v>1346.8215131400002</v>
      </c>
      <c r="S18" s="40"/>
      <c r="T18" s="44"/>
      <c r="U18" s="39"/>
      <c r="V18" s="132" t="s">
        <v>81</v>
      </c>
      <c r="W18" s="132"/>
    </row>
    <row r="19" spans="1:23" s="6" customFormat="1" ht="14.45" customHeight="1" x14ac:dyDescent="0.25">
      <c r="A19" s="44"/>
      <c r="B19" s="135" t="s">
        <v>82</v>
      </c>
      <c r="C19" s="135"/>
      <c r="D19" s="135"/>
      <c r="E19" s="135"/>
      <c r="F19" s="38">
        <v>29971.879758390001</v>
      </c>
      <c r="G19" s="38">
        <v>32262.116490709996</v>
      </c>
      <c r="H19" s="38">
        <v>34843.624108370008</v>
      </c>
      <c r="I19" s="38">
        <v>34246.833746520002</v>
      </c>
      <c r="J19" s="38">
        <v>35123.725161769995</v>
      </c>
      <c r="K19" s="38">
        <v>38174.472134720003</v>
      </c>
      <c r="L19" s="18"/>
      <c r="M19" s="18"/>
      <c r="N19" s="38">
        <v>38816.504731569999</v>
      </c>
      <c r="O19" s="38">
        <v>38903.134090779997</v>
      </c>
      <c r="P19" s="38">
        <v>41811.082606939999</v>
      </c>
      <c r="Q19" s="13">
        <v>39733.406896389992</v>
      </c>
      <c r="R19" s="13">
        <v>35113.143846990002</v>
      </c>
      <c r="S19" s="38"/>
      <c r="T19" s="136" t="s">
        <v>83</v>
      </c>
      <c r="U19" s="136"/>
      <c r="V19" s="136"/>
      <c r="W19" s="136"/>
    </row>
    <row r="20" spans="1:23" s="3" customFormat="1" ht="14.45" customHeight="1" x14ac:dyDescent="0.25">
      <c r="A20" s="44"/>
      <c r="B20" s="44"/>
      <c r="C20" s="127" t="s">
        <v>65</v>
      </c>
      <c r="D20" s="127"/>
      <c r="E20" s="127"/>
      <c r="F20" s="40"/>
      <c r="G20" s="40"/>
      <c r="H20" s="40"/>
      <c r="I20" s="40"/>
      <c r="J20" s="40"/>
      <c r="K20" s="40"/>
      <c r="L20" s="18"/>
      <c r="M20" s="18"/>
      <c r="N20" s="40"/>
      <c r="O20" s="40"/>
      <c r="P20" s="40"/>
      <c r="Q20" s="10"/>
      <c r="R20" s="10"/>
      <c r="S20" s="40"/>
      <c r="T20" s="44"/>
      <c r="U20" s="137" t="s">
        <v>66</v>
      </c>
      <c r="V20" s="137"/>
      <c r="W20" s="137"/>
    </row>
    <row r="21" spans="1:23" s="3" customFormat="1" ht="14.45" customHeight="1" x14ac:dyDescent="0.25">
      <c r="A21" s="45"/>
      <c r="B21" s="45"/>
      <c r="C21" s="47"/>
      <c r="D21" s="129" t="s">
        <v>84</v>
      </c>
      <c r="E21" s="129"/>
      <c r="F21" s="40">
        <v>2066.85533437</v>
      </c>
      <c r="G21" s="40">
        <v>2338.3106780300004</v>
      </c>
      <c r="H21" s="40">
        <v>2310.3895024399999</v>
      </c>
      <c r="I21" s="40">
        <v>2365.1323774800007</v>
      </c>
      <c r="J21" s="40">
        <v>2439.0764120899994</v>
      </c>
      <c r="K21" s="40">
        <v>2593.8364916599994</v>
      </c>
      <c r="L21" s="18"/>
      <c r="M21" s="18"/>
      <c r="N21" s="40">
        <v>2631.5922435700004</v>
      </c>
      <c r="O21" s="40">
        <v>2660.0309603300002</v>
      </c>
      <c r="P21" s="40">
        <v>2669.7505530600001</v>
      </c>
      <c r="Q21" s="10">
        <v>2614.1073382800005</v>
      </c>
      <c r="R21" s="10">
        <v>2220.61234947</v>
      </c>
      <c r="S21" s="40"/>
      <c r="T21" s="44"/>
      <c r="U21" s="47"/>
      <c r="V21" s="129" t="s">
        <v>84</v>
      </c>
      <c r="W21" s="129"/>
    </row>
    <row r="22" spans="1:23" s="6" customFormat="1" ht="14.45" customHeight="1" x14ac:dyDescent="0.25">
      <c r="A22" s="44"/>
      <c r="B22" s="135" t="s">
        <v>85</v>
      </c>
      <c r="C22" s="135"/>
      <c r="D22" s="135"/>
      <c r="E22" s="135"/>
      <c r="F22" s="38">
        <v>204648.57436805998</v>
      </c>
      <c r="G22" s="38">
        <v>217520.01213729</v>
      </c>
      <c r="H22" s="38">
        <v>228595.62257817999</v>
      </c>
      <c r="I22" s="38">
        <v>232631.02359299001</v>
      </c>
      <c r="J22" s="38">
        <v>246643.96319455997</v>
      </c>
      <c r="K22" s="38">
        <v>262064.74431283999</v>
      </c>
      <c r="L22" s="18"/>
      <c r="M22" s="18"/>
      <c r="N22" s="38">
        <v>268626.95380078006</v>
      </c>
      <c r="O22" s="38">
        <v>276544.85417042003</v>
      </c>
      <c r="P22" s="38">
        <v>288850.76384374005</v>
      </c>
      <c r="Q22" s="13">
        <v>280747.03661706991</v>
      </c>
      <c r="R22" s="13">
        <v>264591.99011898</v>
      </c>
      <c r="S22" s="38"/>
      <c r="T22" s="136" t="s">
        <v>86</v>
      </c>
      <c r="U22" s="136"/>
      <c r="V22" s="136"/>
      <c r="W22" s="136"/>
    </row>
    <row r="23" spans="1:23" s="3" customFormat="1" ht="14.45" customHeight="1" x14ac:dyDescent="0.25">
      <c r="A23" s="44"/>
      <c r="B23" s="44"/>
      <c r="C23" s="127" t="s">
        <v>65</v>
      </c>
      <c r="D23" s="127"/>
      <c r="E23" s="127"/>
      <c r="F23" s="40"/>
      <c r="G23" s="40"/>
      <c r="H23" s="40"/>
      <c r="I23" s="40"/>
      <c r="J23" s="40"/>
      <c r="K23" s="40"/>
      <c r="L23" s="18"/>
      <c r="M23" s="18"/>
      <c r="N23" s="40"/>
      <c r="O23" s="40"/>
      <c r="P23" s="40"/>
      <c r="Q23" s="10"/>
      <c r="R23" s="10"/>
      <c r="S23" s="40"/>
      <c r="T23" s="44"/>
      <c r="U23" s="137" t="s">
        <v>66</v>
      </c>
      <c r="V23" s="137"/>
      <c r="W23" s="137"/>
    </row>
    <row r="24" spans="1:23" s="3" customFormat="1" ht="14.45" customHeight="1" x14ac:dyDescent="0.25">
      <c r="A24" s="44"/>
      <c r="B24" s="44"/>
      <c r="C24" s="39"/>
      <c r="D24" s="132" t="s">
        <v>87</v>
      </c>
      <c r="E24" s="132"/>
      <c r="F24" s="40">
        <v>4300.6884514099993</v>
      </c>
      <c r="G24" s="40">
        <v>5788.2643328499989</v>
      </c>
      <c r="H24" s="40">
        <v>6118.9443261300003</v>
      </c>
      <c r="I24" s="40">
        <v>6081.3359248799998</v>
      </c>
      <c r="J24" s="40">
        <v>6340.0129745599997</v>
      </c>
      <c r="K24" s="40">
        <v>6792.3005997299997</v>
      </c>
      <c r="L24" s="18"/>
      <c r="M24" s="18"/>
      <c r="N24" s="40">
        <v>6872.84247736</v>
      </c>
      <c r="O24" s="40">
        <v>5088.5424089000007</v>
      </c>
      <c r="P24" s="40">
        <v>5410.0975549100003</v>
      </c>
      <c r="Q24" s="10">
        <v>4834.7762019800011</v>
      </c>
      <c r="R24" s="10">
        <v>4433.5036766599997</v>
      </c>
      <c r="S24" s="40"/>
      <c r="T24" s="44"/>
      <c r="U24" s="39"/>
      <c r="V24" s="132" t="s">
        <v>87</v>
      </c>
      <c r="W24" s="132"/>
    </row>
    <row r="25" spans="1:23" s="3" customFormat="1" ht="14.45" customHeight="1" x14ac:dyDescent="0.25">
      <c r="A25" s="44"/>
      <c r="B25" s="44"/>
      <c r="C25" s="39"/>
      <c r="D25" s="132" t="s">
        <v>88</v>
      </c>
      <c r="E25" s="132"/>
      <c r="F25" s="40">
        <v>51824.708289599999</v>
      </c>
      <c r="G25" s="40">
        <v>58274.253840220008</v>
      </c>
      <c r="H25" s="40">
        <v>62280.958064349994</v>
      </c>
      <c r="I25" s="40">
        <v>62120.295641869998</v>
      </c>
      <c r="J25" s="40">
        <v>65123.478569089988</v>
      </c>
      <c r="K25" s="40">
        <v>70744.382422249997</v>
      </c>
      <c r="L25" s="18"/>
      <c r="M25" s="18"/>
      <c r="N25" s="40">
        <v>71661.880975660009</v>
      </c>
      <c r="O25" s="40">
        <v>70572.421591869977</v>
      </c>
      <c r="P25" s="40">
        <v>75837.879630849988</v>
      </c>
      <c r="Q25" s="10">
        <v>68129.280910249989</v>
      </c>
      <c r="R25" s="10">
        <v>68006.459146870009</v>
      </c>
      <c r="S25" s="40"/>
      <c r="T25" s="44"/>
      <c r="U25" s="39"/>
      <c r="V25" s="132" t="s">
        <v>88</v>
      </c>
      <c r="W25" s="132"/>
    </row>
    <row r="26" spans="1:23" s="3" customFormat="1" ht="14.45" customHeight="1" x14ac:dyDescent="0.25">
      <c r="A26" s="43"/>
      <c r="B26" s="43"/>
      <c r="C26" s="43"/>
      <c r="D26" s="132" t="s">
        <v>89</v>
      </c>
      <c r="E26" s="132"/>
      <c r="F26" s="40">
        <v>7392.215523840001</v>
      </c>
      <c r="G26" s="40">
        <v>7896.3202438599992</v>
      </c>
      <c r="H26" s="40">
        <v>8329.0977330500009</v>
      </c>
      <c r="I26" s="40">
        <v>8079.1376947200006</v>
      </c>
      <c r="J26" s="40">
        <v>8295.5451397899997</v>
      </c>
      <c r="K26" s="40">
        <v>9317.4838996299986</v>
      </c>
      <c r="L26" s="18"/>
      <c r="M26" s="18"/>
      <c r="N26" s="40">
        <v>9476.9475053899987</v>
      </c>
      <c r="O26" s="40">
        <v>9419.2439727000001</v>
      </c>
      <c r="P26" s="40">
        <v>9798.8885998799997</v>
      </c>
      <c r="Q26" s="10">
        <v>9710.4474067699994</v>
      </c>
      <c r="R26" s="10">
        <v>8642.1102296299996</v>
      </c>
      <c r="S26" s="40"/>
      <c r="T26" s="43"/>
      <c r="U26" s="43"/>
      <c r="V26" s="132" t="s">
        <v>89</v>
      </c>
      <c r="W26" s="132"/>
    </row>
    <row r="27" spans="1:23" s="3" customFormat="1" ht="14.45" customHeight="1" x14ac:dyDescent="0.25">
      <c r="A27" s="44"/>
      <c r="B27" s="44"/>
      <c r="C27" s="39"/>
      <c r="D27" s="132" t="s">
        <v>90</v>
      </c>
      <c r="E27" s="132"/>
      <c r="F27" s="40">
        <v>12418.699823430001</v>
      </c>
      <c r="G27" s="40">
        <v>12707.912299190002</v>
      </c>
      <c r="H27" s="40">
        <v>13112.171413300002</v>
      </c>
      <c r="I27" s="40">
        <v>14196.815829399999</v>
      </c>
      <c r="J27" s="40">
        <v>15077.219187340001</v>
      </c>
      <c r="K27" s="40">
        <v>15286.363344539999</v>
      </c>
      <c r="L27" s="18"/>
      <c r="M27" s="18"/>
      <c r="N27" s="40">
        <v>15575.40316165</v>
      </c>
      <c r="O27" s="40">
        <v>15494.99813794</v>
      </c>
      <c r="P27" s="40">
        <v>16358.242831389998</v>
      </c>
      <c r="Q27" s="10">
        <v>16938.388482729999</v>
      </c>
      <c r="R27" s="10">
        <v>17047.19344173</v>
      </c>
      <c r="S27" s="40"/>
      <c r="T27" s="44"/>
      <c r="U27" s="39"/>
      <c r="V27" s="132" t="s">
        <v>90</v>
      </c>
      <c r="W27" s="132"/>
    </row>
    <row r="28" spans="1:23" s="3" customFormat="1" ht="14.45" customHeight="1" x14ac:dyDescent="0.25">
      <c r="A28" s="44"/>
      <c r="B28" s="44"/>
      <c r="C28" s="39"/>
      <c r="D28" s="132" t="s">
        <v>91</v>
      </c>
      <c r="E28" s="132"/>
      <c r="F28" s="40">
        <v>114734.91741148998</v>
      </c>
      <c r="G28" s="40">
        <v>118067.24772036</v>
      </c>
      <c r="H28" s="40">
        <v>122981.85832141998</v>
      </c>
      <c r="I28" s="40">
        <v>126808.26514173001</v>
      </c>
      <c r="J28" s="40">
        <v>134688.77020368999</v>
      </c>
      <c r="K28" s="40">
        <v>141331.08886707001</v>
      </c>
      <c r="L28" s="18"/>
      <c r="M28" s="18"/>
      <c r="N28" s="40">
        <v>145481.04508202002</v>
      </c>
      <c r="O28" s="40">
        <v>156255.17346368</v>
      </c>
      <c r="P28" s="40">
        <v>160852.93929497004</v>
      </c>
      <c r="Q28" s="10">
        <v>160346.43182406994</v>
      </c>
      <c r="R28" s="10">
        <v>147728.23741098001</v>
      </c>
      <c r="S28" s="40"/>
      <c r="T28" s="44"/>
      <c r="U28" s="39"/>
      <c r="V28" s="132" t="s">
        <v>91</v>
      </c>
      <c r="W28" s="132"/>
    </row>
    <row r="29" spans="1:23" s="3" customFormat="1" ht="14.45" customHeight="1" x14ac:dyDescent="0.25">
      <c r="A29" s="45"/>
      <c r="B29" s="45"/>
      <c r="C29" s="47"/>
      <c r="D29" s="132" t="s">
        <v>92</v>
      </c>
      <c r="E29" s="132"/>
      <c r="F29" s="40">
        <v>13091.12727881</v>
      </c>
      <c r="G29" s="40">
        <v>13960.185894800001</v>
      </c>
      <c r="H29" s="40">
        <v>14885.540019530001</v>
      </c>
      <c r="I29" s="40">
        <v>14756.577335580001</v>
      </c>
      <c r="J29" s="40">
        <v>16450.268274759997</v>
      </c>
      <c r="K29" s="40">
        <v>16988.91214796</v>
      </c>
      <c r="L29" s="18"/>
      <c r="M29" s="18"/>
      <c r="N29" s="40">
        <v>17940.98495056</v>
      </c>
      <c r="O29" s="40">
        <v>17919.692024749995</v>
      </c>
      <c r="P29" s="40">
        <v>18932.624175159999</v>
      </c>
      <c r="Q29" s="10">
        <v>18917.212639959998</v>
      </c>
      <c r="R29" s="10">
        <v>16984.995961490004</v>
      </c>
      <c r="S29" s="40"/>
      <c r="T29" s="44"/>
      <c r="U29" s="47"/>
      <c r="V29" s="132" t="s">
        <v>92</v>
      </c>
      <c r="W29" s="132"/>
    </row>
    <row r="30" spans="1:23" s="6" customFormat="1" ht="14.45" customHeight="1" x14ac:dyDescent="0.25">
      <c r="A30" s="44"/>
      <c r="B30" s="135" t="s">
        <v>93</v>
      </c>
      <c r="C30" s="135"/>
      <c r="D30" s="135"/>
      <c r="E30" s="135"/>
      <c r="F30" s="38">
        <v>32714.431727169998</v>
      </c>
      <c r="G30" s="38">
        <v>33417.866371150005</v>
      </c>
      <c r="H30" s="38">
        <v>34303.61890637</v>
      </c>
      <c r="I30" s="38">
        <v>33100.784571610006</v>
      </c>
      <c r="J30" s="38">
        <v>33307.444463059997</v>
      </c>
      <c r="K30" s="38">
        <v>34800.943911380004</v>
      </c>
      <c r="L30" s="18"/>
      <c r="M30" s="18"/>
      <c r="N30" s="38">
        <v>35320.317072439997</v>
      </c>
      <c r="O30" s="38">
        <v>34266.608948350011</v>
      </c>
      <c r="P30" s="38">
        <v>36192.103844540005</v>
      </c>
      <c r="Q30" s="13">
        <v>37218.245262649994</v>
      </c>
      <c r="R30" s="13">
        <v>33972.864257180001</v>
      </c>
      <c r="S30" s="38"/>
      <c r="T30" s="136" t="s">
        <v>94</v>
      </c>
      <c r="U30" s="136"/>
      <c r="V30" s="136"/>
      <c r="W30" s="136"/>
    </row>
    <row r="31" spans="1:23" s="3" customFormat="1" ht="14.45" customHeight="1" x14ac:dyDescent="0.25">
      <c r="A31" s="45"/>
      <c r="B31" s="45"/>
      <c r="C31" s="127" t="s">
        <v>65</v>
      </c>
      <c r="D31" s="127"/>
      <c r="E31" s="127"/>
      <c r="F31" s="40"/>
      <c r="G31" s="40"/>
      <c r="H31" s="40"/>
      <c r="I31" s="40"/>
      <c r="J31" s="40"/>
      <c r="K31" s="40"/>
      <c r="L31" s="18"/>
      <c r="M31" s="18"/>
      <c r="N31" s="40"/>
      <c r="O31" s="40"/>
      <c r="P31" s="40"/>
      <c r="Q31" s="10"/>
      <c r="R31" s="10"/>
      <c r="S31" s="40"/>
      <c r="T31" s="44"/>
      <c r="U31" s="128" t="s">
        <v>66</v>
      </c>
      <c r="V31" s="128"/>
      <c r="W31" s="128"/>
    </row>
    <row r="32" spans="1:23" s="3" customFormat="1" ht="14.45" customHeight="1" x14ac:dyDescent="0.25">
      <c r="A32" s="45"/>
      <c r="B32" s="45"/>
      <c r="C32" s="47"/>
      <c r="D32" s="132" t="s">
        <v>95</v>
      </c>
      <c r="E32" s="132"/>
      <c r="F32" s="40">
        <v>13111.52993115</v>
      </c>
      <c r="G32" s="40">
        <v>13562.220343050003</v>
      </c>
      <c r="H32" s="40">
        <v>13998.790897300001</v>
      </c>
      <c r="I32" s="40">
        <v>14294.259680500003</v>
      </c>
      <c r="J32" s="40">
        <v>14425.8482009</v>
      </c>
      <c r="K32" s="40">
        <v>15957.61318592</v>
      </c>
      <c r="L32" s="18"/>
      <c r="M32" s="18"/>
      <c r="N32" s="40">
        <v>15691.1928701</v>
      </c>
      <c r="O32" s="40">
        <v>15428.15709429</v>
      </c>
      <c r="P32" s="40">
        <v>16081.582815580003</v>
      </c>
      <c r="Q32" s="10">
        <v>17500.945057179997</v>
      </c>
      <c r="R32" s="10">
        <v>15839.086430570002</v>
      </c>
      <c r="S32" s="40"/>
      <c r="T32" s="44"/>
      <c r="U32" s="47"/>
      <c r="V32" s="132" t="s">
        <v>95</v>
      </c>
      <c r="W32" s="132"/>
    </row>
    <row r="33" spans="1:23" s="3" customFormat="1" ht="14.45" customHeight="1" x14ac:dyDescent="0.25">
      <c r="A33" s="44"/>
      <c r="B33" s="44"/>
      <c r="C33" s="39"/>
      <c r="D33" s="132" t="s">
        <v>96</v>
      </c>
      <c r="E33" s="132"/>
      <c r="F33" s="40">
        <v>13964.067034079999</v>
      </c>
      <c r="G33" s="40">
        <v>14328.052982880003</v>
      </c>
      <c r="H33" s="40">
        <v>14637.385181710002</v>
      </c>
      <c r="I33" s="40">
        <v>13512.385036860003</v>
      </c>
      <c r="J33" s="40">
        <v>13681.200322789997</v>
      </c>
      <c r="K33" s="40">
        <v>13536.637825890004</v>
      </c>
      <c r="L33" s="18"/>
      <c r="M33" s="18"/>
      <c r="N33" s="40">
        <v>13999.965842499998</v>
      </c>
      <c r="O33" s="40">
        <v>14082.62685189</v>
      </c>
      <c r="P33" s="40">
        <v>14918.482803590001</v>
      </c>
      <c r="Q33" s="10">
        <v>13938.602770009997</v>
      </c>
      <c r="R33" s="10">
        <v>12933.142830279998</v>
      </c>
      <c r="S33" s="40"/>
      <c r="T33" s="44"/>
      <c r="U33" s="39"/>
      <c r="V33" s="132" t="s">
        <v>96</v>
      </c>
      <c r="W33" s="132"/>
    </row>
    <row r="34" spans="1:23" s="3" customFormat="1" ht="14.45" customHeight="1" x14ac:dyDescent="0.25">
      <c r="A34" s="44"/>
      <c r="B34" s="44"/>
      <c r="C34" s="39"/>
      <c r="D34" s="132" t="s">
        <v>97</v>
      </c>
      <c r="E34" s="132"/>
      <c r="F34" s="40">
        <v>4632.4492298700006</v>
      </c>
      <c r="G34" s="40">
        <v>4323.2951470999997</v>
      </c>
      <c r="H34" s="40">
        <v>4561.4952096200004</v>
      </c>
      <c r="I34" s="40">
        <v>4575.1768429599997</v>
      </c>
      <c r="J34" s="40">
        <v>4638.5091424299999</v>
      </c>
      <c r="K34" s="40">
        <v>4447.5338750600004</v>
      </c>
      <c r="L34" s="18"/>
      <c r="M34" s="18"/>
      <c r="N34" s="40">
        <v>4622.7112796199999</v>
      </c>
      <c r="O34" s="40">
        <v>4786.7555722300003</v>
      </c>
      <c r="P34" s="40">
        <v>5192.6795312700006</v>
      </c>
      <c r="Q34" s="10">
        <v>5188.1962266999999</v>
      </c>
      <c r="R34" s="10">
        <v>4614.1631043699999</v>
      </c>
      <c r="S34" s="40"/>
      <c r="T34" s="44"/>
      <c r="U34" s="39"/>
      <c r="V34" s="132" t="s">
        <v>97</v>
      </c>
      <c r="W34" s="132"/>
    </row>
    <row r="35" spans="1:23" s="6" customFormat="1" ht="14.45" customHeight="1" x14ac:dyDescent="0.25">
      <c r="A35" s="96"/>
      <c r="B35" s="130" t="s">
        <v>98</v>
      </c>
      <c r="C35" s="130"/>
      <c r="D35" s="130"/>
      <c r="E35" s="130"/>
      <c r="F35" s="69">
        <v>111320.86617643</v>
      </c>
      <c r="G35" s="69">
        <v>110992.43950085</v>
      </c>
      <c r="H35" s="69">
        <v>116000.73433981999</v>
      </c>
      <c r="I35" s="69">
        <v>128916.59690202001</v>
      </c>
      <c r="J35" s="69">
        <v>121969.92562540997</v>
      </c>
      <c r="K35" s="69">
        <v>132208.67299217</v>
      </c>
      <c r="L35" s="7"/>
      <c r="M35" s="7"/>
      <c r="N35" s="69">
        <v>128411.28079889</v>
      </c>
      <c r="O35" s="69">
        <v>127936.26670578</v>
      </c>
      <c r="P35" s="69">
        <v>130815.09373666</v>
      </c>
      <c r="Q35" s="68">
        <v>133519.00109273</v>
      </c>
      <c r="R35" s="68">
        <v>120032.27164404</v>
      </c>
      <c r="S35" s="69"/>
      <c r="T35" s="131" t="s">
        <v>99</v>
      </c>
      <c r="U35" s="131"/>
      <c r="V35" s="131"/>
      <c r="W35" s="131"/>
    </row>
    <row r="36" spans="1:23" s="6" customFormat="1" ht="14.45" customHeight="1" x14ac:dyDescent="0.25">
      <c r="B36" s="134" t="s">
        <v>100</v>
      </c>
      <c r="C36" s="134"/>
      <c r="D36" s="134"/>
      <c r="E36" s="134"/>
      <c r="F36" s="38">
        <v>40322.463996060003</v>
      </c>
      <c r="G36" s="38">
        <v>41671.736182170003</v>
      </c>
      <c r="H36" s="38">
        <v>43927.065220910001</v>
      </c>
      <c r="I36" s="38">
        <v>55007.77434786001</v>
      </c>
      <c r="J36" s="38">
        <v>53604.742769349985</v>
      </c>
      <c r="K36" s="38">
        <v>57312.015319669998</v>
      </c>
      <c r="L36" s="18"/>
      <c r="M36" s="18"/>
      <c r="N36" s="38">
        <v>55699.270460060012</v>
      </c>
      <c r="O36" s="38">
        <v>55948.297791110002</v>
      </c>
      <c r="P36" s="38">
        <v>56046.07867106999</v>
      </c>
      <c r="Q36" s="13">
        <v>55562.980336040004</v>
      </c>
      <c r="R36" s="13">
        <v>49577.41420211998</v>
      </c>
      <c r="S36" s="38"/>
      <c r="T36" s="134" t="s">
        <v>101</v>
      </c>
      <c r="U36" s="134"/>
      <c r="V36" s="134"/>
      <c r="W36" s="134"/>
    </row>
    <row r="37" spans="1:23" s="3" customFormat="1" ht="14.45" customHeight="1" x14ac:dyDescent="0.25">
      <c r="A37" s="44"/>
      <c r="B37" s="44"/>
      <c r="C37" s="127" t="s">
        <v>65</v>
      </c>
      <c r="D37" s="127"/>
      <c r="E37" s="127"/>
      <c r="F37" s="40"/>
      <c r="G37" s="40"/>
      <c r="H37" s="40"/>
      <c r="I37" s="40"/>
      <c r="J37" s="40"/>
      <c r="K37" s="40"/>
      <c r="L37" s="18"/>
      <c r="M37" s="18"/>
      <c r="N37" s="40"/>
      <c r="O37" s="40"/>
      <c r="P37" s="40"/>
      <c r="Q37" s="10"/>
      <c r="R37" s="10"/>
      <c r="S37" s="40"/>
      <c r="T37" s="44"/>
      <c r="U37" s="128" t="s">
        <v>66</v>
      </c>
      <c r="V37" s="128"/>
      <c r="W37" s="128"/>
    </row>
    <row r="38" spans="1:23" s="3" customFormat="1" ht="14.45" customHeight="1" x14ac:dyDescent="0.25">
      <c r="A38" s="45"/>
      <c r="B38" s="45"/>
      <c r="C38" s="47"/>
      <c r="D38" s="132" t="s">
        <v>102</v>
      </c>
      <c r="E38" s="132"/>
      <c r="F38" s="40">
        <v>24823.110103149997</v>
      </c>
      <c r="G38" s="40">
        <v>26268.148415169999</v>
      </c>
      <c r="H38" s="40">
        <v>27217.80063709</v>
      </c>
      <c r="I38" s="40">
        <v>38848.943581730004</v>
      </c>
      <c r="J38" s="40">
        <v>37817.013906339991</v>
      </c>
      <c r="K38" s="40">
        <v>40757.34909571</v>
      </c>
      <c r="L38" s="18"/>
      <c r="M38" s="18"/>
      <c r="N38" s="40">
        <v>39453.563376060003</v>
      </c>
      <c r="O38" s="40">
        <v>40478.014569040002</v>
      </c>
      <c r="P38" s="40">
        <v>39939.88591556999</v>
      </c>
      <c r="Q38" s="10">
        <v>39079.499712379999</v>
      </c>
      <c r="R38" s="10">
        <v>35122.133098739992</v>
      </c>
      <c r="S38" s="40"/>
      <c r="T38" s="44"/>
      <c r="U38" s="47"/>
      <c r="V38" s="132" t="s">
        <v>102</v>
      </c>
      <c r="W38" s="132"/>
    </row>
    <row r="39" spans="1:23" s="3" customFormat="1" ht="14.45" customHeight="1" x14ac:dyDescent="0.25">
      <c r="A39" s="45"/>
      <c r="B39" s="45"/>
      <c r="C39" s="47"/>
      <c r="D39" s="132" t="s">
        <v>103</v>
      </c>
      <c r="E39" s="132"/>
      <c r="F39" s="40">
        <v>4001.3612956799998</v>
      </c>
      <c r="G39" s="40">
        <v>4538.8858593300001</v>
      </c>
      <c r="H39" s="40">
        <v>4677.8884321200003</v>
      </c>
      <c r="I39" s="40">
        <v>4699.0681848000004</v>
      </c>
      <c r="J39" s="40">
        <v>4766.4232255999996</v>
      </c>
      <c r="K39" s="40">
        <v>4970.6829340500008</v>
      </c>
      <c r="L39" s="18"/>
      <c r="M39" s="18"/>
      <c r="N39" s="40">
        <v>4801.9107159200003</v>
      </c>
      <c r="O39" s="40">
        <v>4521.5075644199997</v>
      </c>
      <c r="P39" s="40">
        <v>4674.2611472399994</v>
      </c>
      <c r="Q39" s="10">
        <v>4886.37073719</v>
      </c>
      <c r="R39" s="10">
        <v>4298.0245016099998</v>
      </c>
      <c r="S39" s="40"/>
      <c r="T39" s="44"/>
      <c r="U39" s="47"/>
      <c r="V39" s="132" t="s">
        <v>103</v>
      </c>
      <c r="W39" s="132"/>
    </row>
    <row r="40" spans="1:23" s="6" customFormat="1" ht="14.45" customHeight="1" x14ac:dyDescent="0.25">
      <c r="B40" s="133" t="s">
        <v>105</v>
      </c>
      <c r="C40" s="133"/>
      <c r="D40" s="133"/>
      <c r="E40" s="133"/>
      <c r="F40" s="38">
        <v>70998.402180370002</v>
      </c>
      <c r="G40" s="38">
        <v>69320.703318679996</v>
      </c>
      <c r="H40" s="38">
        <v>72073.66911890998</v>
      </c>
      <c r="I40" s="38">
        <v>73908.822554159997</v>
      </c>
      <c r="J40" s="38">
        <v>68365.182856059982</v>
      </c>
      <c r="K40" s="38">
        <v>74896.657672500005</v>
      </c>
      <c r="L40" s="18"/>
      <c r="M40" s="18"/>
      <c r="N40" s="38">
        <v>72712.01033882999</v>
      </c>
      <c r="O40" s="38">
        <v>71987.968914669997</v>
      </c>
      <c r="P40" s="38">
        <v>74769.015065590007</v>
      </c>
      <c r="Q40" s="13">
        <v>77956.020756690006</v>
      </c>
      <c r="R40" s="13">
        <v>70454.857441920016</v>
      </c>
      <c r="S40" s="38"/>
      <c r="T40" s="133" t="s">
        <v>106</v>
      </c>
      <c r="U40" s="133"/>
      <c r="V40" s="133"/>
      <c r="W40" s="133"/>
    </row>
    <row r="41" spans="1:23" s="3" customFormat="1" ht="14.45" customHeight="1" x14ac:dyDescent="0.25">
      <c r="A41" s="44"/>
      <c r="B41" s="44"/>
      <c r="C41" s="127" t="s">
        <v>65</v>
      </c>
      <c r="D41" s="127"/>
      <c r="E41" s="127"/>
      <c r="F41" s="40"/>
      <c r="G41" s="40"/>
      <c r="H41" s="40"/>
      <c r="I41" s="40"/>
      <c r="J41" s="40"/>
      <c r="K41" s="40"/>
      <c r="L41" s="18"/>
      <c r="M41" s="18"/>
      <c r="N41" s="40"/>
      <c r="O41" s="40"/>
      <c r="P41" s="40"/>
      <c r="Q41" s="10"/>
      <c r="R41" s="10"/>
      <c r="S41" s="40"/>
      <c r="T41" s="44"/>
      <c r="U41" s="128" t="s">
        <v>66</v>
      </c>
      <c r="V41" s="128"/>
      <c r="W41" s="128"/>
    </row>
    <row r="42" spans="1:23" s="6" customFormat="1" ht="14.45" customHeight="1" x14ac:dyDescent="0.25">
      <c r="B42" s="97"/>
      <c r="C42" s="97"/>
      <c r="D42" s="132" t="s">
        <v>104</v>
      </c>
      <c r="E42" s="132"/>
      <c r="F42" s="40">
        <v>32585.609962729999</v>
      </c>
      <c r="G42" s="40">
        <v>30271.496247710002</v>
      </c>
      <c r="H42" s="40">
        <v>30914.255922460001</v>
      </c>
      <c r="I42" s="40">
        <v>35040.85468954</v>
      </c>
      <c r="J42" s="40">
        <v>28878.636379449996</v>
      </c>
      <c r="K42" s="40">
        <v>30905.081356639999</v>
      </c>
      <c r="L42" s="18"/>
      <c r="M42" s="18"/>
      <c r="N42" s="40">
        <v>28741.589306200007</v>
      </c>
      <c r="O42" s="40">
        <v>29577.759713829997</v>
      </c>
      <c r="P42" s="40">
        <v>31743.575460169999</v>
      </c>
      <c r="Q42" s="10">
        <v>33675.884156100001</v>
      </c>
      <c r="R42" s="10">
        <v>30619.644920119994</v>
      </c>
      <c r="S42" s="40"/>
      <c r="T42" s="44"/>
      <c r="U42" s="39"/>
      <c r="V42" s="132" t="s">
        <v>104</v>
      </c>
      <c r="W42" s="132"/>
    </row>
    <row r="43" spans="1:23" s="6" customFormat="1" ht="14.45" customHeight="1" x14ac:dyDescent="0.25">
      <c r="A43" s="96"/>
      <c r="B43" s="130" t="s">
        <v>107</v>
      </c>
      <c r="C43" s="130"/>
      <c r="D43" s="130"/>
      <c r="E43" s="130"/>
      <c r="F43" s="69">
        <v>18751.4982709</v>
      </c>
      <c r="G43" s="69">
        <v>17745.799146909994</v>
      </c>
      <c r="H43" s="69">
        <v>18226.041025269984</v>
      </c>
      <c r="I43" s="69">
        <v>18011.220269700003</v>
      </c>
      <c r="J43" s="69">
        <v>17976.412590489999</v>
      </c>
      <c r="K43" s="69">
        <v>19318.894629229995</v>
      </c>
      <c r="L43" s="7"/>
      <c r="M43" s="7"/>
      <c r="N43" s="69">
        <v>18727.768897249982</v>
      </c>
      <c r="O43" s="69">
        <v>16399.333382920009</v>
      </c>
      <c r="P43" s="69">
        <v>11372.01526719</v>
      </c>
      <c r="Q43" s="68">
        <v>12364.358956810011</v>
      </c>
      <c r="R43" s="68">
        <v>11694.258998349997</v>
      </c>
      <c r="S43" s="69"/>
      <c r="T43" s="131" t="s">
        <v>107</v>
      </c>
      <c r="U43" s="131"/>
      <c r="V43" s="131"/>
      <c r="W43" s="131"/>
    </row>
    <row r="44" spans="1:23" s="3" customFormat="1" ht="14.45" customHeight="1" x14ac:dyDescent="0.25">
      <c r="A44" s="45"/>
      <c r="B44" s="45"/>
      <c r="C44" s="127" t="s">
        <v>65</v>
      </c>
      <c r="D44" s="127"/>
      <c r="E44" s="127"/>
      <c r="F44" s="40"/>
      <c r="G44" s="40"/>
      <c r="H44" s="40"/>
      <c r="I44" s="40"/>
      <c r="J44" s="40"/>
      <c r="K44" s="40"/>
      <c r="L44" s="18"/>
      <c r="M44" s="18"/>
      <c r="N44" s="40"/>
      <c r="O44" s="40"/>
      <c r="P44" s="40"/>
      <c r="Q44" s="10"/>
      <c r="R44" s="10"/>
      <c r="S44" s="40"/>
      <c r="T44" s="44"/>
      <c r="U44" s="128" t="s">
        <v>66</v>
      </c>
      <c r="V44" s="128"/>
      <c r="W44" s="128"/>
    </row>
    <row r="45" spans="1:23" s="3" customFormat="1" ht="14.45" customHeight="1" x14ac:dyDescent="0.25">
      <c r="A45" s="45"/>
      <c r="B45" s="45"/>
      <c r="C45" s="47"/>
      <c r="D45" s="129" t="s">
        <v>108</v>
      </c>
      <c r="E45" s="129"/>
      <c r="F45" s="40">
        <v>3480.7293799700019</v>
      </c>
      <c r="G45" s="40">
        <v>1890.2949836499938</v>
      </c>
      <c r="H45" s="40">
        <v>1545.7380096299894</v>
      </c>
      <c r="I45" s="40">
        <v>2213.0930030700001</v>
      </c>
      <c r="J45" s="40">
        <v>2284.9143845200015</v>
      </c>
      <c r="K45" s="40">
        <v>2469.2482373999956</v>
      </c>
      <c r="L45" s="18"/>
      <c r="M45" s="18"/>
      <c r="N45" s="40">
        <v>1827.5591094199881</v>
      </c>
      <c r="O45" s="40">
        <v>5505.2623745600067</v>
      </c>
      <c r="P45" s="40">
        <v>3322.5189996100016</v>
      </c>
      <c r="Q45" s="10">
        <v>3948.8955359600041</v>
      </c>
      <c r="R45" s="10">
        <v>4825.4934912399985</v>
      </c>
      <c r="S45" s="40"/>
      <c r="T45" s="44"/>
      <c r="U45" s="47"/>
      <c r="V45" s="129" t="s">
        <v>108</v>
      </c>
      <c r="W45" s="129"/>
    </row>
    <row r="46" spans="1:23" s="6" customFormat="1" ht="14.45" customHeight="1" x14ac:dyDescent="0.25">
      <c r="A46" s="96"/>
      <c r="B46" s="130" t="s">
        <v>109</v>
      </c>
      <c r="C46" s="130"/>
      <c r="D46" s="130"/>
      <c r="E46" s="130"/>
      <c r="F46" s="69">
        <v>9.0000000000000007E-7</v>
      </c>
      <c r="G46" s="73">
        <v>-3.3865010000000001E-2</v>
      </c>
      <c r="H46" s="69">
        <v>0</v>
      </c>
      <c r="I46" s="69">
        <v>0</v>
      </c>
      <c r="J46" s="70">
        <v>0</v>
      </c>
      <c r="K46" s="70">
        <v>0</v>
      </c>
      <c r="L46" s="7"/>
      <c r="M46" s="7"/>
      <c r="N46" s="70">
        <v>0</v>
      </c>
      <c r="O46" s="71">
        <v>0</v>
      </c>
      <c r="P46" s="71">
        <v>0</v>
      </c>
      <c r="Q46" s="76">
        <v>14.95908</v>
      </c>
      <c r="R46" s="76">
        <v>4.3642399999999988</v>
      </c>
      <c r="S46" s="70"/>
      <c r="T46" s="131" t="s">
        <v>110</v>
      </c>
      <c r="U46" s="131"/>
      <c r="V46" s="131"/>
      <c r="W46" s="131"/>
    </row>
    <row r="47" spans="1:23" s="3" customFormat="1" ht="14.45" customHeight="1" x14ac:dyDescent="0.25">
      <c r="F47" s="40"/>
      <c r="G47" s="40"/>
      <c r="H47" s="40"/>
      <c r="I47" s="40"/>
      <c r="J47" s="40"/>
      <c r="K47" s="40"/>
      <c r="L47" s="18"/>
      <c r="M47" s="18"/>
      <c r="N47" s="40"/>
      <c r="O47" s="40"/>
      <c r="P47" s="40"/>
      <c r="Q47" s="10"/>
      <c r="R47" s="10"/>
      <c r="S47" s="40"/>
      <c r="T47" s="11"/>
      <c r="U47" s="11"/>
      <c r="V47" s="11"/>
      <c r="W47" s="11"/>
    </row>
    <row r="48" spans="1:23" s="3" customFormat="1" ht="14.45" customHeight="1" x14ac:dyDescent="0.25">
      <c r="A48" s="64"/>
      <c r="B48" s="119" t="s">
        <v>57</v>
      </c>
      <c r="C48" s="119"/>
      <c r="D48" s="119"/>
      <c r="E48" s="119"/>
      <c r="F48" s="62">
        <v>553578.45479865978</v>
      </c>
      <c r="G48" s="62">
        <v>576746.98620115011</v>
      </c>
      <c r="H48" s="62">
        <v>599960.9825892098</v>
      </c>
      <c r="I48" s="62">
        <v>606780.22236775013</v>
      </c>
      <c r="J48" s="62">
        <v>613911.5230597601</v>
      </c>
      <c r="K48" s="62">
        <v>652917.93026596005</v>
      </c>
      <c r="L48" s="18"/>
      <c r="M48" s="18"/>
      <c r="N48" s="62">
        <v>661688.90887355013</v>
      </c>
      <c r="O48" s="62">
        <v>664391.31379565992</v>
      </c>
      <c r="P48" s="62">
        <v>683554.03680342983</v>
      </c>
      <c r="Q48" s="62">
        <v>671806.27099225973</v>
      </c>
      <c r="R48" s="62">
        <v>599752.2836976801</v>
      </c>
      <c r="S48" s="62"/>
      <c r="T48" s="126" t="s">
        <v>58</v>
      </c>
      <c r="U48" s="126"/>
      <c r="V48" s="126"/>
      <c r="W48" s="65"/>
    </row>
    <row r="49" spans="6:8" ht="14.45" customHeight="1" x14ac:dyDescent="0.25">
      <c r="F49" s="40"/>
      <c r="G49" s="40"/>
      <c r="H49" s="40"/>
    </row>
  </sheetData>
  <mergeCells count="92">
    <mergeCell ref="M1:W1"/>
    <mergeCell ref="A2:E2"/>
    <mergeCell ref="T2:W2"/>
    <mergeCell ref="B4:E4"/>
    <mergeCell ref="T4:W4"/>
    <mergeCell ref="A1:K1"/>
    <mergeCell ref="C5:E5"/>
    <mergeCell ref="U5:W5"/>
    <mergeCell ref="D6:E6"/>
    <mergeCell ref="V6:W6"/>
    <mergeCell ref="B7:E7"/>
    <mergeCell ref="T7:W7"/>
    <mergeCell ref="B8:E8"/>
    <mergeCell ref="T8:W8"/>
    <mergeCell ref="C9:E9"/>
    <mergeCell ref="U9:W9"/>
    <mergeCell ref="D10:E10"/>
    <mergeCell ref="V10:W10"/>
    <mergeCell ref="D11:E11"/>
    <mergeCell ref="V11:W11"/>
    <mergeCell ref="B12:E12"/>
    <mergeCell ref="T12:W12"/>
    <mergeCell ref="D13:E13"/>
    <mergeCell ref="V13:W13"/>
    <mergeCell ref="D14:E14"/>
    <mergeCell ref="V14:W14"/>
    <mergeCell ref="B15:E15"/>
    <mergeCell ref="T15:W15"/>
    <mergeCell ref="B16:E16"/>
    <mergeCell ref="T16:W16"/>
    <mergeCell ref="C17:E17"/>
    <mergeCell ref="U17:W17"/>
    <mergeCell ref="D18:E18"/>
    <mergeCell ref="V18:W18"/>
    <mergeCell ref="B19:E19"/>
    <mergeCell ref="T19:W19"/>
    <mergeCell ref="C20:E20"/>
    <mergeCell ref="U20:W20"/>
    <mergeCell ref="D21:E21"/>
    <mergeCell ref="V21:W21"/>
    <mergeCell ref="B22:E22"/>
    <mergeCell ref="T22:W22"/>
    <mergeCell ref="C23:E23"/>
    <mergeCell ref="U23:W23"/>
    <mergeCell ref="D24:E24"/>
    <mergeCell ref="V24:W24"/>
    <mergeCell ref="D25:E25"/>
    <mergeCell ref="V25:W25"/>
    <mergeCell ref="D26:E26"/>
    <mergeCell ref="V26:W26"/>
    <mergeCell ref="D27:E27"/>
    <mergeCell ref="V27:W27"/>
    <mergeCell ref="D28:E28"/>
    <mergeCell ref="V28:W28"/>
    <mergeCell ref="D29:E29"/>
    <mergeCell ref="V29:W29"/>
    <mergeCell ref="B30:E30"/>
    <mergeCell ref="T30:W30"/>
    <mergeCell ref="C31:E31"/>
    <mergeCell ref="U31:W31"/>
    <mergeCell ref="D32:E32"/>
    <mergeCell ref="V32:W32"/>
    <mergeCell ref="D33:E33"/>
    <mergeCell ref="V33:W33"/>
    <mergeCell ref="D34:E34"/>
    <mergeCell ref="V34:W34"/>
    <mergeCell ref="B35:E35"/>
    <mergeCell ref="T35:W35"/>
    <mergeCell ref="B36:E36"/>
    <mergeCell ref="T36:W36"/>
    <mergeCell ref="C37:E37"/>
    <mergeCell ref="U37:W37"/>
    <mergeCell ref="D38:E38"/>
    <mergeCell ref="V38:W38"/>
    <mergeCell ref="D39:E39"/>
    <mergeCell ref="V39:W39"/>
    <mergeCell ref="B40:E40"/>
    <mergeCell ref="T40:W40"/>
    <mergeCell ref="C41:E41"/>
    <mergeCell ref="U41:W41"/>
    <mergeCell ref="D42:E42"/>
    <mergeCell ref="V42:W42"/>
    <mergeCell ref="B43:E43"/>
    <mergeCell ref="T43:W43"/>
    <mergeCell ref="B48:E48"/>
    <mergeCell ref="T48:V48"/>
    <mergeCell ref="C44:E44"/>
    <mergeCell ref="U44:W44"/>
    <mergeCell ref="D45:E45"/>
    <mergeCell ref="V45:W45"/>
    <mergeCell ref="B46:E46"/>
    <mergeCell ref="T46:W46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2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5B80-7B77-4FF9-B095-7300E3CCE83F}">
  <sheetPr>
    <tabColor theme="7" tint="-0.499984740745262"/>
  </sheetPr>
  <dimension ref="A1:V13"/>
  <sheetViews>
    <sheetView view="pageBreakPreview" zoomScale="110" zoomScaleNormal="100" zoomScaleSheetLayoutView="11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Q37" sqref="Q37"/>
    </sheetView>
  </sheetViews>
  <sheetFormatPr defaultColWidth="9.140625" defaultRowHeight="11.25" x14ac:dyDescent="0.2"/>
  <cols>
    <col min="1" max="1" width="4" style="33" customWidth="1"/>
    <col min="2" max="2" width="3.85546875" style="33" customWidth="1"/>
    <col min="3" max="3" width="9.140625" style="33"/>
    <col min="4" max="4" width="21.7109375" style="33" customWidth="1"/>
    <col min="5" max="10" width="9.28515625" style="33" customWidth="1"/>
    <col min="11" max="11" width="1.140625" style="18" customWidth="1"/>
    <col min="12" max="12" width="1.140625" style="33" customWidth="1"/>
    <col min="13" max="17" width="9.28515625" style="33" customWidth="1"/>
    <col min="18" max="18" width="2.85546875" style="33" customWidth="1"/>
    <col min="19" max="19" width="2.85546875" style="34" customWidth="1"/>
    <col min="20" max="20" width="3.5703125" style="34" customWidth="1"/>
    <col min="21" max="21" width="9.140625" style="34"/>
    <col min="22" max="22" width="26.42578125" style="34" customWidth="1"/>
    <col min="23" max="16384" width="9.140625" style="33"/>
  </cols>
  <sheetData>
    <row r="1" spans="1:22" s="28" customFormat="1" ht="30" customHeight="1" x14ac:dyDescent="0.2">
      <c r="A1" s="125" t="s">
        <v>154</v>
      </c>
      <c r="B1" s="125"/>
      <c r="C1" s="125"/>
      <c r="D1" s="125"/>
      <c r="E1" s="125"/>
      <c r="F1" s="125"/>
      <c r="G1" s="125"/>
      <c r="H1" s="125"/>
      <c r="I1" s="125"/>
      <c r="J1" s="125"/>
      <c r="K1" s="2"/>
      <c r="L1" s="144" t="s">
        <v>153</v>
      </c>
      <c r="M1" s="122"/>
      <c r="N1" s="122"/>
      <c r="O1" s="122"/>
      <c r="P1" s="122"/>
      <c r="Q1" s="122"/>
      <c r="R1" s="122"/>
      <c r="S1" s="122"/>
      <c r="T1" s="122"/>
      <c r="U1" s="122"/>
      <c r="V1" s="122"/>
    </row>
    <row r="2" spans="1:22" s="29" customFormat="1" ht="14.45" customHeight="1" x14ac:dyDescent="0.25">
      <c r="A2" s="123" t="s">
        <v>37</v>
      </c>
      <c r="B2" s="123"/>
      <c r="C2" s="123"/>
      <c r="D2" s="123"/>
      <c r="E2" s="61" t="s">
        <v>124</v>
      </c>
      <c r="F2" s="61" t="s">
        <v>125</v>
      </c>
      <c r="G2" s="61" t="s">
        <v>126</v>
      </c>
      <c r="H2" s="61" t="s">
        <v>127</v>
      </c>
      <c r="I2" s="61" t="s">
        <v>128</v>
      </c>
      <c r="J2" s="61" t="s">
        <v>129</v>
      </c>
      <c r="K2" s="4"/>
      <c r="L2" s="4"/>
      <c r="M2" s="61" t="s">
        <v>130</v>
      </c>
      <c r="N2" s="61" t="s">
        <v>131</v>
      </c>
      <c r="O2" s="61" t="s">
        <v>132</v>
      </c>
      <c r="P2" s="61" t="s">
        <v>134</v>
      </c>
      <c r="Q2" s="61" t="s">
        <v>138</v>
      </c>
      <c r="R2" s="61"/>
      <c r="S2" s="145" t="s">
        <v>38</v>
      </c>
      <c r="T2" s="145"/>
      <c r="U2" s="145"/>
      <c r="V2" s="145"/>
    </row>
    <row r="3" spans="1:22" s="3" customFormat="1" ht="28.9" customHeight="1" x14ac:dyDescent="0.25">
      <c r="A3" s="81" t="s">
        <v>4</v>
      </c>
      <c r="B3" s="118" t="s">
        <v>39</v>
      </c>
      <c r="C3" s="118"/>
      <c r="D3" s="118"/>
      <c r="E3" s="13">
        <v>14390.500497699997</v>
      </c>
      <c r="F3" s="7">
        <v>14124.956516319999</v>
      </c>
      <c r="G3" s="7">
        <v>13952.399975519998</v>
      </c>
      <c r="H3" s="7">
        <v>14171.48922942</v>
      </c>
      <c r="I3" s="7">
        <v>14020.19359146</v>
      </c>
      <c r="J3" s="7">
        <v>13491.539660069999</v>
      </c>
      <c r="K3" s="7"/>
      <c r="L3" s="7"/>
      <c r="M3" s="7">
        <v>13972.676738459999</v>
      </c>
      <c r="N3" s="7">
        <v>14393.84316631</v>
      </c>
      <c r="O3" s="7">
        <v>15665.545216889999</v>
      </c>
      <c r="P3" s="7">
        <v>15813.024540319997</v>
      </c>
      <c r="Q3" s="7">
        <v>16318.295368399997</v>
      </c>
      <c r="R3" s="7"/>
      <c r="S3" s="82" t="s">
        <v>4</v>
      </c>
      <c r="T3" s="143" t="s">
        <v>40</v>
      </c>
      <c r="U3" s="143"/>
      <c r="V3" s="143"/>
    </row>
    <row r="4" spans="1:22" s="3" customFormat="1" ht="28.9" customHeight="1" x14ac:dyDescent="0.25">
      <c r="A4" s="81" t="s">
        <v>11</v>
      </c>
      <c r="B4" s="118" t="s">
        <v>41</v>
      </c>
      <c r="C4" s="118"/>
      <c r="D4" s="118"/>
      <c r="E4" s="13">
        <v>41826.675442649997</v>
      </c>
      <c r="F4" s="7">
        <v>43651.464218429996</v>
      </c>
      <c r="G4" s="7">
        <v>42807.916335779999</v>
      </c>
      <c r="H4" s="7">
        <v>41204.48910947999</v>
      </c>
      <c r="I4" s="7">
        <v>45195.40184531</v>
      </c>
      <c r="J4" s="7">
        <v>43833.111789560004</v>
      </c>
      <c r="K4" s="7"/>
      <c r="L4" s="7"/>
      <c r="M4" s="7">
        <v>43639.094586870007</v>
      </c>
      <c r="N4" s="7">
        <v>42140.341158749994</v>
      </c>
      <c r="O4" s="7">
        <v>46091.059847239994</v>
      </c>
      <c r="P4" s="7">
        <v>46022.951077899997</v>
      </c>
      <c r="Q4" s="7">
        <v>40815.046939169995</v>
      </c>
      <c r="R4" s="7"/>
      <c r="S4" s="82" t="s">
        <v>11</v>
      </c>
      <c r="T4" s="143" t="s">
        <v>42</v>
      </c>
      <c r="U4" s="143"/>
      <c r="V4" s="143"/>
    </row>
    <row r="5" spans="1:22" s="3" customFormat="1" ht="28.9" customHeight="1" x14ac:dyDescent="0.25">
      <c r="A5" s="81" t="s">
        <v>16</v>
      </c>
      <c r="B5" s="117" t="s">
        <v>43</v>
      </c>
      <c r="C5" s="117"/>
      <c r="D5" s="117"/>
      <c r="E5" s="13">
        <v>345350.87544537999</v>
      </c>
      <c r="F5" s="7">
        <v>360876.15095713997</v>
      </c>
      <c r="G5" s="7">
        <v>372156.23559928004</v>
      </c>
      <c r="H5" s="7">
        <v>383160.65784785</v>
      </c>
      <c r="I5" s="7">
        <v>385552.68570972001</v>
      </c>
      <c r="J5" s="7">
        <v>391466.51465916005</v>
      </c>
      <c r="K5" s="7"/>
      <c r="L5" s="7"/>
      <c r="M5" s="7">
        <v>392318.57858293003</v>
      </c>
      <c r="N5" s="7">
        <v>391322.39216428995</v>
      </c>
      <c r="O5" s="7">
        <v>390426.26872991002</v>
      </c>
      <c r="P5" s="7">
        <v>398543.42664239998</v>
      </c>
      <c r="Q5" s="7">
        <v>383143.89235524001</v>
      </c>
      <c r="R5" s="7"/>
      <c r="S5" s="82" t="s">
        <v>16</v>
      </c>
      <c r="T5" s="143" t="s">
        <v>44</v>
      </c>
      <c r="U5" s="143"/>
      <c r="V5" s="143"/>
    </row>
    <row r="6" spans="1:22" s="3" customFormat="1" ht="28.9" customHeight="1" x14ac:dyDescent="0.25">
      <c r="A6" s="81" t="s">
        <v>19</v>
      </c>
      <c r="B6" s="117" t="s">
        <v>45</v>
      </c>
      <c r="C6" s="117"/>
      <c r="D6" s="117"/>
      <c r="E6" s="13">
        <v>12184.126965159998</v>
      </c>
      <c r="F6" s="7">
        <v>12493.19465546</v>
      </c>
      <c r="G6" s="7">
        <v>12877.123080759997</v>
      </c>
      <c r="H6" s="7">
        <v>11969.621920199999</v>
      </c>
      <c r="I6" s="7">
        <v>11342.426331679999</v>
      </c>
      <c r="J6" s="7">
        <v>11603.366133139998</v>
      </c>
      <c r="K6" s="7"/>
      <c r="L6" s="7"/>
      <c r="M6" s="7">
        <v>10784.410564179998</v>
      </c>
      <c r="N6" s="7">
        <v>9912.512288529997</v>
      </c>
      <c r="O6" s="7">
        <v>9205.5265799499957</v>
      </c>
      <c r="P6" s="7">
        <v>8858.862497459997</v>
      </c>
      <c r="Q6" s="7">
        <v>8870.3725397199996</v>
      </c>
      <c r="R6" s="7"/>
      <c r="S6" s="82" t="s">
        <v>19</v>
      </c>
      <c r="T6" s="143" t="s">
        <v>46</v>
      </c>
      <c r="U6" s="143"/>
      <c r="V6" s="143"/>
    </row>
    <row r="7" spans="1:22" s="3" customFormat="1" ht="28.9" customHeight="1" x14ac:dyDescent="0.25">
      <c r="A7" s="81" t="s">
        <v>22</v>
      </c>
      <c r="B7" s="118" t="s">
        <v>47</v>
      </c>
      <c r="C7" s="118"/>
      <c r="D7" s="118"/>
      <c r="E7" s="7">
        <v>393300.47586501995</v>
      </c>
      <c r="F7" s="7">
        <v>405899.88469461002</v>
      </c>
      <c r="G7" s="7">
        <v>415694.49533506995</v>
      </c>
      <c r="H7" s="7">
        <v>427894.95076372003</v>
      </c>
      <c r="I7" s="7">
        <v>433222.34454951005</v>
      </c>
      <c r="J7" s="7">
        <v>441565.13740871008</v>
      </c>
      <c r="K7" s="7"/>
      <c r="L7" s="7"/>
      <c r="M7" s="7">
        <v>455260.32819581003</v>
      </c>
      <c r="N7" s="7">
        <v>468184.49039121997</v>
      </c>
      <c r="O7" s="7">
        <v>476588.2332663</v>
      </c>
      <c r="P7" s="7">
        <v>484959.69263935008</v>
      </c>
      <c r="Q7" s="7">
        <v>496304.83784647001</v>
      </c>
      <c r="R7" s="7"/>
      <c r="S7" s="82" t="s">
        <v>22</v>
      </c>
      <c r="T7" s="143" t="s">
        <v>48</v>
      </c>
      <c r="U7" s="143"/>
      <c r="V7" s="143"/>
    </row>
    <row r="8" spans="1:22" s="3" customFormat="1" ht="28.9" customHeight="1" x14ac:dyDescent="0.25">
      <c r="A8" s="15"/>
      <c r="B8" s="30">
        <v>5.0999999999999996</v>
      </c>
      <c r="C8" s="141" t="s">
        <v>49</v>
      </c>
      <c r="D8" s="141"/>
      <c r="E8" s="17">
        <v>50308.918242970016</v>
      </c>
      <c r="F8" s="17">
        <v>53243.778528030009</v>
      </c>
      <c r="G8" s="17">
        <v>53625.919998090001</v>
      </c>
      <c r="H8" s="17">
        <v>53283.633055950006</v>
      </c>
      <c r="I8" s="17">
        <v>52511.851936309991</v>
      </c>
      <c r="J8" s="17">
        <v>52807.446742010005</v>
      </c>
      <c r="K8" s="17"/>
      <c r="L8" s="17"/>
      <c r="M8" s="17">
        <v>54707.948874569993</v>
      </c>
      <c r="N8" s="17">
        <v>56320.577006899999</v>
      </c>
      <c r="O8" s="17">
        <v>56359.183891170003</v>
      </c>
      <c r="P8" s="17">
        <v>61116.891636009997</v>
      </c>
      <c r="Q8" s="17">
        <v>61210.348478479995</v>
      </c>
      <c r="R8" s="17"/>
      <c r="S8" s="16"/>
      <c r="T8" s="31">
        <v>5.0999999999999996</v>
      </c>
      <c r="U8" s="142" t="s">
        <v>50</v>
      </c>
      <c r="V8" s="142"/>
    </row>
    <row r="9" spans="1:22" s="3" customFormat="1" ht="28.9" customHeight="1" x14ac:dyDescent="0.25">
      <c r="A9" s="12"/>
      <c r="B9" s="30">
        <v>5.2</v>
      </c>
      <c r="C9" s="141" t="s">
        <v>111</v>
      </c>
      <c r="D9" s="141"/>
      <c r="E9" s="17">
        <v>182124.63726095972</v>
      </c>
      <c r="F9" s="17">
        <v>189901.63655976014</v>
      </c>
      <c r="G9" s="17">
        <v>197845.52609366967</v>
      </c>
      <c r="H9" s="17">
        <v>205292.52829494994</v>
      </c>
      <c r="I9" s="17">
        <v>210008.15391432977</v>
      </c>
      <c r="J9" s="17">
        <v>213590.44540850967</v>
      </c>
      <c r="K9" s="17"/>
      <c r="L9" s="17"/>
      <c r="M9" s="17">
        <v>219118.37207582014</v>
      </c>
      <c r="N9" s="17">
        <v>220790.57898043029</v>
      </c>
      <c r="O9" s="17">
        <v>225865.88102500001</v>
      </c>
      <c r="P9" s="17">
        <v>226583.41313909006</v>
      </c>
      <c r="Q9" s="17">
        <v>225220.87985456001</v>
      </c>
      <c r="R9" s="17"/>
      <c r="S9" s="14"/>
      <c r="T9" s="31">
        <v>5.2</v>
      </c>
      <c r="U9" s="142" t="s">
        <v>112</v>
      </c>
      <c r="V9" s="142"/>
    </row>
    <row r="10" spans="1:22" s="3" customFormat="1" ht="28.9" customHeight="1" x14ac:dyDescent="0.25">
      <c r="A10" s="12"/>
      <c r="B10" s="30">
        <v>5.3</v>
      </c>
      <c r="C10" s="141" t="s">
        <v>53</v>
      </c>
      <c r="D10" s="141"/>
      <c r="E10" s="17">
        <v>36500.956576840006</v>
      </c>
      <c r="F10" s="17">
        <v>35850.105637909975</v>
      </c>
      <c r="G10" s="17">
        <v>36674.99874830003</v>
      </c>
      <c r="H10" s="17">
        <v>39868.626429170043</v>
      </c>
      <c r="I10" s="17">
        <v>43837.250401229903</v>
      </c>
      <c r="J10" s="17">
        <v>44492.140034390046</v>
      </c>
      <c r="K10" s="17"/>
      <c r="L10" s="17"/>
      <c r="M10" s="17">
        <v>47929.069199039986</v>
      </c>
      <c r="N10" s="17">
        <v>51552.93882314003</v>
      </c>
      <c r="O10" s="17">
        <v>55498.92907345001</v>
      </c>
      <c r="P10" s="17">
        <v>59433.654818300005</v>
      </c>
      <c r="Q10" s="17">
        <v>67195.090531640002</v>
      </c>
      <c r="R10" s="17"/>
      <c r="S10" s="14"/>
      <c r="T10" s="31">
        <v>5.3</v>
      </c>
      <c r="U10" s="142" t="s">
        <v>54</v>
      </c>
      <c r="V10" s="142"/>
    </row>
    <row r="11" spans="1:22" s="3" customFormat="1" ht="28.9" customHeight="1" x14ac:dyDescent="0.25">
      <c r="A11" s="12"/>
      <c r="B11" s="30">
        <v>5.4</v>
      </c>
      <c r="C11" s="141" t="s">
        <v>55</v>
      </c>
      <c r="D11" s="141"/>
      <c r="E11" s="17">
        <v>124365.96378424997</v>
      </c>
      <c r="F11" s="17">
        <v>126904.36396891001</v>
      </c>
      <c r="G11" s="17">
        <v>127548.05049501</v>
      </c>
      <c r="H11" s="17">
        <v>129450.16298365001</v>
      </c>
      <c r="I11" s="17">
        <v>126865.08829764</v>
      </c>
      <c r="J11" s="17">
        <v>130675.10522380001</v>
      </c>
      <c r="K11" s="17"/>
      <c r="L11" s="17"/>
      <c r="M11" s="17">
        <v>133504.93804638</v>
      </c>
      <c r="N11" s="17">
        <v>139520.39558074999</v>
      </c>
      <c r="O11" s="17">
        <v>138864.23927667999</v>
      </c>
      <c r="P11" s="17">
        <v>137825.73304594998</v>
      </c>
      <c r="Q11" s="17">
        <v>142678.51898179</v>
      </c>
      <c r="R11" s="17"/>
      <c r="S11" s="14"/>
      <c r="T11" s="31">
        <v>5.4</v>
      </c>
      <c r="U11" s="142" t="s">
        <v>56</v>
      </c>
      <c r="V11" s="142"/>
    </row>
    <row r="12" spans="1:22" s="32" customFormat="1" ht="14.45" customHeight="1" x14ac:dyDescent="0.2">
      <c r="A12" s="64"/>
      <c r="B12" s="119" t="s">
        <v>57</v>
      </c>
      <c r="C12" s="119"/>
      <c r="D12" s="119"/>
      <c r="E12" s="62">
        <v>807052.65421590989</v>
      </c>
      <c r="F12" s="62">
        <v>837045.65104196011</v>
      </c>
      <c r="G12" s="62">
        <v>857488.17032641021</v>
      </c>
      <c r="H12" s="62">
        <v>878401.20887067006</v>
      </c>
      <c r="I12" s="62">
        <v>889333.05202767998</v>
      </c>
      <c r="J12" s="62">
        <v>901959.66965063999</v>
      </c>
      <c r="K12" s="13"/>
      <c r="L12" s="13"/>
      <c r="M12" s="62">
        <v>915975.08866825001</v>
      </c>
      <c r="N12" s="62">
        <v>925953.5791690998</v>
      </c>
      <c r="O12" s="62">
        <v>937976.63364028977</v>
      </c>
      <c r="P12" s="62">
        <v>954197.95739742997</v>
      </c>
      <c r="Q12" s="62">
        <v>945452.44504899974</v>
      </c>
      <c r="R12" s="62"/>
      <c r="S12" s="63"/>
      <c r="T12" s="126" t="s">
        <v>58</v>
      </c>
      <c r="U12" s="126"/>
      <c r="V12" s="126"/>
    </row>
    <row r="13" spans="1:22" ht="14.45" customHeight="1" x14ac:dyDescent="0.2">
      <c r="B13" s="121" t="s">
        <v>113</v>
      </c>
      <c r="C13" s="121"/>
      <c r="D13" s="121"/>
      <c r="M13" s="115" t="s">
        <v>137</v>
      </c>
      <c r="N13" s="115"/>
      <c r="O13" s="115"/>
      <c r="P13" s="115"/>
    </row>
  </sheetData>
  <mergeCells count="26">
    <mergeCell ref="L1:V1"/>
    <mergeCell ref="A2:D2"/>
    <mergeCell ref="S2:V2"/>
    <mergeCell ref="B3:D3"/>
    <mergeCell ref="T3:V3"/>
    <mergeCell ref="A1:J1"/>
    <mergeCell ref="B4:D4"/>
    <mergeCell ref="T4:V4"/>
    <mergeCell ref="B5:D5"/>
    <mergeCell ref="T5:V5"/>
    <mergeCell ref="B6:D6"/>
    <mergeCell ref="T6:V6"/>
    <mergeCell ref="B7:D7"/>
    <mergeCell ref="T7:V7"/>
    <mergeCell ref="C8:D8"/>
    <mergeCell ref="U8:V8"/>
    <mergeCell ref="C9:D9"/>
    <mergeCell ref="U9:V9"/>
    <mergeCell ref="B13:D13"/>
    <mergeCell ref="M13:P13"/>
    <mergeCell ref="C10:D10"/>
    <mergeCell ref="U10:V10"/>
    <mergeCell ref="C11:D11"/>
    <mergeCell ref="U11:V11"/>
    <mergeCell ref="B12:D12"/>
    <mergeCell ref="T12:V12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1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6D17-64D1-4F24-9ECA-F38A6B1A57FE}">
  <sheetPr>
    <tabColor theme="7" tint="-0.499984740745262"/>
  </sheetPr>
  <dimension ref="A1:W44"/>
  <sheetViews>
    <sheetView tabSelected="1" view="pageBreakPreview" zoomScaleNormal="100" zoomScaleSheetLayoutView="100" workbookViewId="0">
      <pane xSplit="5" ySplit="5" topLeftCell="F12" activePane="bottomRight" state="frozen"/>
      <selection activeCell="P3" sqref="P3:P12"/>
      <selection pane="topRight" activeCell="P3" sqref="P3:P12"/>
      <selection pane="bottomLeft" activeCell="P3" sqref="P3:P12"/>
      <selection pane="bottomRight" activeCell="P57" sqref="P57"/>
    </sheetView>
  </sheetViews>
  <sheetFormatPr defaultColWidth="9.140625" defaultRowHeight="11.25" x14ac:dyDescent="0.25"/>
  <cols>
    <col min="1" max="1" width="1.5703125" style="18" customWidth="1"/>
    <col min="2" max="2" width="4" style="18" customWidth="1"/>
    <col min="3" max="3" width="3" style="18" customWidth="1"/>
    <col min="4" max="4" width="9.140625" style="18"/>
    <col min="5" max="5" width="25" style="18" customWidth="1"/>
    <col min="6" max="11" width="9.28515625" style="18" customWidth="1"/>
    <col min="12" max="13" width="1.140625" style="18" customWidth="1"/>
    <col min="14" max="18" width="9.28515625" style="18" customWidth="1"/>
    <col min="19" max="19" width="2.85546875" style="18" customWidth="1"/>
    <col min="20" max="20" width="4.140625" style="50" customWidth="1"/>
    <col min="21" max="21" width="3.42578125" style="25" customWidth="1"/>
    <col min="22" max="22" width="9.140625" style="25"/>
    <col min="23" max="23" width="25.85546875" style="25" customWidth="1"/>
    <col min="24" max="16384" width="9.140625" style="18"/>
  </cols>
  <sheetData>
    <row r="1" spans="1:23" s="35" customFormat="1" ht="30" customHeight="1" x14ac:dyDescent="0.25">
      <c r="A1" s="125" t="s">
        <v>156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2"/>
      <c r="M1" s="144" t="s">
        <v>155</v>
      </c>
      <c r="N1" s="122"/>
      <c r="O1" s="122"/>
      <c r="P1" s="122"/>
      <c r="Q1" s="122"/>
      <c r="R1" s="122"/>
      <c r="S1" s="122"/>
      <c r="T1" s="122"/>
      <c r="U1" s="122"/>
      <c r="V1" s="122"/>
      <c r="W1" s="122"/>
    </row>
    <row r="2" spans="1:23" s="3" customFormat="1" ht="14.45" customHeight="1" x14ac:dyDescent="0.25">
      <c r="A2" s="140" t="s">
        <v>61</v>
      </c>
      <c r="B2" s="140"/>
      <c r="C2" s="140"/>
      <c r="D2" s="140"/>
      <c r="E2" s="140"/>
      <c r="F2" s="61" t="s">
        <v>124</v>
      </c>
      <c r="G2" s="61" t="s">
        <v>125</v>
      </c>
      <c r="H2" s="61" t="s">
        <v>126</v>
      </c>
      <c r="I2" s="61" t="s">
        <v>127</v>
      </c>
      <c r="J2" s="61" t="s">
        <v>128</v>
      </c>
      <c r="K2" s="61" t="s">
        <v>129</v>
      </c>
      <c r="L2" s="4"/>
      <c r="M2" s="4"/>
      <c r="N2" s="61" t="s">
        <v>130</v>
      </c>
      <c r="O2" s="61" t="s">
        <v>131</v>
      </c>
      <c r="P2" s="61" t="s">
        <v>132</v>
      </c>
      <c r="Q2" s="61" t="s">
        <v>134</v>
      </c>
      <c r="R2" s="61" t="s">
        <v>138</v>
      </c>
      <c r="S2" s="61"/>
      <c r="T2" s="102" t="s">
        <v>62</v>
      </c>
      <c r="U2" s="102"/>
      <c r="V2" s="102"/>
      <c r="W2" s="102"/>
    </row>
    <row r="3" spans="1:23" s="32" customFormat="1" ht="7.5" customHeight="1" x14ac:dyDescent="0.2">
      <c r="A3" s="26"/>
      <c r="B3" s="26"/>
      <c r="C3" s="26"/>
      <c r="D3" s="26"/>
      <c r="E3" s="26"/>
      <c r="F3" s="36"/>
      <c r="G3" s="36"/>
      <c r="H3" s="36"/>
      <c r="I3" s="26"/>
      <c r="J3" s="26"/>
      <c r="K3" s="26"/>
      <c r="L3" s="6"/>
      <c r="M3" s="46"/>
      <c r="N3" s="26"/>
      <c r="O3" s="26"/>
      <c r="P3" s="26"/>
      <c r="Q3" s="26"/>
      <c r="R3" s="26"/>
      <c r="S3" s="26"/>
      <c r="T3" s="36"/>
      <c r="U3" s="36"/>
    </row>
    <row r="4" spans="1:23" s="6" customFormat="1" ht="14.45" customHeight="1" x14ac:dyDescent="0.25">
      <c r="A4" s="96"/>
      <c r="B4" s="130" t="s">
        <v>68</v>
      </c>
      <c r="C4" s="130"/>
      <c r="D4" s="130"/>
      <c r="E4" s="130"/>
      <c r="F4" s="69">
        <v>158797.35648879001</v>
      </c>
      <c r="G4" s="69">
        <v>171409.59281314001</v>
      </c>
      <c r="H4" s="69">
        <v>185078.75589271999</v>
      </c>
      <c r="I4" s="69">
        <v>186861.42829078002</v>
      </c>
      <c r="J4" s="69">
        <v>189512.32649164996</v>
      </c>
      <c r="K4" s="69">
        <v>190131.19711596001</v>
      </c>
      <c r="L4" s="7"/>
      <c r="M4" s="7"/>
      <c r="N4" s="69">
        <v>188069.19694594003</v>
      </c>
      <c r="O4" s="69">
        <v>178410.32601354996</v>
      </c>
      <c r="P4" s="69">
        <v>187923.90724390998</v>
      </c>
      <c r="Q4" s="69">
        <v>187356.51174121001</v>
      </c>
      <c r="R4" s="69">
        <v>173424.87068673997</v>
      </c>
      <c r="S4" s="69"/>
      <c r="T4" s="131" t="s">
        <v>69</v>
      </c>
      <c r="U4" s="131"/>
      <c r="V4" s="131"/>
      <c r="W4" s="131"/>
    </row>
    <row r="5" spans="1:23" s="3" customFormat="1" ht="14.45" customHeight="1" x14ac:dyDescent="0.25">
      <c r="A5" s="44"/>
      <c r="B5" s="135" t="s">
        <v>70</v>
      </c>
      <c r="C5" s="135"/>
      <c r="D5" s="135"/>
      <c r="E5" s="135"/>
      <c r="F5" s="38">
        <v>76076.546512769986</v>
      </c>
      <c r="G5" s="38">
        <v>80792.519201940013</v>
      </c>
      <c r="H5" s="38">
        <v>84961.63870340999</v>
      </c>
      <c r="I5" s="38">
        <v>85833.548636839987</v>
      </c>
      <c r="J5" s="38">
        <v>87467.203876390005</v>
      </c>
      <c r="K5" s="38">
        <v>87668.508946340007</v>
      </c>
      <c r="L5" s="38"/>
      <c r="M5" s="38"/>
      <c r="N5" s="38">
        <v>86585.951139350014</v>
      </c>
      <c r="O5" s="38">
        <v>80252.639047600009</v>
      </c>
      <c r="P5" s="38">
        <v>85517.965696450003</v>
      </c>
      <c r="Q5" s="38">
        <v>84087.684306750001</v>
      </c>
      <c r="R5" s="38">
        <v>81404.071820059995</v>
      </c>
      <c r="S5" s="38"/>
      <c r="T5" s="135" t="s">
        <v>71</v>
      </c>
      <c r="U5" s="135"/>
      <c r="V5" s="135"/>
      <c r="W5" s="135"/>
    </row>
    <row r="6" spans="1:23" s="3" customFormat="1" ht="14.45" customHeight="1" x14ac:dyDescent="0.25">
      <c r="A6" s="37"/>
      <c r="B6" s="37"/>
      <c r="C6" s="127" t="s">
        <v>65</v>
      </c>
      <c r="D6" s="127"/>
      <c r="E6" s="127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37"/>
      <c r="U6" s="139" t="s">
        <v>66</v>
      </c>
      <c r="V6" s="139"/>
      <c r="W6" s="139"/>
    </row>
    <row r="7" spans="1:23" s="3" customFormat="1" ht="14.45" customHeight="1" x14ac:dyDescent="0.25">
      <c r="A7" s="44"/>
      <c r="B7" s="44"/>
      <c r="C7" s="37"/>
      <c r="D7" s="129" t="s">
        <v>114</v>
      </c>
      <c r="E7" s="129"/>
      <c r="F7" s="40">
        <v>12721.860171780001</v>
      </c>
      <c r="G7" s="40">
        <v>14271.342708839999</v>
      </c>
      <c r="H7" s="40">
        <v>14784.104917740002</v>
      </c>
      <c r="I7" s="40">
        <v>14661.253129150002</v>
      </c>
      <c r="J7" s="40">
        <v>16593.394765039993</v>
      </c>
      <c r="K7" s="40">
        <v>15782.557654470002</v>
      </c>
      <c r="L7" s="40"/>
      <c r="M7" s="40"/>
      <c r="N7" s="40">
        <v>14040.485273779999</v>
      </c>
      <c r="O7" s="40">
        <v>11661.699691919999</v>
      </c>
      <c r="P7" s="40">
        <v>12915.20324364</v>
      </c>
      <c r="Q7" s="40">
        <v>9596.6117165399992</v>
      </c>
      <c r="R7" s="40">
        <v>9802.7742526300008</v>
      </c>
      <c r="S7" s="40"/>
      <c r="T7" s="44"/>
      <c r="U7" s="37"/>
      <c r="V7" s="129" t="s">
        <v>114</v>
      </c>
      <c r="W7" s="129"/>
    </row>
    <row r="8" spans="1:23" s="3" customFormat="1" ht="14.45" customHeight="1" x14ac:dyDescent="0.25">
      <c r="A8" s="44"/>
      <c r="B8" s="44"/>
      <c r="C8" s="37"/>
      <c r="D8" s="129" t="s">
        <v>72</v>
      </c>
      <c r="E8" s="129"/>
      <c r="F8" s="40">
        <v>18561.685988869998</v>
      </c>
      <c r="G8" s="40">
        <v>18339.41059422</v>
      </c>
      <c r="H8" s="40">
        <v>20235.606351749997</v>
      </c>
      <c r="I8" s="40">
        <v>20403.68436684</v>
      </c>
      <c r="J8" s="40">
        <v>19926.054704880004</v>
      </c>
      <c r="K8" s="40">
        <v>21057.521875490005</v>
      </c>
      <c r="L8" s="40"/>
      <c r="M8" s="40"/>
      <c r="N8" s="40">
        <v>20608.888032090003</v>
      </c>
      <c r="O8" s="40">
        <v>20010.638027780002</v>
      </c>
      <c r="P8" s="40">
        <v>21418.567173750002</v>
      </c>
      <c r="Q8" s="40">
        <v>22725.433738419997</v>
      </c>
      <c r="R8" s="40">
        <v>23466.081607890002</v>
      </c>
      <c r="S8" s="40"/>
      <c r="T8" s="44"/>
      <c r="U8" s="37"/>
      <c r="V8" s="129" t="s">
        <v>72</v>
      </c>
      <c r="W8" s="129"/>
    </row>
    <row r="9" spans="1:23" s="3" customFormat="1" ht="14.45" customHeight="1" x14ac:dyDescent="0.25">
      <c r="A9" s="44"/>
      <c r="B9" s="44"/>
      <c r="C9" s="37"/>
      <c r="D9" s="129" t="s">
        <v>73</v>
      </c>
      <c r="E9" s="129"/>
      <c r="F9" s="40">
        <v>29215.277226790007</v>
      </c>
      <c r="G9" s="40">
        <v>32241.497896619996</v>
      </c>
      <c r="H9" s="40">
        <v>33428.67974095</v>
      </c>
      <c r="I9" s="40">
        <v>34766.502476390007</v>
      </c>
      <c r="J9" s="40">
        <v>34912.405569380004</v>
      </c>
      <c r="K9" s="40">
        <v>33786.919444380001</v>
      </c>
      <c r="L9" s="40"/>
      <c r="M9" s="40"/>
      <c r="N9" s="40">
        <v>34703.192197769997</v>
      </c>
      <c r="O9" s="40">
        <v>31722.438980000003</v>
      </c>
      <c r="P9" s="40">
        <v>33920.721936039998</v>
      </c>
      <c r="Q9" s="40">
        <v>34098.636617760007</v>
      </c>
      <c r="R9" s="40">
        <v>32862.663108199995</v>
      </c>
      <c r="S9" s="40"/>
      <c r="T9" s="44"/>
      <c r="U9" s="37"/>
      <c r="V9" s="129" t="s">
        <v>73</v>
      </c>
      <c r="W9" s="129"/>
    </row>
    <row r="10" spans="1:23" s="3" customFormat="1" ht="14.45" customHeight="1" x14ac:dyDescent="0.25">
      <c r="A10" s="44"/>
      <c r="B10" s="135" t="s">
        <v>74</v>
      </c>
      <c r="C10" s="135"/>
      <c r="D10" s="135"/>
      <c r="E10" s="135"/>
      <c r="F10" s="38">
        <v>82720.809976020013</v>
      </c>
      <c r="G10" s="38">
        <v>90617.073611200001</v>
      </c>
      <c r="H10" s="38">
        <v>100117.11718931</v>
      </c>
      <c r="I10" s="38">
        <v>101027.87965394004</v>
      </c>
      <c r="J10" s="38">
        <v>102045.12261525998</v>
      </c>
      <c r="K10" s="38">
        <v>102462.68816961999</v>
      </c>
      <c r="L10" s="38"/>
      <c r="M10" s="38"/>
      <c r="N10" s="38">
        <v>101483.24580659001</v>
      </c>
      <c r="O10" s="38">
        <v>98157.68696594995</v>
      </c>
      <c r="P10" s="38">
        <v>102405.94154745998</v>
      </c>
      <c r="Q10" s="38">
        <v>103268.82743446002</v>
      </c>
      <c r="R10" s="38">
        <v>92020.798866679979</v>
      </c>
      <c r="S10" s="38"/>
      <c r="T10" s="135" t="s">
        <v>75</v>
      </c>
      <c r="U10" s="135"/>
      <c r="V10" s="135"/>
      <c r="W10" s="135"/>
    </row>
    <row r="11" spans="1:23" s="3" customFormat="1" ht="14.45" customHeight="1" x14ac:dyDescent="0.25">
      <c r="A11" s="44"/>
      <c r="B11" s="44"/>
      <c r="C11" s="127" t="s">
        <v>65</v>
      </c>
      <c r="D11" s="127"/>
      <c r="E11" s="127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4"/>
      <c r="U11" s="137" t="s">
        <v>66</v>
      </c>
      <c r="V11" s="137"/>
      <c r="W11" s="137"/>
    </row>
    <row r="12" spans="1:23" s="3" customFormat="1" ht="14.45" customHeight="1" x14ac:dyDescent="0.25">
      <c r="A12" s="45"/>
      <c r="B12" s="45"/>
      <c r="C12" s="47"/>
      <c r="D12" s="132" t="s">
        <v>76</v>
      </c>
      <c r="E12" s="132"/>
      <c r="F12" s="40">
        <v>80953.836275490001</v>
      </c>
      <c r="G12" s="40">
        <v>88963.22790102</v>
      </c>
      <c r="H12" s="40">
        <v>98439.786802189978</v>
      </c>
      <c r="I12" s="40">
        <v>99235.722206920036</v>
      </c>
      <c r="J12" s="40">
        <v>100094.47113789998</v>
      </c>
      <c r="K12" s="40">
        <v>100619.94498533999</v>
      </c>
      <c r="L12" s="40"/>
      <c r="M12" s="40"/>
      <c r="N12" s="40">
        <v>99599.169823970005</v>
      </c>
      <c r="O12" s="40">
        <v>96314.841944009939</v>
      </c>
      <c r="P12" s="40">
        <v>100627.89898346999</v>
      </c>
      <c r="Q12" s="40">
        <v>101788.15032411001</v>
      </c>
      <c r="R12" s="40">
        <v>90741.010105279973</v>
      </c>
      <c r="S12" s="40"/>
      <c r="T12" s="45"/>
      <c r="U12" s="47"/>
      <c r="V12" s="132" t="s">
        <v>76</v>
      </c>
      <c r="W12" s="132"/>
    </row>
    <row r="13" spans="1:23" s="6" customFormat="1" ht="14.45" customHeight="1" x14ac:dyDescent="0.25">
      <c r="A13" s="96"/>
      <c r="B13" s="130" t="s">
        <v>78</v>
      </c>
      <c r="C13" s="130"/>
      <c r="D13" s="130"/>
      <c r="E13" s="130"/>
      <c r="F13" s="69">
        <v>417251.58844704006</v>
      </c>
      <c r="G13" s="69">
        <v>432126.12773529993</v>
      </c>
      <c r="H13" s="69">
        <v>440038.54100013</v>
      </c>
      <c r="I13" s="69">
        <v>448020.30762272998</v>
      </c>
      <c r="J13" s="69">
        <v>454529.19736672007</v>
      </c>
      <c r="K13" s="69">
        <v>467508.21641370008</v>
      </c>
      <c r="L13" s="7"/>
      <c r="M13" s="7"/>
      <c r="N13" s="69">
        <v>481930.88325152011</v>
      </c>
      <c r="O13" s="69">
        <v>508377.40068034001</v>
      </c>
      <c r="P13" s="69">
        <v>517612.99142582004</v>
      </c>
      <c r="Q13" s="69">
        <v>535035.06128187</v>
      </c>
      <c r="R13" s="69">
        <v>544252.08722197008</v>
      </c>
      <c r="S13" s="69"/>
      <c r="T13" s="131" t="s">
        <v>78</v>
      </c>
      <c r="U13" s="131"/>
      <c r="V13" s="131"/>
      <c r="W13" s="131"/>
    </row>
    <row r="14" spans="1:23" s="3" customFormat="1" ht="14.45" customHeight="1" x14ac:dyDescent="0.25">
      <c r="A14" s="44"/>
      <c r="B14" s="135" t="s">
        <v>85</v>
      </c>
      <c r="C14" s="135"/>
      <c r="D14" s="135"/>
      <c r="E14" s="135"/>
      <c r="F14" s="38">
        <v>177745.11290672005</v>
      </c>
      <c r="G14" s="38">
        <v>188271.28583457996</v>
      </c>
      <c r="H14" s="38">
        <v>192213.66162481002</v>
      </c>
      <c r="I14" s="38">
        <v>193577.66058388998</v>
      </c>
      <c r="J14" s="38">
        <v>195353.70126082998</v>
      </c>
      <c r="K14" s="38">
        <v>203400.32145599008</v>
      </c>
      <c r="L14" s="38"/>
      <c r="M14" s="38"/>
      <c r="N14" s="38">
        <v>205645.44593073009</v>
      </c>
      <c r="O14" s="38">
        <v>217308.44973263994</v>
      </c>
      <c r="P14" s="38">
        <v>221016.99199323004</v>
      </c>
      <c r="Q14" s="38">
        <v>224201.81625978003</v>
      </c>
      <c r="R14" s="38">
        <v>233891.19375492001</v>
      </c>
      <c r="S14" s="38"/>
      <c r="T14" s="135" t="s">
        <v>86</v>
      </c>
      <c r="U14" s="135"/>
      <c r="V14" s="135"/>
      <c r="W14" s="135"/>
    </row>
    <row r="15" spans="1:23" s="3" customFormat="1" ht="14.45" customHeight="1" x14ac:dyDescent="0.25">
      <c r="A15" s="44"/>
      <c r="B15" s="44"/>
      <c r="C15" s="127" t="s">
        <v>65</v>
      </c>
      <c r="D15" s="127"/>
      <c r="E15" s="127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4"/>
      <c r="U15" s="137" t="s">
        <v>66</v>
      </c>
      <c r="V15" s="137"/>
      <c r="W15" s="137"/>
    </row>
    <row r="16" spans="1:23" s="3" customFormat="1" ht="14.45" customHeight="1" x14ac:dyDescent="0.25">
      <c r="A16" s="44"/>
      <c r="B16" s="44"/>
      <c r="C16" s="39"/>
      <c r="D16" s="132" t="s">
        <v>90</v>
      </c>
      <c r="E16" s="132"/>
      <c r="F16" s="40">
        <v>2020.3272225899996</v>
      </c>
      <c r="G16" s="40">
        <v>2188.3397548900002</v>
      </c>
      <c r="H16" s="40">
        <v>2499.92818261</v>
      </c>
      <c r="I16" s="40">
        <v>3033.0402175899999</v>
      </c>
      <c r="J16" s="40">
        <v>2859.7243796999996</v>
      </c>
      <c r="K16" s="40">
        <v>3079.5202549400001</v>
      </c>
      <c r="L16" s="40"/>
      <c r="M16" s="40"/>
      <c r="N16" s="40">
        <v>3009.2561476400001</v>
      </c>
      <c r="O16" s="40">
        <v>3104.7775037799997</v>
      </c>
      <c r="P16" s="40">
        <v>2943.8357706200004</v>
      </c>
      <c r="Q16" s="40">
        <v>2051.3057355400001</v>
      </c>
      <c r="R16" s="40">
        <v>2638.5481431400003</v>
      </c>
      <c r="S16" s="40"/>
      <c r="T16" s="44"/>
      <c r="U16" s="39"/>
      <c r="V16" s="132" t="s">
        <v>90</v>
      </c>
      <c r="W16" s="132"/>
    </row>
    <row r="17" spans="1:23" s="3" customFormat="1" ht="14.45" customHeight="1" x14ac:dyDescent="0.25">
      <c r="A17" s="44"/>
      <c r="B17" s="44"/>
      <c r="C17" s="39"/>
      <c r="D17" s="132" t="s">
        <v>91</v>
      </c>
      <c r="E17" s="132"/>
      <c r="F17" s="40">
        <v>166036.06228026003</v>
      </c>
      <c r="G17" s="40">
        <v>175021.11585720995</v>
      </c>
      <c r="H17" s="40">
        <v>177559.66487370001</v>
      </c>
      <c r="I17" s="40">
        <v>180226.28869915003</v>
      </c>
      <c r="J17" s="40">
        <v>182033.38572592998</v>
      </c>
      <c r="K17" s="40">
        <v>191988.54079296009</v>
      </c>
      <c r="L17" s="40"/>
      <c r="M17" s="40"/>
      <c r="N17" s="40">
        <v>194485.25404660008</v>
      </c>
      <c r="O17" s="40">
        <v>206777.62994185995</v>
      </c>
      <c r="P17" s="40">
        <v>210156.00694712004</v>
      </c>
      <c r="Q17" s="40">
        <v>216471.05050571001</v>
      </c>
      <c r="R17" s="40">
        <v>225470.57493705</v>
      </c>
      <c r="S17" s="40"/>
      <c r="T17" s="44"/>
      <c r="U17" s="39"/>
      <c r="V17" s="132" t="s">
        <v>91</v>
      </c>
      <c r="W17" s="132"/>
    </row>
    <row r="18" spans="1:23" s="3" customFormat="1" ht="14.45" customHeight="1" x14ac:dyDescent="0.25">
      <c r="A18" s="44"/>
      <c r="B18" s="135" t="s">
        <v>93</v>
      </c>
      <c r="C18" s="135"/>
      <c r="D18" s="135"/>
      <c r="E18" s="135"/>
      <c r="F18" s="38">
        <v>226364.82486249</v>
      </c>
      <c r="G18" s="38">
        <v>230702.52061239001</v>
      </c>
      <c r="H18" s="38">
        <v>234964.40423319</v>
      </c>
      <c r="I18" s="38">
        <v>240745.99939369995</v>
      </c>
      <c r="J18" s="38">
        <v>245456.21023295005</v>
      </c>
      <c r="K18" s="38">
        <v>251199.53394669</v>
      </c>
      <c r="L18" s="38"/>
      <c r="M18" s="38"/>
      <c r="N18" s="38">
        <v>263920.55416097998</v>
      </c>
      <c r="O18" s="38">
        <v>278328.88587525004</v>
      </c>
      <c r="P18" s="38">
        <v>283340.54125895002</v>
      </c>
      <c r="Q18" s="38">
        <v>297612.12307646999</v>
      </c>
      <c r="R18" s="38">
        <v>297935.64868836</v>
      </c>
      <c r="S18" s="38"/>
      <c r="T18" s="135" t="s">
        <v>94</v>
      </c>
      <c r="U18" s="135"/>
      <c r="V18" s="135"/>
      <c r="W18" s="135"/>
    </row>
    <row r="19" spans="1:23" s="3" customFormat="1" ht="14.45" customHeight="1" x14ac:dyDescent="0.25">
      <c r="A19" s="44"/>
      <c r="B19" s="44"/>
      <c r="C19" s="127" t="s">
        <v>65</v>
      </c>
      <c r="D19" s="127"/>
      <c r="E19" s="127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4"/>
      <c r="U19" s="137" t="s">
        <v>66</v>
      </c>
      <c r="V19" s="137"/>
      <c r="W19" s="137"/>
    </row>
    <row r="20" spans="1:23" s="3" customFormat="1" ht="14.45" customHeight="1" x14ac:dyDescent="0.25">
      <c r="A20" s="44"/>
      <c r="B20" s="44"/>
      <c r="C20" s="47"/>
      <c r="D20" s="132" t="s">
        <v>95</v>
      </c>
      <c r="E20" s="132"/>
      <c r="F20" s="40">
        <v>26237.890783069997</v>
      </c>
      <c r="G20" s="40">
        <v>27853.545220439999</v>
      </c>
      <c r="H20" s="40">
        <v>28576.385695079993</v>
      </c>
      <c r="I20" s="40">
        <v>29500.782996239996</v>
      </c>
      <c r="J20" s="40">
        <v>30418.611604960002</v>
      </c>
      <c r="K20" s="40">
        <v>31857.001296819988</v>
      </c>
      <c r="L20" s="40"/>
      <c r="M20" s="40"/>
      <c r="N20" s="40">
        <v>34364.17308267</v>
      </c>
      <c r="O20" s="40">
        <v>35056.350980169998</v>
      </c>
      <c r="P20" s="40">
        <v>33324.856116800001</v>
      </c>
      <c r="Q20" s="40">
        <v>37031.036689109991</v>
      </c>
      <c r="R20" s="40">
        <v>35780.807657270008</v>
      </c>
      <c r="S20" s="40"/>
      <c r="T20" s="44"/>
      <c r="U20" s="47"/>
      <c r="V20" s="132" t="s">
        <v>95</v>
      </c>
      <c r="W20" s="132"/>
    </row>
    <row r="21" spans="1:23" s="3" customFormat="1" ht="14.45" customHeight="1" x14ac:dyDescent="0.25">
      <c r="A21" s="44"/>
      <c r="B21" s="44"/>
      <c r="C21" s="47"/>
      <c r="D21" s="132" t="s">
        <v>96</v>
      </c>
      <c r="E21" s="132"/>
      <c r="F21" s="40">
        <v>89001.445791470003</v>
      </c>
      <c r="G21" s="40">
        <v>90702.100102409997</v>
      </c>
      <c r="H21" s="40">
        <v>92460.203189000007</v>
      </c>
      <c r="I21" s="40">
        <v>92271.582187149994</v>
      </c>
      <c r="J21" s="40">
        <v>94097.508264230011</v>
      </c>
      <c r="K21" s="40">
        <v>96399.700247590023</v>
      </c>
      <c r="L21" s="40"/>
      <c r="M21" s="40"/>
      <c r="N21" s="40">
        <v>104719.20658355</v>
      </c>
      <c r="O21" s="40">
        <v>113836.22983996</v>
      </c>
      <c r="P21" s="40">
        <v>119335.23058534</v>
      </c>
      <c r="Q21" s="40">
        <v>122581.17977204001</v>
      </c>
      <c r="R21" s="40">
        <v>122258.90607484001</v>
      </c>
      <c r="S21" s="40"/>
      <c r="T21" s="44"/>
      <c r="U21" s="47"/>
      <c r="V21" s="132" t="s">
        <v>96</v>
      </c>
      <c r="W21" s="132"/>
    </row>
    <row r="22" spans="1:23" s="3" customFormat="1" ht="14.45" customHeight="1" x14ac:dyDescent="0.25">
      <c r="A22" s="44"/>
      <c r="B22" s="44"/>
      <c r="C22" s="47"/>
      <c r="D22" s="132" t="s">
        <v>115</v>
      </c>
      <c r="E22" s="132"/>
      <c r="F22" s="40">
        <v>82887.911814219988</v>
      </c>
      <c r="G22" s="40">
        <v>83929.92576307003</v>
      </c>
      <c r="H22" s="40">
        <v>86171.771925030014</v>
      </c>
      <c r="I22" s="40">
        <v>89067.296547319973</v>
      </c>
      <c r="J22" s="40">
        <v>89097.435197530023</v>
      </c>
      <c r="K22" s="40">
        <v>89347.813044200011</v>
      </c>
      <c r="L22" s="40"/>
      <c r="M22" s="40"/>
      <c r="N22" s="40">
        <v>90901.66245559002</v>
      </c>
      <c r="O22" s="40">
        <v>94178.838283040037</v>
      </c>
      <c r="P22" s="40">
        <v>93968.158777839999</v>
      </c>
      <c r="Q22" s="40">
        <v>99017.679874299967</v>
      </c>
      <c r="R22" s="40">
        <v>99643.37724880001</v>
      </c>
      <c r="S22" s="40"/>
      <c r="T22" s="44"/>
      <c r="U22" s="47"/>
      <c r="V22" s="132" t="s">
        <v>115</v>
      </c>
      <c r="W22" s="132"/>
    </row>
    <row r="23" spans="1:23" s="3" customFormat="1" ht="14.45" customHeight="1" x14ac:dyDescent="0.25">
      <c r="A23" s="44"/>
      <c r="B23" s="44"/>
      <c r="C23" s="39"/>
      <c r="D23" s="132" t="s">
        <v>116</v>
      </c>
      <c r="E23" s="132"/>
      <c r="F23" s="40">
        <v>23186.765755560002</v>
      </c>
      <c r="G23" s="40">
        <v>23013.827271310001</v>
      </c>
      <c r="H23" s="40">
        <v>22330.660536629999</v>
      </c>
      <c r="I23" s="40">
        <v>23773.728468589998</v>
      </c>
      <c r="J23" s="40">
        <v>25213.499990340002</v>
      </c>
      <c r="K23" s="40">
        <v>24710.292182069999</v>
      </c>
      <c r="L23" s="40"/>
      <c r="M23" s="40"/>
      <c r="N23" s="40">
        <v>25123.484956460001</v>
      </c>
      <c r="O23" s="40">
        <v>26876.083070940003</v>
      </c>
      <c r="P23" s="40">
        <v>27688.633659170002</v>
      </c>
      <c r="Q23" s="40">
        <v>29098.369170119993</v>
      </c>
      <c r="R23" s="40">
        <v>29170.483265760002</v>
      </c>
      <c r="S23" s="40"/>
      <c r="T23" s="44"/>
      <c r="U23" s="39"/>
      <c r="V23" s="132" t="s">
        <v>116</v>
      </c>
      <c r="W23" s="132"/>
    </row>
    <row r="24" spans="1:23" s="3" customFormat="1" ht="14.45" customHeight="1" x14ac:dyDescent="0.25">
      <c r="A24" s="45"/>
      <c r="B24" s="45"/>
      <c r="C24" s="47"/>
      <c r="D24" s="147" t="s">
        <v>97</v>
      </c>
      <c r="E24" s="147"/>
      <c r="F24" s="40">
        <v>4830.9481478999996</v>
      </c>
      <c r="G24" s="40">
        <v>4978.0939029000001</v>
      </c>
      <c r="H24" s="40">
        <v>5268.3118820499994</v>
      </c>
      <c r="I24" s="40">
        <v>5983.0424102999996</v>
      </c>
      <c r="J24" s="40">
        <v>6476.6604927799981</v>
      </c>
      <c r="K24" s="40">
        <v>8715.830383139999</v>
      </c>
      <c r="L24" s="40"/>
      <c r="M24" s="40"/>
      <c r="N24" s="40">
        <v>8638.7510723099986</v>
      </c>
      <c r="O24" s="40">
        <v>8212.9838666399992</v>
      </c>
      <c r="P24" s="40">
        <v>8852.9882416300006</v>
      </c>
      <c r="Q24" s="40">
        <v>9711.3656797200019</v>
      </c>
      <c r="R24" s="40">
        <v>10933.631268850004</v>
      </c>
      <c r="S24" s="40"/>
      <c r="T24" s="45"/>
      <c r="U24" s="47"/>
      <c r="V24" s="147" t="s">
        <v>97</v>
      </c>
      <c r="W24" s="147"/>
    </row>
    <row r="25" spans="1:23" s="3" customFormat="1" ht="14.45" customHeight="1" x14ac:dyDescent="0.25">
      <c r="A25" s="44"/>
      <c r="B25" s="135" t="s">
        <v>117</v>
      </c>
      <c r="C25" s="135"/>
      <c r="D25" s="135"/>
      <c r="E25" s="135"/>
      <c r="F25" s="13">
        <v>13141.650677830001</v>
      </c>
      <c r="G25" s="13">
        <v>13152.32128833</v>
      </c>
      <c r="H25" s="13">
        <v>12860.475142129999</v>
      </c>
      <c r="I25" s="13">
        <v>13696.647645140001</v>
      </c>
      <c r="J25" s="13">
        <v>13719.285872940001</v>
      </c>
      <c r="K25" s="13">
        <v>12908.361011020001</v>
      </c>
      <c r="L25" s="13"/>
      <c r="M25" s="13"/>
      <c r="N25" s="13">
        <v>12364.883159810001</v>
      </c>
      <c r="O25" s="13">
        <v>12740.065072449997</v>
      </c>
      <c r="P25" s="13">
        <v>13255.458173640001</v>
      </c>
      <c r="Q25" s="13">
        <v>13221.121945620001</v>
      </c>
      <c r="R25" s="13">
        <v>12425.244778689999</v>
      </c>
      <c r="S25" s="13"/>
      <c r="T25" s="135" t="s">
        <v>118</v>
      </c>
      <c r="U25" s="135"/>
      <c r="V25" s="135"/>
      <c r="W25" s="135"/>
    </row>
    <row r="26" spans="1:23" s="6" customFormat="1" ht="14.45" customHeight="1" x14ac:dyDescent="0.25">
      <c r="A26" s="96"/>
      <c r="B26" s="130" t="s">
        <v>98</v>
      </c>
      <c r="C26" s="130"/>
      <c r="D26" s="130"/>
      <c r="E26" s="130"/>
      <c r="F26" s="69">
        <v>215945.57210322001</v>
      </c>
      <c r="G26" s="69">
        <v>217672.24982773</v>
      </c>
      <c r="H26" s="69">
        <v>214466.91209957999</v>
      </c>
      <c r="I26" s="69">
        <v>225176.65098873997</v>
      </c>
      <c r="J26" s="69">
        <v>224847.38386313</v>
      </c>
      <c r="K26" s="69">
        <v>222226.66870779003</v>
      </c>
      <c r="L26" s="7"/>
      <c r="M26" s="7"/>
      <c r="N26" s="69">
        <v>224015.97236728997</v>
      </c>
      <c r="O26" s="69">
        <v>219229.67959439999</v>
      </c>
      <c r="P26" s="69">
        <v>215026.47179754995</v>
      </c>
      <c r="Q26" s="69">
        <v>215860.52377281</v>
      </c>
      <c r="R26" s="69">
        <v>212371.34000627004</v>
      </c>
      <c r="S26" s="69"/>
      <c r="T26" s="131" t="s">
        <v>99</v>
      </c>
      <c r="U26" s="131"/>
      <c r="V26" s="131"/>
      <c r="W26" s="131"/>
    </row>
    <row r="27" spans="1:23" s="3" customFormat="1" ht="14.45" customHeight="1" x14ac:dyDescent="0.25">
      <c r="A27" s="48"/>
      <c r="B27" s="146" t="s">
        <v>100</v>
      </c>
      <c r="C27" s="146"/>
      <c r="D27" s="146"/>
      <c r="E27" s="146"/>
      <c r="F27" s="38">
        <v>111963.39146233004</v>
      </c>
      <c r="G27" s="38">
        <v>116360.82806582001</v>
      </c>
      <c r="H27" s="38">
        <v>120582.74873342999</v>
      </c>
      <c r="I27" s="38">
        <v>122169.49387600001</v>
      </c>
      <c r="J27" s="38">
        <v>119034.99843533001</v>
      </c>
      <c r="K27" s="38">
        <v>117293.64768949999</v>
      </c>
      <c r="L27" s="38"/>
      <c r="M27" s="38"/>
      <c r="N27" s="38">
        <v>117167.36265862001</v>
      </c>
      <c r="O27" s="38">
        <v>116849.35658709999</v>
      </c>
      <c r="P27" s="38">
        <v>111059.54587320003</v>
      </c>
      <c r="Q27" s="38">
        <v>111248.11771414</v>
      </c>
      <c r="R27" s="38">
        <v>111345.74982491</v>
      </c>
      <c r="S27" s="38"/>
      <c r="T27" s="146" t="s">
        <v>101</v>
      </c>
      <c r="U27" s="146"/>
      <c r="V27" s="146"/>
      <c r="W27" s="146"/>
    </row>
    <row r="28" spans="1:23" s="3" customFormat="1" ht="14.45" customHeight="1" x14ac:dyDescent="0.25">
      <c r="A28" s="44"/>
      <c r="B28" s="44"/>
      <c r="C28" s="127" t="s">
        <v>65</v>
      </c>
      <c r="D28" s="127"/>
      <c r="E28" s="127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4"/>
      <c r="U28" s="137" t="s">
        <v>66</v>
      </c>
      <c r="V28" s="137"/>
      <c r="W28" s="137"/>
    </row>
    <row r="29" spans="1:23" s="3" customFormat="1" ht="14.45" customHeight="1" x14ac:dyDescent="0.25">
      <c r="A29" s="44"/>
      <c r="B29" s="44"/>
      <c r="C29" s="39"/>
      <c r="D29" s="132" t="s">
        <v>102</v>
      </c>
      <c r="E29" s="132"/>
      <c r="F29" s="40">
        <v>56754.215489930015</v>
      </c>
      <c r="G29" s="40">
        <v>59581.419098820013</v>
      </c>
      <c r="H29" s="40">
        <v>61273.121565709989</v>
      </c>
      <c r="I29" s="40">
        <v>60225.507422570001</v>
      </c>
      <c r="J29" s="40">
        <v>57058.579896580006</v>
      </c>
      <c r="K29" s="40">
        <v>52982.164301769997</v>
      </c>
      <c r="L29" s="40"/>
      <c r="M29" s="40"/>
      <c r="N29" s="40">
        <v>50527.146997379998</v>
      </c>
      <c r="O29" s="40">
        <v>50417.734714519996</v>
      </c>
      <c r="P29" s="40">
        <v>41199.240391859996</v>
      </c>
      <c r="Q29" s="40">
        <v>38492.468058760016</v>
      </c>
      <c r="R29" s="40">
        <v>36537.874465360001</v>
      </c>
      <c r="S29" s="40"/>
      <c r="T29" s="44"/>
      <c r="U29" s="39"/>
      <c r="V29" s="132" t="s">
        <v>102</v>
      </c>
      <c r="W29" s="132"/>
    </row>
    <row r="30" spans="1:23" s="3" customFormat="1" ht="14.45" customHeight="1" x14ac:dyDescent="0.25">
      <c r="A30" s="44"/>
      <c r="B30" s="44"/>
      <c r="C30" s="39"/>
      <c r="D30" s="132" t="s">
        <v>119</v>
      </c>
      <c r="E30" s="132"/>
      <c r="F30" s="40">
        <v>10241.38767</v>
      </c>
      <c r="G30" s="40">
        <v>10186.682839329998</v>
      </c>
      <c r="H30" s="40">
        <v>10201.355589860001</v>
      </c>
      <c r="I30" s="40">
        <v>10402.32160718</v>
      </c>
      <c r="J30" s="40">
        <v>10505.95825861</v>
      </c>
      <c r="K30" s="40">
        <v>10197.70492554</v>
      </c>
      <c r="L30" s="40"/>
      <c r="M30" s="40"/>
      <c r="N30" s="40">
        <v>10408.30225062</v>
      </c>
      <c r="O30" s="40">
        <v>10572.138517269999</v>
      </c>
      <c r="P30" s="40">
        <v>11683.659729610001</v>
      </c>
      <c r="Q30" s="40">
        <v>11732.912634230001</v>
      </c>
      <c r="R30" s="40">
        <v>12171.639902690002</v>
      </c>
      <c r="S30" s="40"/>
      <c r="T30" s="44"/>
      <c r="U30" s="39"/>
      <c r="V30" s="132" t="s">
        <v>119</v>
      </c>
      <c r="W30" s="132"/>
    </row>
    <row r="31" spans="1:23" s="3" customFormat="1" ht="14.45" customHeight="1" x14ac:dyDescent="0.25">
      <c r="A31" s="43"/>
      <c r="B31" s="43"/>
      <c r="C31" s="43"/>
      <c r="D31" s="132" t="s">
        <v>120</v>
      </c>
      <c r="E31" s="132"/>
      <c r="F31" s="40">
        <v>-683.14443088999985</v>
      </c>
      <c r="G31" s="40">
        <v>-619.74578455000074</v>
      </c>
      <c r="H31" s="40">
        <v>-716.10997654000028</v>
      </c>
      <c r="I31" s="40">
        <v>-557.4226248599997</v>
      </c>
      <c r="J31" s="40">
        <v>-583.25858728999992</v>
      </c>
      <c r="K31" s="40">
        <v>-446.05338503000024</v>
      </c>
      <c r="L31" s="40"/>
      <c r="M31" s="40"/>
      <c r="N31" s="40">
        <v>-400.61612999999966</v>
      </c>
      <c r="O31" s="40">
        <v>-2110.0412717499994</v>
      </c>
      <c r="P31" s="40">
        <v>-2172.2219941600006</v>
      </c>
      <c r="Q31" s="40">
        <v>-2164.5146130600001</v>
      </c>
      <c r="R31" s="40">
        <v>-892.25681943000006</v>
      </c>
      <c r="S31" s="40"/>
      <c r="T31" s="43"/>
      <c r="U31" s="43"/>
      <c r="V31" s="132" t="s">
        <v>120</v>
      </c>
      <c r="W31" s="132"/>
    </row>
    <row r="32" spans="1:23" s="3" customFormat="1" ht="14.45" customHeight="1" x14ac:dyDescent="0.25">
      <c r="A32" s="44"/>
      <c r="B32" s="44"/>
      <c r="C32" s="39"/>
      <c r="D32" s="132" t="s">
        <v>103</v>
      </c>
      <c r="E32" s="132"/>
      <c r="F32" s="40">
        <v>19410.041835740001</v>
      </c>
      <c r="G32" s="40">
        <v>20575.161664160001</v>
      </c>
      <c r="H32" s="40">
        <v>21438.782053769999</v>
      </c>
      <c r="I32" s="40">
        <v>23725.589362629995</v>
      </c>
      <c r="J32" s="40">
        <v>23247.886634260009</v>
      </c>
      <c r="K32" s="40">
        <v>24709.154083430003</v>
      </c>
      <c r="L32" s="40"/>
      <c r="M32" s="40"/>
      <c r="N32" s="40">
        <v>25350.001276730003</v>
      </c>
      <c r="O32" s="40">
        <v>25200.148948240003</v>
      </c>
      <c r="P32" s="40">
        <v>26429.486681720002</v>
      </c>
      <c r="Q32" s="40">
        <v>28367.927988109997</v>
      </c>
      <c r="R32" s="40">
        <v>28005.892759700007</v>
      </c>
      <c r="S32" s="40"/>
      <c r="T32" s="44"/>
      <c r="U32" s="39"/>
      <c r="V32" s="132" t="s">
        <v>103</v>
      </c>
      <c r="W32" s="132"/>
    </row>
    <row r="33" spans="1:23" s="3" customFormat="1" ht="14.45" customHeight="1" x14ac:dyDescent="0.25">
      <c r="A33" s="44"/>
      <c r="B33" s="44"/>
      <c r="C33" s="39"/>
      <c r="D33" s="132" t="s">
        <v>121</v>
      </c>
      <c r="E33" s="132"/>
      <c r="F33" s="40">
        <v>7573.8978899699996</v>
      </c>
      <c r="G33" s="40">
        <v>7593.7290397400011</v>
      </c>
      <c r="H33" s="40">
        <v>7712.4485388100011</v>
      </c>
      <c r="I33" s="40">
        <v>8271.1973071199991</v>
      </c>
      <c r="J33" s="40">
        <v>8400.9146212000014</v>
      </c>
      <c r="K33" s="40">
        <v>8483.1675772199997</v>
      </c>
      <c r="L33" s="40"/>
      <c r="M33" s="40"/>
      <c r="N33" s="40">
        <v>8598.0966726000006</v>
      </c>
      <c r="O33" s="40">
        <v>8558.532933890001</v>
      </c>
      <c r="P33" s="40">
        <v>9232.8769530500012</v>
      </c>
      <c r="Q33" s="40">
        <v>9158.8354403800004</v>
      </c>
      <c r="R33" s="40">
        <v>8846.5553529400004</v>
      </c>
      <c r="S33" s="40"/>
      <c r="T33" s="44"/>
      <c r="U33" s="39"/>
      <c r="V33" s="132" t="s">
        <v>121</v>
      </c>
      <c r="W33" s="132"/>
    </row>
    <row r="34" spans="1:23" s="3" customFormat="1" ht="14.45" customHeight="1" x14ac:dyDescent="0.25">
      <c r="A34" s="44"/>
      <c r="B34" s="135" t="s">
        <v>105</v>
      </c>
      <c r="C34" s="135"/>
      <c r="D34" s="135"/>
      <c r="E34" s="135"/>
      <c r="F34" s="38">
        <v>103982.18064088997</v>
      </c>
      <c r="G34" s="38">
        <v>101311.42176190999</v>
      </c>
      <c r="H34" s="38">
        <v>93884.163366149995</v>
      </c>
      <c r="I34" s="38">
        <v>103007.15711273997</v>
      </c>
      <c r="J34" s="38">
        <v>105812.38542779999</v>
      </c>
      <c r="K34" s="38">
        <v>104933.02101829003</v>
      </c>
      <c r="L34" s="38"/>
      <c r="M34" s="38"/>
      <c r="N34" s="38">
        <v>106848.60970866996</v>
      </c>
      <c r="O34" s="38">
        <v>102380.3230073</v>
      </c>
      <c r="P34" s="38">
        <v>103966.92592434993</v>
      </c>
      <c r="Q34" s="38">
        <v>104612.40605867001</v>
      </c>
      <c r="R34" s="38">
        <v>101025.59018136004</v>
      </c>
      <c r="S34" s="38"/>
      <c r="T34" s="135" t="s">
        <v>106</v>
      </c>
      <c r="U34" s="135"/>
      <c r="V34" s="135"/>
      <c r="W34" s="135"/>
    </row>
    <row r="35" spans="1:23" s="3" customFormat="1" ht="14.45" customHeight="1" x14ac:dyDescent="0.25">
      <c r="A35" s="45"/>
      <c r="B35" s="45"/>
      <c r="C35" s="127" t="s">
        <v>65</v>
      </c>
      <c r="D35" s="127"/>
      <c r="E35" s="127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5"/>
      <c r="U35" s="128" t="s">
        <v>66</v>
      </c>
      <c r="V35" s="128"/>
      <c r="W35" s="128"/>
    </row>
    <row r="36" spans="1:23" s="3" customFormat="1" ht="14.45" customHeight="1" x14ac:dyDescent="0.25">
      <c r="A36" s="45"/>
      <c r="B36" s="45"/>
      <c r="C36" s="47"/>
      <c r="D36" s="132" t="s">
        <v>122</v>
      </c>
      <c r="E36" s="132"/>
      <c r="F36" s="40">
        <v>41042.023671079995</v>
      </c>
      <c r="G36" s="40">
        <v>39256.9697437</v>
      </c>
      <c r="H36" s="40">
        <v>32943.276078590003</v>
      </c>
      <c r="I36" s="40">
        <v>39524.234979070003</v>
      </c>
      <c r="J36" s="40">
        <v>41206.71991562999</v>
      </c>
      <c r="K36" s="40">
        <v>40894.45557594001</v>
      </c>
      <c r="L36" s="40"/>
      <c r="M36" s="40"/>
      <c r="N36" s="40">
        <v>40663.592810300004</v>
      </c>
      <c r="O36" s="40">
        <v>37218.716133759997</v>
      </c>
      <c r="P36" s="40">
        <v>38447.066689569998</v>
      </c>
      <c r="Q36" s="40">
        <v>38548.718817350004</v>
      </c>
      <c r="R36" s="40">
        <v>37425.257957729998</v>
      </c>
      <c r="S36" s="40"/>
      <c r="T36" s="45"/>
      <c r="U36" s="47"/>
      <c r="V36" s="132" t="s">
        <v>122</v>
      </c>
      <c r="W36" s="132"/>
    </row>
    <row r="37" spans="1:23" s="3" customFormat="1" ht="14.45" customHeight="1" x14ac:dyDescent="0.25">
      <c r="A37" s="45"/>
      <c r="B37" s="45"/>
      <c r="C37" s="47"/>
      <c r="D37" s="132" t="s">
        <v>104</v>
      </c>
      <c r="E37" s="132"/>
      <c r="F37" s="40">
        <v>32569.059455499999</v>
      </c>
      <c r="G37" s="40">
        <v>33242.288814519998</v>
      </c>
      <c r="H37" s="40">
        <v>32560.058283510003</v>
      </c>
      <c r="I37" s="40">
        <v>29311.38644667</v>
      </c>
      <c r="J37" s="40">
        <v>29173.075383869997</v>
      </c>
      <c r="K37" s="40">
        <v>28916.50066156</v>
      </c>
      <c r="L37" s="40"/>
      <c r="M37" s="40"/>
      <c r="N37" s="40">
        <v>30197.108584629997</v>
      </c>
      <c r="O37" s="40">
        <v>30577.269145320006</v>
      </c>
      <c r="P37" s="40">
        <v>30746.439197919997</v>
      </c>
      <c r="Q37" s="40">
        <v>33083.097304319999</v>
      </c>
      <c r="R37" s="40">
        <v>31762.235549529993</v>
      </c>
      <c r="S37" s="40"/>
      <c r="T37" s="45"/>
      <c r="U37" s="47"/>
      <c r="V37" s="132" t="s">
        <v>104</v>
      </c>
      <c r="W37" s="132"/>
    </row>
    <row r="38" spans="1:23" s="6" customFormat="1" ht="14.45" customHeight="1" x14ac:dyDescent="0.25">
      <c r="A38" s="96"/>
      <c r="B38" s="130" t="s">
        <v>107</v>
      </c>
      <c r="C38" s="130"/>
      <c r="D38" s="130"/>
      <c r="E38" s="130"/>
      <c r="F38" s="69">
        <v>13910.65485207</v>
      </c>
      <c r="G38" s="69">
        <v>14325.84884391</v>
      </c>
      <c r="H38" s="69">
        <v>13565.17343601</v>
      </c>
      <c r="I38" s="69">
        <v>14045.19274561</v>
      </c>
      <c r="J38" s="69">
        <v>14114.968632200002</v>
      </c>
      <c r="K38" s="69">
        <v>14662.6293093</v>
      </c>
      <c r="L38" s="7"/>
      <c r="M38" s="7"/>
      <c r="N38" s="69">
        <v>14754.635964089997</v>
      </c>
      <c r="O38" s="69">
        <v>13939.40855865</v>
      </c>
      <c r="P38" s="69">
        <v>12009.67236491</v>
      </c>
      <c r="Q38" s="69">
        <v>10639.048735519998</v>
      </c>
      <c r="R38" s="69">
        <v>10098.388897889999</v>
      </c>
      <c r="S38" s="69"/>
      <c r="T38" s="131" t="s">
        <v>107</v>
      </c>
      <c r="U38" s="131"/>
      <c r="V38" s="131"/>
      <c r="W38" s="131"/>
    </row>
    <row r="39" spans="1:23" s="3" customFormat="1" ht="14.45" customHeight="1" x14ac:dyDescent="0.25">
      <c r="A39" s="45"/>
      <c r="B39" s="45"/>
      <c r="C39" s="127" t="s">
        <v>65</v>
      </c>
      <c r="D39" s="127"/>
      <c r="E39" s="127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5"/>
      <c r="U39" s="128" t="s">
        <v>66</v>
      </c>
      <c r="V39" s="128"/>
      <c r="W39" s="128"/>
    </row>
    <row r="40" spans="1:23" s="3" customFormat="1" ht="14.45" customHeight="1" x14ac:dyDescent="0.25">
      <c r="A40" s="45"/>
      <c r="B40" s="45"/>
      <c r="C40" s="47"/>
      <c r="D40" s="129" t="s">
        <v>108</v>
      </c>
      <c r="E40" s="129"/>
      <c r="F40" s="40">
        <v>11239.883353810001</v>
      </c>
      <c r="G40" s="40">
        <v>11613.977703549999</v>
      </c>
      <c r="H40" s="40">
        <v>10831.852602790001</v>
      </c>
      <c r="I40" s="40">
        <v>11090.186768559999</v>
      </c>
      <c r="J40" s="40">
        <v>11124.463748390001</v>
      </c>
      <c r="K40" s="40">
        <v>11657.264117530001</v>
      </c>
      <c r="L40" s="40"/>
      <c r="M40" s="40"/>
      <c r="N40" s="40">
        <v>11246.386104689998</v>
      </c>
      <c r="O40" s="40">
        <v>10110.370770649999</v>
      </c>
      <c r="P40" s="40">
        <v>7877.8906475700005</v>
      </c>
      <c r="Q40" s="40">
        <v>6804.6682219099994</v>
      </c>
      <c r="R40" s="40">
        <v>6316.4125867699986</v>
      </c>
      <c r="S40" s="40"/>
      <c r="T40" s="45"/>
      <c r="U40" s="47"/>
      <c r="V40" s="129" t="s">
        <v>108</v>
      </c>
      <c r="W40" s="129"/>
    </row>
    <row r="41" spans="1:23" s="6" customFormat="1" ht="14.45" customHeight="1" x14ac:dyDescent="0.25">
      <c r="A41" s="96"/>
      <c r="B41" s="130" t="s">
        <v>109</v>
      </c>
      <c r="C41" s="130"/>
      <c r="D41" s="130"/>
      <c r="E41" s="130"/>
      <c r="F41" s="69">
        <v>1147.4823247900008</v>
      </c>
      <c r="G41" s="69">
        <v>1511.8318218800005</v>
      </c>
      <c r="H41" s="69">
        <v>4338.7878979700008</v>
      </c>
      <c r="I41" s="69">
        <v>4297.6292228099992</v>
      </c>
      <c r="J41" s="69">
        <v>6329.1756739800003</v>
      </c>
      <c r="K41" s="69">
        <v>7430.9581038899987</v>
      </c>
      <c r="L41" s="7"/>
      <c r="M41" s="7"/>
      <c r="N41" s="69">
        <v>7204.4001394099996</v>
      </c>
      <c r="O41" s="69">
        <v>5996.7643221599992</v>
      </c>
      <c r="P41" s="69">
        <v>5403.5908080999998</v>
      </c>
      <c r="Q41" s="69">
        <v>5306.8118660200007</v>
      </c>
      <c r="R41" s="69">
        <v>5305.7582361300001</v>
      </c>
      <c r="S41" s="69"/>
      <c r="T41" s="131" t="s">
        <v>110</v>
      </c>
      <c r="U41" s="131"/>
      <c r="V41" s="131"/>
      <c r="W41" s="131"/>
    </row>
    <row r="42" spans="1:23" s="3" customFormat="1" ht="14.45" customHeight="1" x14ac:dyDescent="0.25">
      <c r="A42" s="49"/>
      <c r="B42" s="49"/>
      <c r="C42" s="37"/>
      <c r="D42" s="37"/>
      <c r="E42" s="37"/>
      <c r="H42" s="3" t="s">
        <v>133</v>
      </c>
      <c r="T42" s="8"/>
      <c r="U42" s="11"/>
      <c r="V42" s="11"/>
      <c r="W42" s="11"/>
    </row>
    <row r="43" spans="1:23" s="3" customFormat="1" ht="14.45" customHeight="1" x14ac:dyDescent="0.25">
      <c r="A43" s="64"/>
      <c r="B43" s="119" t="s">
        <v>123</v>
      </c>
      <c r="C43" s="119"/>
      <c r="D43" s="119"/>
      <c r="E43" s="119"/>
      <c r="F43" s="62">
        <v>807052.65421590989</v>
      </c>
      <c r="G43" s="62">
        <v>837045.65104196011</v>
      </c>
      <c r="H43" s="62">
        <v>857488.17032641021</v>
      </c>
      <c r="I43" s="62">
        <v>878401.20887067006</v>
      </c>
      <c r="J43" s="62">
        <v>889333.05202767998</v>
      </c>
      <c r="K43" s="62">
        <v>901959.66965063999</v>
      </c>
      <c r="L43" s="18"/>
      <c r="M43" s="18"/>
      <c r="N43" s="62">
        <v>915975.08866825001</v>
      </c>
      <c r="O43" s="62">
        <v>925953.5791690998</v>
      </c>
      <c r="P43" s="62">
        <v>937976.63364028977</v>
      </c>
      <c r="Q43" s="62">
        <v>954197.95739742997</v>
      </c>
      <c r="R43" s="62">
        <v>945452.44504899974</v>
      </c>
      <c r="S43" s="62"/>
      <c r="T43" s="126" t="s">
        <v>58</v>
      </c>
      <c r="U43" s="126"/>
      <c r="V43" s="126"/>
      <c r="W43" s="65"/>
    </row>
    <row r="44" spans="1:23" ht="14.45" customHeight="1" x14ac:dyDescent="0.25">
      <c r="F44" s="3"/>
      <c r="G44" s="3"/>
      <c r="H44" s="3"/>
      <c r="I44" s="72"/>
      <c r="T44" s="25"/>
    </row>
  </sheetData>
  <mergeCells count="82">
    <mergeCell ref="M1:W1"/>
    <mergeCell ref="A2:E2"/>
    <mergeCell ref="T2:W2"/>
    <mergeCell ref="B4:E4"/>
    <mergeCell ref="T4:W4"/>
    <mergeCell ref="A1:K1"/>
    <mergeCell ref="B5:E5"/>
    <mergeCell ref="T5:W5"/>
    <mergeCell ref="C6:E6"/>
    <mergeCell ref="U6:W6"/>
    <mergeCell ref="D7:E7"/>
    <mergeCell ref="V7:W7"/>
    <mergeCell ref="D8:E8"/>
    <mergeCell ref="V8:W8"/>
    <mergeCell ref="D9:E9"/>
    <mergeCell ref="V9:W9"/>
    <mergeCell ref="B10:E10"/>
    <mergeCell ref="T10:W10"/>
    <mergeCell ref="C11:E11"/>
    <mergeCell ref="U11:W11"/>
    <mergeCell ref="D12:E12"/>
    <mergeCell ref="V12:W12"/>
    <mergeCell ref="B13:E13"/>
    <mergeCell ref="T13:W13"/>
    <mergeCell ref="B14:E14"/>
    <mergeCell ref="T14:W14"/>
    <mergeCell ref="C15:E15"/>
    <mergeCell ref="U15:W15"/>
    <mergeCell ref="D16:E16"/>
    <mergeCell ref="V16:W16"/>
    <mergeCell ref="D17:E17"/>
    <mergeCell ref="V17:W17"/>
    <mergeCell ref="B18:E18"/>
    <mergeCell ref="T18:W18"/>
    <mergeCell ref="C19:E19"/>
    <mergeCell ref="U19:W19"/>
    <mergeCell ref="D20:E20"/>
    <mergeCell ref="V20:W20"/>
    <mergeCell ref="D21:E21"/>
    <mergeCell ref="V21:W21"/>
    <mergeCell ref="D22:E22"/>
    <mergeCell ref="V22:W22"/>
    <mergeCell ref="D23:E23"/>
    <mergeCell ref="V23:W23"/>
    <mergeCell ref="D24:E24"/>
    <mergeCell ref="V24:W24"/>
    <mergeCell ref="B25:E25"/>
    <mergeCell ref="T25:W25"/>
    <mergeCell ref="B26:E26"/>
    <mergeCell ref="T26:W26"/>
    <mergeCell ref="B27:E27"/>
    <mergeCell ref="T27:W27"/>
    <mergeCell ref="C28:E28"/>
    <mergeCell ref="U28:W28"/>
    <mergeCell ref="D29:E29"/>
    <mergeCell ref="V29:W29"/>
    <mergeCell ref="D30:E30"/>
    <mergeCell ref="V30:W30"/>
    <mergeCell ref="D31:E31"/>
    <mergeCell ref="V31:W31"/>
    <mergeCell ref="D32:E32"/>
    <mergeCell ref="V32:W32"/>
    <mergeCell ref="D33:E33"/>
    <mergeCell ref="V33:W33"/>
    <mergeCell ref="B34:E34"/>
    <mergeCell ref="T34:W34"/>
    <mergeCell ref="C35:E35"/>
    <mergeCell ref="U35:W35"/>
    <mergeCell ref="D36:E36"/>
    <mergeCell ref="V36:W36"/>
    <mergeCell ref="D37:E37"/>
    <mergeCell ref="V37:W37"/>
    <mergeCell ref="B41:E41"/>
    <mergeCell ref="T41:W41"/>
    <mergeCell ref="B43:E43"/>
    <mergeCell ref="T43:V43"/>
    <mergeCell ref="B38:E38"/>
    <mergeCell ref="T38:W38"/>
    <mergeCell ref="C39:E39"/>
    <mergeCell ref="U39:W39"/>
    <mergeCell ref="D40:E40"/>
    <mergeCell ref="V40:W40"/>
  </mergeCells>
  <pageMargins left="0.51181102362204722" right="0.51181102362204722" top="0.51181102362204722" bottom="0.35433070866141736" header="0.31496062992125984" footer="0.31496062992125984"/>
  <pageSetup paperSize="9" scale="91" orientation="portrait" horizontalDpi="300" r:id="rId1"/>
  <colBreaks count="1" manualBreakCount="1">
    <brk id="12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1_IIP_2022-2024</vt:lpstr>
      <vt:lpstr>2a_Asset Sector 2022-2024</vt:lpstr>
      <vt:lpstr>2b_Asset Ctry 2022-2024</vt:lpstr>
      <vt:lpstr>3a_Liab Sector 2022-2024</vt:lpstr>
      <vt:lpstr>3b_Liab Ctry 2022-2024</vt:lpstr>
      <vt:lpstr>4a_DIA Sector 2022-2024</vt:lpstr>
      <vt:lpstr>4b_DIA Ctry 2022-2024</vt:lpstr>
      <vt:lpstr>5a_FDI Sector 2022-2024</vt:lpstr>
      <vt:lpstr>5b_FDI Ctry 2022-2024</vt:lpstr>
      <vt:lpstr>'1_IIP_2022-2024'!Print_Area</vt:lpstr>
      <vt:lpstr>'2a_Asset Sector 2022-2024'!Print_Area</vt:lpstr>
      <vt:lpstr>'2b_Asset Ctry 2022-2024'!Print_Area</vt:lpstr>
      <vt:lpstr>'3a_Liab Sector 2022-2024'!Print_Area</vt:lpstr>
      <vt:lpstr>'3b_Liab Ctry 2022-2024'!Print_Area</vt:lpstr>
      <vt:lpstr>'4a_DIA Sector 2022-2024'!Print_Area</vt:lpstr>
      <vt:lpstr>'4b_DIA Ctry 2022-2024'!Print_Area</vt:lpstr>
      <vt:lpstr>'5a_FDI Sector 2022-2024'!Print_Area</vt:lpstr>
      <vt:lpstr>'5b_FDI Ctry 2022-2024'!Print_Area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Diyana Amalina Mat Zelan</cp:lastModifiedBy>
  <cp:lastPrinted>2024-08-14T01:47:25Z</cp:lastPrinted>
  <dcterms:created xsi:type="dcterms:W3CDTF">2021-03-09T06:23:51Z</dcterms:created>
  <dcterms:modified xsi:type="dcterms:W3CDTF">2024-11-12T12:31:53Z</dcterms:modified>
</cp:coreProperties>
</file>