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ILMIA\NOAS 2023\Dokumen NOAS 2023\Data Final\Jadual\"/>
    </mc:Choice>
  </mc:AlternateContent>
  <xr:revisionPtr revIDLastSave="0" documentId="13_ncr:1_{6E7B4E2C-BF2E-4830-9817-19FD62DCC467}" xr6:coauthVersionLast="36" xr6:coauthVersionMax="36" xr10:uidLastSave="{00000000-0000-0000-0000-000000000000}"/>
  <bookViews>
    <workbookView xWindow="0" yWindow="0" windowWidth="23040" windowHeight="10380" activeTab="1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</sheets>
  <definedNames>
    <definedName name="_xlnm.Print_Area" localSheetId="1">'Table 2'!$A$1:$Q$114</definedName>
    <definedName name="_xlnm.Print_Area" localSheetId="2">'Table 3'!$A$1:$M$15</definedName>
    <definedName name="_xlnm.Print_Area" localSheetId="3">'Table 4'!$A$1:$L$23</definedName>
    <definedName name="_xlnm.Print_Area" localSheetId="4">'Table 5'!$A$1:$L$15</definedName>
    <definedName name="_xlnm.Print_Area" localSheetId="5">'Table 6'!$A$1:$L$16</definedName>
    <definedName name="_xlnm.Print_Area" localSheetId="6">'Table 7'!$A$1:$L$17</definedName>
  </definedNames>
  <calcPr calcId="191029"/>
  <extLst>
    <ext uri="GoogleSheetsCustomDataVersion2">
      <go:sheetsCustomData xmlns:go="http://customooxmlschemas.google.com/" r:id="rId11" roundtripDataChecksum="UK6Pt0VYccCVboD5TWVx2nUR6zrHOmy2tUB3ytQfNQY="/>
    </ext>
  </extLst>
</workbook>
</file>

<file path=xl/calcChain.xml><?xml version="1.0" encoding="utf-8"?>
<calcChain xmlns="http://schemas.openxmlformats.org/spreadsheetml/2006/main">
  <c r="C112" i="2" l="1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B112" i="2"/>
  <c r="Q70" i="2"/>
  <c r="Q71" i="2"/>
  <c r="Q72" i="2"/>
  <c r="Q73" i="2"/>
  <c r="Q74" i="2"/>
  <c r="Q75" i="2"/>
  <c r="Q76" i="2"/>
  <c r="Q77" i="2"/>
  <c r="Q78" i="2"/>
  <c r="Q6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B79" i="2"/>
  <c r="Q79" i="2" l="1"/>
  <c r="L15" i="7"/>
  <c r="K15" i="7"/>
  <c r="J15" i="7"/>
  <c r="I15" i="7"/>
  <c r="H15" i="7"/>
  <c r="G15" i="7"/>
  <c r="F15" i="7"/>
  <c r="E15" i="7"/>
  <c r="D15" i="7"/>
  <c r="C15" i="7"/>
  <c r="B15" i="7"/>
  <c r="L14" i="7"/>
  <c r="L13" i="7"/>
  <c r="L12" i="7"/>
  <c r="L11" i="7"/>
  <c r="L10" i="7"/>
  <c r="L9" i="7"/>
  <c r="L8" i="7"/>
  <c r="L7" i="7"/>
  <c r="L6" i="7"/>
  <c r="L5" i="7"/>
  <c r="L14" i="6"/>
  <c r="K14" i="6"/>
  <c r="J14" i="6"/>
  <c r="I14" i="6"/>
  <c r="H14" i="6"/>
  <c r="G14" i="6"/>
  <c r="F14" i="6"/>
  <c r="E14" i="6"/>
  <c r="D14" i="6"/>
  <c r="C14" i="6"/>
  <c r="B14" i="6"/>
  <c r="L13" i="6"/>
  <c r="L12" i="6"/>
  <c r="L11" i="6"/>
  <c r="L10" i="6"/>
  <c r="L9" i="6"/>
  <c r="L8" i="6"/>
  <c r="L7" i="6"/>
  <c r="L6" i="6"/>
  <c r="L5" i="6"/>
  <c r="L13" i="5"/>
  <c r="K13" i="5"/>
  <c r="J13" i="5"/>
  <c r="I13" i="5"/>
  <c r="H13" i="5"/>
  <c r="G13" i="5"/>
  <c r="F13" i="5"/>
  <c r="E13" i="5"/>
  <c r="D13" i="5"/>
  <c r="C13" i="5"/>
  <c r="B13" i="5"/>
  <c r="L12" i="5"/>
  <c r="L11" i="5"/>
  <c r="L10" i="5"/>
  <c r="L9" i="5"/>
  <c r="L8" i="5"/>
  <c r="L7" i="5"/>
  <c r="L6" i="5"/>
  <c r="L5" i="5"/>
  <c r="K21" i="4"/>
  <c r="J21" i="4"/>
  <c r="I21" i="4"/>
  <c r="H21" i="4"/>
  <c r="G21" i="4"/>
  <c r="F21" i="4"/>
  <c r="E21" i="4"/>
  <c r="D21" i="4"/>
  <c r="C21" i="4"/>
  <c r="B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21" i="4" s="1"/>
  <c r="L13" i="3"/>
  <c r="K13" i="3"/>
  <c r="J13" i="3"/>
  <c r="I13" i="3"/>
  <c r="H13" i="3"/>
  <c r="G13" i="3"/>
  <c r="F13" i="3"/>
  <c r="E13" i="3"/>
  <c r="D13" i="3"/>
  <c r="C13" i="3"/>
  <c r="B13" i="3"/>
  <c r="L12" i="3"/>
  <c r="L11" i="3"/>
  <c r="L10" i="3"/>
  <c r="L9" i="3"/>
  <c r="L8" i="3"/>
  <c r="L7" i="3"/>
  <c r="L6" i="3"/>
  <c r="L5" i="3"/>
  <c r="Q111" i="2"/>
  <c r="Q110" i="2"/>
  <c r="Q109" i="2"/>
  <c r="Q108" i="2"/>
  <c r="Q107" i="2"/>
  <c r="Q106" i="2"/>
  <c r="Q105" i="2"/>
  <c r="Q104" i="2"/>
  <c r="Q103" i="2"/>
  <c r="Q102" i="2"/>
  <c r="V96" i="2"/>
  <c r="S96" i="2"/>
  <c r="Q46" i="2"/>
  <c r="Q45" i="2"/>
  <c r="Q44" i="2"/>
  <c r="Q43" i="2"/>
  <c r="Q42" i="2"/>
  <c r="Q41" i="2"/>
  <c r="Q40" i="2"/>
  <c r="Q39" i="2"/>
  <c r="Q38" i="2"/>
  <c r="Q37" i="2"/>
  <c r="Q14" i="2"/>
  <c r="Q13" i="2"/>
  <c r="Q15" i="2" s="1"/>
  <c r="Q12" i="2"/>
  <c r="Q11" i="2"/>
  <c r="Q10" i="2"/>
  <c r="Q9" i="2"/>
  <c r="Q8" i="2"/>
  <c r="Q7" i="2"/>
  <c r="Q6" i="2"/>
  <c r="Q5" i="2"/>
</calcChain>
</file>

<file path=xl/sharedStrings.xml><?xml version="1.0" encoding="utf-8"?>
<sst xmlns="http://schemas.openxmlformats.org/spreadsheetml/2006/main" count="449" uniqueCount="124">
  <si>
    <t>Table 1:  Time Series of Occupational Injuries and Fatal Occupational Injuries Number and Rate, 2012-2023</t>
  </si>
  <si>
    <t>Indicator</t>
  </si>
  <si>
    <t>Year</t>
  </si>
  <si>
    <t>Occupational Injuries</t>
  </si>
  <si>
    <t>Occupational Injuries Rate</t>
  </si>
  <si>
    <r>
      <rPr>
        <sz val="11"/>
        <color theme="1"/>
        <rFont val="Arial"/>
        <family val="2"/>
      </rPr>
      <t>2.22</t>
    </r>
    <r>
      <rPr>
        <vertAlign val="superscript"/>
        <sz val="11"/>
        <color theme="1"/>
        <rFont val="Arial"/>
        <family val="2"/>
      </rPr>
      <t>r</t>
    </r>
  </si>
  <si>
    <r>
      <rPr>
        <sz val="11"/>
        <color theme="1"/>
        <rFont val="Arial"/>
        <family val="2"/>
      </rPr>
      <t>1.45</t>
    </r>
    <r>
      <rPr>
        <vertAlign val="superscript"/>
        <sz val="11"/>
        <color theme="1"/>
        <rFont val="Arial"/>
        <family val="2"/>
      </rPr>
      <t>r</t>
    </r>
  </si>
  <si>
    <r>
      <rPr>
        <sz val="11"/>
        <color theme="1"/>
        <rFont val="Arial"/>
        <family val="2"/>
      </rPr>
      <t>2.26</t>
    </r>
    <r>
      <rPr>
        <vertAlign val="superscript"/>
        <sz val="11"/>
        <color theme="1"/>
        <rFont val="Arial"/>
        <family val="2"/>
      </rPr>
      <t>r</t>
    </r>
  </si>
  <si>
    <t>Fatal Occupational Injuries</t>
  </si>
  <si>
    <t>Fatal Occupational Injuries Rate</t>
  </si>
  <si>
    <r>
      <rPr>
        <sz val="11"/>
        <color theme="1"/>
        <rFont val="Arial"/>
        <family val="2"/>
      </rPr>
      <t>2.12</t>
    </r>
    <r>
      <rPr>
        <vertAlign val="superscript"/>
        <sz val="11"/>
        <color theme="1"/>
        <rFont val="Arial"/>
        <family val="2"/>
      </rPr>
      <t>r</t>
    </r>
  </si>
  <si>
    <r>
      <rPr>
        <sz val="11"/>
        <color theme="1"/>
        <rFont val="Arial"/>
        <family val="2"/>
      </rPr>
      <t>2.03</t>
    </r>
    <r>
      <rPr>
        <vertAlign val="superscript"/>
        <sz val="11"/>
        <color theme="1"/>
        <rFont val="Arial"/>
        <family val="2"/>
      </rPr>
      <t>r</t>
    </r>
  </si>
  <si>
    <r>
      <rPr>
        <sz val="11"/>
        <color theme="1"/>
        <rFont val="Arial"/>
        <family val="2"/>
      </rPr>
      <t>2.09</t>
    </r>
    <r>
      <rPr>
        <vertAlign val="superscript"/>
        <sz val="11"/>
        <color theme="1"/>
        <rFont val="Arial"/>
        <family val="2"/>
      </rPr>
      <t>r</t>
    </r>
  </si>
  <si>
    <t>Occupational Disease</t>
  </si>
  <si>
    <t>Occupational Disease Rate</t>
  </si>
  <si>
    <r>
      <rPr>
        <sz val="11"/>
        <color theme="1"/>
        <rFont val="Arial"/>
        <family val="2"/>
      </rPr>
      <t>35.68</t>
    </r>
    <r>
      <rPr>
        <vertAlign val="superscript"/>
        <sz val="11"/>
        <color theme="1"/>
        <rFont val="Arial"/>
        <family val="2"/>
      </rPr>
      <t>r</t>
    </r>
  </si>
  <si>
    <r>
      <rPr>
        <sz val="11"/>
        <color theme="1"/>
        <rFont val="Arial"/>
        <family val="2"/>
      </rPr>
      <t>47.13</t>
    </r>
    <r>
      <rPr>
        <vertAlign val="superscript"/>
        <sz val="11"/>
        <color theme="1"/>
        <rFont val="Arial"/>
        <family val="2"/>
      </rPr>
      <t>r</t>
    </r>
  </si>
  <si>
    <r>
      <rPr>
        <b/>
        <sz val="11"/>
        <color theme="1"/>
        <rFont val="Arial"/>
        <family val="2"/>
      </rPr>
      <t>Notes:</t>
    </r>
    <r>
      <rPr>
        <sz val="11"/>
        <color theme="1"/>
        <rFont val="Arial"/>
        <family val="2"/>
      </rPr>
      <t xml:space="preserve"> The rate of Occupational Injuries and Fatal Occupational Injuries before 2019 is provided by Department of Occupational Safety and Health (DOSH).</t>
    </r>
  </si>
  <si>
    <t>Table 2.a: Number of Occupational Injuries by OSHA's Sector and State, 2023</t>
  </si>
  <si>
    <t>OSHA's Sector</t>
  </si>
  <si>
    <t>State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</si>
  <si>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</si>
  <si>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</si>
  <si>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</si>
  <si>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</si>
  <si>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</si>
  <si>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</si>
  <si>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</si>
  <si>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</si>
  <si>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</si>
  <si>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</si>
  <si>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</si>
  <si>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</si>
  <si>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</si>
  <si>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 &amp; W.P. Putrajaya</t>
  </si>
  <si>
    <t>W.P. Labuan</t>
  </si>
  <si>
    <t>Jumlah</t>
  </si>
  <si>
    <t>Hotels and Restaurants</t>
  </si>
  <si>
    <t>Utilities</t>
  </si>
  <si>
    <t>Finance, Insurance, Real Estate and Business Services</t>
  </si>
  <si>
    <t>Construction</t>
  </si>
  <si>
    <t>Transport, Storage and Communication</t>
  </si>
  <si>
    <t>Manufacturing</t>
  </si>
  <si>
    <t>Wholesale and Retail Trades</t>
  </si>
  <si>
    <t>Services</t>
  </si>
  <si>
    <t>Mining and Quarrying</t>
  </si>
  <si>
    <t>Agriculture, Forestry and Fishing</t>
  </si>
  <si>
    <t>Total</t>
  </si>
  <si>
    <t>Table 2.b: Rate of Occupational Injuries by OSHA's Sector and State, 2023</t>
  </si>
  <si>
    <t>Table 2.c: Number of Fatal Occupational Injuries by OSHA's Sector and State, 2023</t>
  </si>
  <si>
    <t>-</t>
  </si>
  <si>
    <t>Table 2.d: Rate of Fatal Occupational Injuries by OSHA's Sector and State, 2023</t>
  </si>
  <si>
    <t>Table 2.e: Number of Non-fatal Occupational Injuries by OSHA's Sector and State, 2023</t>
  </si>
  <si>
    <t>Table 2.f: Rate of Non-fatal Occupational Injuries by OSHA's Sector and State, 2023</t>
  </si>
  <si>
    <t>Total employed person</t>
  </si>
  <si>
    <t>Table 2.g: Number of Occupational Disease by OSHA's Sector and State, 2023</t>
  </si>
  <si>
    <t>Table 3: Number of Occupational Injuries by Injury Location and OSHA's Sector, 2023</t>
  </si>
  <si>
    <t>Injury Location (Body Part)</t>
  </si>
  <si>
    <t>Head</t>
  </si>
  <si>
    <t>Neck</t>
  </si>
  <si>
    <t>Trunk</t>
  </si>
  <si>
    <t>Upper limb</t>
  </si>
  <si>
    <t>Lower limb</t>
  </si>
  <si>
    <t>Multiple locations</t>
  </si>
  <si>
    <t>General injuries/poisonings/diseases</t>
  </si>
  <si>
    <t>Unspecified location of injury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</si>
  <si>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12, Guidelines on Occupational Safety and Health (Notification of Accident, Dangerous Occurrence, Occupational Poisoning and Occupational Disease) Regulations 2004 [NADOPOD]</t>
    </r>
  </si>
  <si>
    <t>Table 4: Number of Occupational Injuries by Type of Injury and OSHA's Sector, 2023</t>
  </si>
  <si>
    <t>Type of Injury</t>
  </si>
  <si>
    <t>Fractures</t>
  </si>
  <si>
    <t>Dislocations</t>
  </si>
  <si>
    <t>Sprains and strains</t>
  </si>
  <si>
    <t>Concussions and other internal injuries</t>
  </si>
  <si>
    <t>Amputations and enucleations</t>
  </si>
  <si>
    <t>Other wounds</t>
  </si>
  <si>
    <t>Superficial injuries</t>
  </si>
  <si>
    <t>Contusions and crushings</t>
  </si>
  <si>
    <t>Burns</t>
  </si>
  <si>
    <t>Acute poisonings</t>
  </si>
  <si>
    <t>Effects of weather, exposure, and related conditions</t>
  </si>
  <si>
    <t>Asphyxia</t>
  </si>
  <si>
    <t>Effects of electric currents</t>
  </si>
  <si>
    <t>Effects of radiations</t>
  </si>
  <si>
    <t>Multiple injuries of different nature</t>
  </si>
  <si>
    <t>Other and unspecified injuries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</si>
  <si>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10, Guidelines on Occupational Safety and Health (Notification of Accident, Dangerous Occurrence, Occupational Poisoning and Occupational Disease) Regulations 2004 [NADOPOD]</t>
    </r>
  </si>
  <si>
    <t>Cause of Accident (Agent)</t>
  </si>
  <si>
    <t>Machines</t>
  </si>
  <si>
    <t>Means of transport and lifting equipment</t>
  </si>
  <si>
    <t>Other equipment</t>
  </si>
  <si>
    <t>Materials, substances and radiations</t>
  </si>
  <si>
    <t>Working enviroment</t>
  </si>
  <si>
    <t>Other agencies, not elsewhere classified</t>
  </si>
  <si>
    <t>Agencies not classified for lack of sufficient data</t>
  </si>
  <si>
    <t>Work from home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</si>
  <si>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11, Guidelines on Occupational Safety and Health (Notification of Accident, Dangerous Occurrence, Occupational Poisoning and Occupational Disease) Regulations 2004 [NADOPOD]</t>
    </r>
  </si>
  <si>
    <t>Type of Accident</t>
  </si>
  <si>
    <t>Falls of persons</t>
  </si>
  <si>
    <t>Struck by falling objects</t>
  </si>
  <si>
    <t>Stepping on, striking againts or struck by objects including falling objects</t>
  </si>
  <si>
    <t>Caught in or between objects</t>
  </si>
  <si>
    <t>Overexertion or strenuous movements</t>
  </si>
  <si>
    <t>Exposure to or contact with extreme temperatures</t>
  </si>
  <si>
    <t>Exposure to or contact with electric current</t>
  </si>
  <si>
    <t>Exposure to or contact with harmful substances or radiotions</t>
  </si>
  <si>
    <t>Other types of accident, not elsewhere classified, including accidents not classified for lack of sufficient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</si>
  <si>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Table 9, Guidelines on Occupational Safety and Health (Notification of Accident, Dangerous Occurrence, Occupational Poisoning and Occupational Disease) Regulations 2004 [NADOPOD]</t>
    </r>
  </si>
  <si>
    <t>Table 7: Number of Occupational Disease by Disease Category and OSHA's Sector, 2023</t>
  </si>
  <si>
    <t>Category of Disease</t>
  </si>
  <si>
    <t>Diseases caused by Biological Agent (BIO)</t>
  </si>
  <si>
    <t>Occupational Noise-related Hearing Disorders (HD)</t>
  </si>
  <si>
    <t>Occupational Cancer (OC)</t>
  </si>
  <si>
    <t>Occupational Lung Disease (OLD)</t>
  </si>
  <si>
    <t>Occupational Musculoskeletal Diseases (OMDS)</t>
  </si>
  <si>
    <t>Occupational Poisoning (OP)</t>
  </si>
  <si>
    <t>Occupational Skin Disease (OSD)</t>
  </si>
  <si>
    <t>Other Occupational Diseases (OTHER)</t>
  </si>
  <si>
    <t>Diseases caused by Physical Agent (PHY)</t>
  </si>
  <si>
    <t>Psychosocial Problems (PSY)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</si>
  <si>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Analysis based on 10 sectors in the First Schedule, Occupational Safety and Health Act 1994 (Act 514)</t>
    </r>
  </si>
  <si>
    <r>
      <rPr>
        <b/>
        <vertAlign val="superscript"/>
        <sz val="11"/>
        <color theme="1"/>
        <rFont val="Arial"/>
        <family val="2"/>
      </rPr>
      <t>r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: Rate values ​​in 2020 - 2022 are revised based on current population data estimates from the 2020 Population and Housing Census.</t>
    </r>
  </si>
  <si>
    <r>
      <t>32.30</t>
    </r>
    <r>
      <rPr>
        <vertAlign val="superscript"/>
        <sz val="11"/>
        <color theme="1"/>
        <rFont val="Arial"/>
        <family val="2"/>
      </rPr>
      <t>r</t>
    </r>
  </si>
  <si>
    <t>Table 6: Number of Occupational Injuries by Type of Injury and OSHA's Sector, 2023</t>
  </si>
  <si>
    <t>Table 5: Number of Occupational Injuries by Cause of Injury and OSHA's Sector,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</si>
</sst>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11" x14ac:knownFonts="1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vertAlign val="superscript"/>
      <sz val="11"/>
      <color theme="1"/>
      <name val="Arial"/>
      <family val="2"/>
    </font>
    <font>
      <sz val="11"/>
      <color rgb="FF1F1F1F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2" fontId="2" fillId="0" borderId="6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2" fillId="0" borderId="0" xfId="0" applyFont="1" applyAlignment="1"/>
    <xf numFmtId="0" fontId="6" fillId="0" borderId="0" xfId="0" applyFont="1" applyAlignment="1">
      <alignment horizontal="left" vertical="center"/>
    </xf>
    <xf numFmtId="0" fontId="1" fillId="0" borderId="0" xfId="0" applyFont="1"/>
    <xf numFmtId="0" fontId="2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vertical="center"/>
    </xf>
    <xf numFmtId="165" fontId="7" fillId="0" borderId="0" xfId="0" applyNumberFormat="1" applyFont="1"/>
    <xf numFmtId="2" fontId="7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right" vertical="center"/>
    </xf>
    <xf numFmtId="0" fontId="8" fillId="0" borderId="5" xfId="0" applyFont="1" applyBorder="1"/>
    <xf numFmtId="3" fontId="8" fillId="0" borderId="5" xfId="0" applyNumberFormat="1" applyFont="1" applyBorder="1"/>
    <xf numFmtId="3" fontId="8" fillId="0" borderId="5" xfId="0" applyNumberFormat="1" applyFont="1" applyBorder="1" applyAlignment="1">
      <alignment horizontal="right" vertical="center"/>
    </xf>
    <xf numFmtId="164" fontId="8" fillId="0" borderId="11" xfId="0" applyNumberFormat="1" applyFont="1" applyBorder="1"/>
    <xf numFmtId="164" fontId="1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2" fillId="0" borderId="6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1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4" fontId="1" fillId="0" borderId="6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9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4" fillId="0" borderId="10" xfId="0" applyFont="1" applyBorder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zoomScaleNormal="100" workbookViewId="0">
      <selection activeCell="A19" sqref="A19"/>
    </sheetView>
  </sheetViews>
  <sheetFormatPr defaultColWidth="14.44140625" defaultRowHeight="15" customHeight="1" x14ac:dyDescent="0.3"/>
  <cols>
    <col min="1" max="1" width="37.5546875" customWidth="1"/>
    <col min="2" max="10" width="14.33203125" customWidth="1"/>
    <col min="11" max="13" width="10" customWidth="1"/>
    <col min="14" max="26" width="8.6640625" customWidth="1"/>
  </cols>
  <sheetData>
    <row r="1" spans="1:26" ht="14.25" customHeight="1" x14ac:dyDescent="0.3"/>
    <row r="2" spans="1:26" ht="22.5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" customHeight="1" x14ac:dyDescent="0.3">
      <c r="A3" s="44" t="s">
        <v>1</v>
      </c>
      <c r="B3" s="46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" customHeight="1" x14ac:dyDescent="0.3">
      <c r="A4" s="45"/>
      <c r="B4" s="3">
        <v>2012</v>
      </c>
      <c r="C4" s="3">
        <v>2013</v>
      </c>
      <c r="D4" s="3">
        <v>2014</v>
      </c>
      <c r="E4" s="3">
        <v>2015</v>
      </c>
      <c r="F4" s="3">
        <v>2016</v>
      </c>
      <c r="G4" s="3">
        <v>2017</v>
      </c>
      <c r="H4" s="3">
        <v>2018</v>
      </c>
      <c r="I4" s="3">
        <v>2019</v>
      </c>
      <c r="J4" s="3">
        <v>2020</v>
      </c>
      <c r="K4" s="3">
        <v>2021</v>
      </c>
      <c r="L4" s="3">
        <v>2022</v>
      </c>
      <c r="M4" s="3">
        <v>2023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0" customHeight="1" x14ac:dyDescent="0.3">
      <c r="A5" s="5" t="s">
        <v>3</v>
      </c>
      <c r="B5" s="6">
        <v>41540</v>
      </c>
      <c r="C5" s="6">
        <v>43795</v>
      </c>
      <c r="D5" s="6">
        <v>42148</v>
      </c>
      <c r="E5" s="6">
        <v>38753</v>
      </c>
      <c r="F5" s="6">
        <v>41005</v>
      </c>
      <c r="G5" s="6">
        <v>42513</v>
      </c>
      <c r="H5" s="6">
        <v>35460</v>
      </c>
      <c r="I5" s="6">
        <v>40811</v>
      </c>
      <c r="J5" s="6">
        <v>32674</v>
      </c>
      <c r="K5" s="6">
        <v>21534</v>
      </c>
      <c r="L5" s="6">
        <v>34216</v>
      </c>
      <c r="M5" s="6">
        <v>38950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 customHeight="1" x14ac:dyDescent="0.3">
      <c r="A6" s="5" t="s">
        <v>4</v>
      </c>
      <c r="B6" s="7">
        <v>3.31</v>
      </c>
      <c r="C6" s="7">
        <v>3.28</v>
      </c>
      <c r="D6" s="7">
        <v>3.1</v>
      </c>
      <c r="E6" s="7">
        <v>2.81</v>
      </c>
      <c r="F6" s="7">
        <v>2.88</v>
      </c>
      <c r="G6" s="7">
        <v>2.93</v>
      </c>
      <c r="H6" s="7">
        <v>2.4</v>
      </c>
      <c r="I6" s="7">
        <v>2.71</v>
      </c>
      <c r="J6" s="7" t="s">
        <v>5</v>
      </c>
      <c r="K6" s="7" t="s">
        <v>6</v>
      </c>
      <c r="L6" s="7" t="s">
        <v>7</v>
      </c>
      <c r="M6" s="7">
        <v>2.46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0" customHeight="1" x14ac:dyDescent="0.3">
      <c r="A7" s="5" t="s">
        <v>8</v>
      </c>
      <c r="B7" s="6">
        <v>582</v>
      </c>
      <c r="C7" s="6">
        <v>617</v>
      </c>
      <c r="D7" s="6">
        <v>573</v>
      </c>
      <c r="E7" s="6">
        <v>668</v>
      </c>
      <c r="F7" s="6">
        <v>688</v>
      </c>
      <c r="G7" s="6">
        <v>711</v>
      </c>
      <c r="H7" s="8">
        <v>611</v>
      </c>
      <c r="I7" s="6">
        <v>578</v>
      </c>
      <c r="J7" s="8">
        <v>312</v>
      </c>
      <c r="K7" s="8">
        <v>301</v>
      </c>
      <c r="L7" s="8">
        <v>317</v>
      </c>
      <c r="M7" s="8">
        <v>324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" customHeight="1" x14ac:dyDescent="0.3">
      <c r="A8" s="9" t="s">
        <v>9</v>
      </c>
      <c r="B8" s="7">
        <v>4.6399999999999997</v>
      </c>
      <c r="C8" s="7">
        <v>4.62</v>
      </c>
      <c r="D8" s="7">
        <v>4.21</v>
      </c>
      <c r="E8" s="7">
        <v>4.84</v>
      </c>
      <c r="F8" s="7">
        <v>4.84</v>
      </c>
      <c r="G8" s="7">
        <v>4.9000000000000004</v>
      </c>
      <c r="H8" s="7">
        <v>4.13508391987006</v>
      </c>
      <c r="I8" s="7">
        <v>3.83</v>
      </c>
      <c r="J8" s="7" t="s">
        <v>10</v>
      </c>
      <c r="K8" s="7" t="s">
        <v>11</v>
      </c>
      <c r="L8" s="7" t="s">
        <v>12</v>
      </c>
      <c r="M8" s="7">
        <v>2.0499999999999998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 customHeight="1" x14ac:dyDescent="0.3">
      <c r="A9" s="5" t="s">
        <v>13</v>
      </c>
      <c r="B9" s="6">
        <v>1338</v>
      </c>
      <c r="C9" s="6">
        <v>1807</v>
      </c>
      <c r="D9" s="6">
        <v>1971</v>
      </c>
      <c r="E9" s="6">
        <v>3730</v>
      </c>
      <c r="F9" s="6">
        <v>6180</v>
      </c>
      <c r="G9" s="6">
        <v>2815</v>
      </c>
      <c r="H9" s="6">
        <v>4346</v>
      </c>
      <c r="I9" s="6">
        <v>6327</v>
      </c>
      <c r="J9" s="6">
        <v>4754</v>
      </c>
      <c r="K9" s="6">
        <v>5289</v>
      </c>
      <c r="L9" s="6">
        <v>7143</v>
      </c>
      <c r="M9" s="6">
        <v>8155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0" customHeight="1" x14ac:dyDescent="0.3">
      <c r="A10" s="5" t="s">
        <v>14</v>
      </c>
      <c r="B10" s="7">
        <v>10.436410436410435</v>
      </c>
      <c r="C10" s="7">
        <v>13.340322175793995</v>
      </c>
      <c r="D10" s="7">
        <v>14.228375900552964</v>
      </c>
      <c r="E10" s="7">
        <v>26.514639919816315</v>
      </c>
      <c r="F10" s="7">
        <v>43.632666605477382</v>
      </c>
      <c r="G10" s="7">
        <v>19.444904951370468</v>
      </c>
      <c r="H10" s="7">
        <v>29.412560909583107</v>
      </c>
      <c r="I10" s="7">
        <v>41.974604269773245</v>
      </c>
      <c r="J10" s="7" t="s">
        <v>121</v>
      </c>
      <c r="K10" s="7" t="s">
        <v>15</v>
      </c>
      <c r="L10" s="7" t="s">
        <v>16</v>
      </c>
      <c r="M10" s="7">
        <v>51.570291667151487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3">
      <c r="A11" s="10"/>
      <c r="B11" s="1"/>
      <c r="C11" s="1"/>
      <c r="D11" s="1"/>
      <c r="E11" s="1"/>
      <c r="F11" s="1"/>
      <c r="G11" s="1"/>
      <c r="H11" s="1"/>
    </row>
    <row r="12" spans="1:26" ht="14.25" customHeight="1" x14ac:dyDescent="0.3">
      <c r="A12" s="11" t="s">
        <v>17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7.25" customHeight="1" x14ac:dyDescent="0.3">
      <c r="A13" s="49" t="s">
        <v>120</v>
      </c>
      <c r="B13" s="50"/>
      <c r="C13" s="50"/>
      <c r="D13" s="50"/>
      <c r="E13" s="50"/>
      <c r="F13" s="50"/>
      <c r="G13" s="50"/>
      <c r="H13" s="50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7.25" customHeight="1" x14ac:dyDescent="0.3">
      <c r="A14" s="1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7.25" customHeight="1" x14ac:dyDescent="0.3"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7.25" customHeight="1" x14ac:dyDescent="0.3"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3:A4"/>
    <mergeCell ref="B3:M3"/>
    <mergeCell ref="A13:H13"/>
  </mergeCells>
  <printOptions horizontalCentered="1"/>
  <pageMargins left="0.70866141732283472" right="0.70866141732283472" top="0.74803149606299213" bottom="0.74803149606299213" header="0" footer="0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Normal="100" workbookViewId="0">
      <selection activeCell="P63" sqref="P63"/>
    </sheetView>
  </sheetViews>
  <sheetFormatPr defaultColWidth="14.44140625" defaultRowHeight="15" customHeight="1" x14ac:dyDescent="0.3"/>
  <cols>
    <col min="1" max="1" width="37.5546875" customWidth="1"/>
    <col min="2" max="17" width="14.33203125" customWidth="1"/>
    <col min="18" max="18" width="13.6640625" customWidth="1"/>
    <col min="19" max="19" width="11.33203125" customWidth="1"/>
    <col min="20" max="20" width="8.6640625" customWidth="1"/>
    <col min="21" max="22" width="11.5546875" customWidth="1"/>
    <col min="23" max="26" width="8.6640625" customWidth="1"/>
  </cols>
  <sheetData>
    <row r="1" spans="1:26" ht="14.25" customHeight="1" x14ac:dyDescent="0.3"/>
    <row r="2" spans="1:26" ht="22.5" customHeight="1" x14ac:dyDescent="0.3">
      <c r="A2" s="13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0" customHeight="1" x14ac:dyDescent="0.3">
      <c r="A3" s="51" t="s">
        <v>19</v>
      </c>
      <c r="B3" s="52" t="s">
        <v>20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4"/>
      <c r="R3" s="4"/>
      <c r="S3" s="4"/>
      <c r="T3" s="4"/>
      <c r="U3" s="4"/>
      <c r="V3" s="4"/>
      <c r="W3" s="4"/>
      <c r="X3" s="4"/>
      <c r="Y3" s="4"/>
      <c r="Z3" s="4"/>
    </row>
    <row r="4" spans="1:26" ht="52.05" customHeight="1" x14ac:dyDescent="0.3">
      <c r="A4" s="45"/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 t="s">
        <v>34</v>
      </c>
      <c r="P4" s="3" t="s">
        <v>35</v>
      </c>
      <c r="Q4" s="3" t="s">
        <v>36</v>
      </c>
      <c r="R4" s="4"/>
      <c r="S4" s="4"/>
      <c r="T4" s="4"/>
      <c r="U4" s="4"/>
      <c r="V4" s="4"/>
      <c r="W4" s="4"/>
      <c r="X4" s="4"/>
      <c r="Y4" s="4"/>
      <c r="Z4" s="4"/>
    </row>
    <row r="5" spans="1:26" ht="30" customHeight="1" x14ac:dyDescent="0.3">
      <c r="A5" s="14" t="s">
        <v>37</v>
      </c>
      <c r="B5" s="15">
        <v>70</v>
      </c>
      <c r="C5" s="15">
        <v>103</v>
      </c>
      <c r="D5" s="15">
        <v>11</v>
      </c>
      <c r="E5" s="15">
        <v>18</v>
      </c>
      <c r="F5" s="15">
        <v>26</v>
      </c>
      <c r="G5" s="15">
        <v>54</v>
      </c>
      <c r="H5" s="15">
        <v>54</v>
      </c>
      <c r="I5" s="15">
        <v>3</v>
      </c>
      <c r="J5" s="15">
        <v>104</v>
      </c>
      <c r="K5" s="15">
        <v>31</v>
      </c>
      <c r="L5" s="15">
        <v>53</v>
      </c>
      <c r="M5" s="15">
        <v>77</v>
      </c>
      <c r="N5" s="15">
        <v>29</v>
      </c>
      <c r="O5" s="15">
        <v>121</v>
      </c>
      <c r="P5" s="15">
        <v>3</v>
      </c>
      <c r="Q5" s="16">
        <f t="shared" ref="Q5:Q14" si="0">SUM(B5:P5)</f>
        <v>757</v>
      </c>
      <c r="R5" s="4"/>
      <c r="S5" s="4"/>
      <c r="T5" s="4"/>
      <c r="U5" s="4"/>
      <c r="V5" s="4"/>
      <c r="W5" s="4"/>
      <c r="X5" s="4"/>
      <c r="Y5" s="4"/>
      <c r="Z5" s="4"/>
    </row>
    <row r="6" spans="1:26" ht="30" customHeight="1" x14ac:dyDescent="0.3">
      <c r="A6" s="14" t="s">
        <v>38</v>
      </c>
      <c r="B6" s="15">
        <v>73</v>
      </c>
      <c r="C6" s="15">
        <v>42</v>
      </c>
      <c r="D6" s="15">
        <v>19</v>
      </c>
      <c r="E6" s="15">
        <v>20</v>
      </c>
      <c r="F6" s="15">
        <v>33</v>
      </c>
      <c r="G6" s="15">
        <v>50</v>
      </c>
      <c r="H6" s="15">
        <v>34</v>
      </c>
      <c r="I6" s="15">
        <v>3</v>
      </c>
      <c r="J6" s="15">
        <v>21</v>
      </c>
      <c r="K6" s="15">
        <v>20</v>
      </c>
      <c r="L6" s="15">
        <v>13</v>
      </c>
      <c r="M6" s="15">
        <v>66</v>
      </c>
      <c r="N6" s="15">
        <v>18</v>
      </c>
      <c r="O6" s="15">
        <v>47</v>
      </c>
      <c r="P6" s="17">
        <v>0</v>
      </c>
      <c r="Q6" s="16">
        <f t="shared" si="0"/>
        <v>459</v>
      </c>
      <c r="R6" s="4"/>
      <c r="S6" s="4"/>
      <c r="T6" s="4"/>
      <c r="U6" s="4"/>
      <c r="V6" s="4"/>
      <c r="W6" s="4"/>
      <c r="X6" s="4"/>
      <c r="Y6" s="4"/>
      <c r="Z6" s="4"/>
    </row>
    <row r="7" spans="1:26" ht="30" customHeight="1" x14ac:dyDescent="0.3">
      <c r="A7" s="14" t="s">
        <v>39</v>
      </c>
      <c r="B7" s="15">
        <v>482</v>
      </c>
      <c r="C7" s="15">
        <v>113</v>
      </c>
      <c r="D7" s="15">
        <v>46</v>
      </c>
      <c r="E7" s="15">
        <v>87</v>
      </c>
      <c r="F7" s="15">
        <v>69</v>
      </c>
      <c r="G7" s="15">
        <v>81</v>
      </c>
      <c r="H7" s="15">
        <v>198</v>
      </c>
      <c r="I7" s="15">
        <v>5</v>
      </c>
      <c r="J7" s="15">
        <v>308</v>
      </c>
      <c r="K7" s="15">
        <v>52</v>
      </c>
      <c r="L7" s="15">
        <v>184</v>
      </c>
      <c r="M7" s="15">
        <v>585</v>
      </c>
      <c r="N7" s="15">
        <v>49</v>
      </c>
      <c r="O7" s="15">
        <v>454</v>
      </c>
      <c r="P7" s="15">
        <v>9</v>
      </c>
      <c r="Q7" s="16">
        <f t="shared" si="0"/>
        <v>2722</v>
      </c>
      <c r="R7" s="4"/>
      <c r="S7" s="4"/>
      <c r="T7" s="4"/>
      <c r="U7" s="4"/>
      <c r="V7" s="4"/>
      <c r="W7" s="4"/>
      <c r="X7" s="4"/>
      <c r="Y7" s="4"/>
      <c r="Z7" s="4"/>
    </row>
    <row r="8" spans="1:26" ht="30" customHeight="1" x14ac:dyDescent="0.3">
      <c r="A8" s="14" t="s">
        <v>40</v>
      </c>
      <c r="B8" s="15">
        <v>315</v>
      </c>
      <c r="C8" s="15">
        <v>264</v>
      </c>
      <c r="D8" s="15">
        <v>52</v>
      </c>
      <c r="E8" s="15">
        <v>601</v>
      </c>
      <c r="F8" s="15">
        <v>60</v>
      </c>
      <c r="G8" s="15">
        <v>78</v>
      </c>
      <c r="H8" s="15">
        <v>314</v>
      </c>
      <c r="I8" s="15">
        <v>86</v>
      </c>
      <c r="J8" s="15">
        <v>1278</v>
      </c>
      <c r="K8" s="15">
        <v>82</v>
      </c>
      <c r="L8" s="15">
        <v>707</v>
      </c>
      <c r="M8" s="15">
        <v>1230</v>
      </c>
      <c r="N8" s="15">
        <v>147</v>
      </c>
      <c r="O8" s="15">
        <v>160</v>
      </c>
      <c r="P8" s="15">
        <v>5</v>
      </c>
      <c r="Q8" s="16">
        <f t="shared" si="0"/>
        <v>5379</v>
      </c>
      <c r="R8" s="4"/>
      <c r="S8" s="4"/>
      <c r="T8" s="4"/>
      <c r="U8" s="4"/>
      <c r="V8" s="4"/>
      <c r="W8" s="4"/>
      <c r="X8" s="4"/>
      <c r="Y8" s="4"/>
      <c r="Z8" s="4"/>
    </row>
    <row r="9" spans="1:26" ht="30" customHeight="1" x14ac:dyDescent="0.3">
      <c r="A9" s="14" t="s">
        <v>41</v>
      </c>
      <c r="B9" s="15">
        <v>381</v>
      </c>
      <c r="C9" s="15">
        <v>137</v>
      </c>
      <c r="D9" s="15">
        <v>56</v>
      </c>
      <c r="E9" s="15">
        <v>104</v>
      </c>
      <c r="F9" s="15">
        <v>120</v>
      </c>
      <c r="G9" s="15">
        <v>104</v>
      </c>
      <c r="H9" s="15">
        <v>222</v>
      </c>
      <c r="I9" s="15">
        <v>10</v>
      </c>
      <c r="J9" s="15">
        <v>308</v>
      </c>
      <c r="K9" s="15">
        <v>74</v>
      </c>
      <c r="L9" s="15">
        <v>167</v>
      </c>
      <c r="M9" s="15">
        <v>768</v>
      </c>
      <c r="N9" s="15">
        <v>54</v>
      </c>
      <c r="O9" s="15">
        <v>270</v>
      </c>
      <c r="P9" s="15">
        <v>26</v>
      </c>
      <c r="Q9" s="16">
        <f t="shared" si="0"/>
        <v>2801</v>
      </c>
      <c r="R9" s="4"/>
      <c r="S9" s="4"/>
      <c r="T9" s="4"/>
      <c r="U9" s="4"/>
      <c r="V9" s="4"/>
      <c r="W9" s="4"/>
      <c r="X9" s="4"/>
      <c r="Y9" s="4"/>
      <c r="Z9" s="4"/>
    </row>
    <row r="10" spans="1:26" ht="30" customHeight="1" x14ac:dyDescent="0.3">
      <c r="A10" s="14" t="s">
        <v>42</v>
      </c>
      <c r="B10" s="15">
        <v>3234</v>
      </c>
      <c r="C10" s="15">
        <v>743</v>
      </c>
      <c r="D10" s="15">
        <v>101</v>
      </c>
      <c r="E10" s="15">
        <v>408</v>
      </c>
      <c r="F10" s="15">
        <v>448</v>
      </c>
      <c r="G10" s="15">
        <v>308</v>
      </c>
      <c r="H10" s="15">
        <v>998</v>
      </c>
      <c r="I10" s="15">
        <v>10</v>
      </c>
      <c r="J10" s="15">
        <v>1326</v>
      </c>
      <c r="K10" s="15">
        <v>221</v>
      </c>
      <c r="L10" s="15">
        <v>311</v>
      </c>
      <c r="M10" s="15">
        <v>1933</v>
      </c>
      <c r="N10" s="15">
        <v>112</v>
      </c>
      <c r="O10" s="15">
        <v>176</v>
      </c>
      <c r="P10" s="15">
        <v>6</v>
      </c>
      <c r="Q10" s="16">
        <f t="shared" si="0"/>
        <v>10335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30" customHeight="1" x14ac:dyDescent="0.3">
      <c r="A11" s="14" t="s">
        <v>43</v>
      </c>
      <c r="B11" s="15">
        <v>644</v>
      </c>
      <c r="C11" s="15">
        <v>179</v>
      </c>
      <c r="D11" s="15">
        <v>62</v>
      </c>
      <c r="E11" s="15">
        <v>76</v>
      </c>
      <c r="F11" s="15">
        <v>93</v>
      </c>
      <c r="G11" s="15">
        <v>130</v>
      </c>
      <c r="H11" s="15">
        <v>326</v>
      </c>
      <c r="I11" s="15">
        <v>13</v>
      </c>
      <c r="J11" s="15">
        <v>307</v>
      </c>
      <c r="K11" s="15">
        <v>276</v>
      </c>
      <c r="L11" s="15">
        <v>256</v>
      </c>
      <c r="M11" s="15">
        <v>616</v>
      </c>
      <c r="N11" s="15">
        <v>176</v>
      </c>
      <c r="O11" s="15">
        <v>265</v>
      </c>
      <c r="P11" s="15">
        <v>3</v>
      </c>
      <c r="Q11" s="16">
        <f t="shared" si="0"/>
        <v>3422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30" customHeight="1" x14ac:dyDescent="0.3">
      <c r="A12" s="14" t="s">
        <v>44</v>
      </c>
      <c r="B12" s="15">
        <v>1385</v>
      </c>
      <c r="C12" s="15">
        <v>466</v>
      </c>
      <c r="D12" s="15">
        <v>356</v>
      </c>
      <c r="E12" s="15">
        <v>122</v>
      </c>
      <c r="F12" s="15">
        <v>625</v>
      </c>
      <c r="G12" s="15">
        <v>870</v>
      </c>
      <c r="H12" s="15">
        <v>999</v>
      </c>
      <c r="I12" s="15">
        <v>27</v>
      </c>
      <c r="J12" s="15">
        <v>653</v>
      </c>
      <c r="K12" s="15">
        <v>113</v>
      </c>
      <c r="L12" s="15">
        <v>308</v>
      </c>
      <c r="M12" s="15">
        <v>2682</v>
      </c>
      <c r="N12" s="15">
        <v>168</v>
      </c>
      <c r="O12" s="15">
        <v>1831</v>
      </c>
      <c r="P12" s="15">
        <v>3</v>
      </c>
      <c r="Q12" s="16">
        <f t="shared" si="0"/>
        <v>10608</v>
      </c>
      <c r="R12" s="4"/>
      <c r="S12" s="4"/>
      <c r="T12" s="4"/>
      <c r="U12" s="4"/>
      <c r="V12" s="4"/>
      <c r="W12" s="4"/>
      <c r="X12" s="4"/>
      <c r="Y12" s="4"/>
      <c r="Z12" s="4"/>
    </row>
    <row r="13" spans="1:26" ht="30" customHeight="1" x14ac:dyDescent="0.3">
      <c r="A13" s="14" t="s">
        <v>45</v>
      </c>
      <c r="B13" s="15">
        <v>5</v>
      </c>
      <c r="C13" s="15">
        <v>1</v>
      </c>
      <c r="D13" s="15">
        <v>5</v>
      </c>
      <c r="E13" s="15">
        <v>1</v>
      </c>
      <c r="F13" s="15">
        <v>6</v>
      </c>
      <c r="G13" s="15">
        <v>13</v>
      </c>
      <c r="H13" s="15">
        <v>42</v>
      </c>
      <c r="I13" s="15">
        <v>1</v>
      </c>
      <c r="J13" s="15">
        <v>5</v>
      </c>
      <c r="K13" s="15">
        <v>6</v>
      </c>
      <c r="L13" s="15">
        <v>17</v>
      </c>
      <c r="M13" s="15">
        <v>5</v>
      </c>
      <c r="N13" s="15">
        <v>5</v>
      </c>
      <c r="O13" s="15">
        <v>4</v>
      </c>
      <c r="P13" s="17">
        <v>0</v>
      </c>
      <c r="Q13" s="16">
        <f t="shared" si="0"/>
        <v>116</v>
      </c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x14ac:dyDescent="0.3">
      <c r="A14" s="14" t="s">
        <v>46</v>
      </c>
      <c r="B14" s="15">
        <v>432</v>
      </c>
      <c r="C14" s="15">
        <v>140</v>
      </c>
      <c r="D14" s="15">
        <v>100</v>
      </c>
      <c r="E14" s="15">
        <v>66</v>
      </c>
      <c r="F14" s="15">
        <v>134</v>
      </c>
      <c r="G14" s="15">
        <v>320</v>
      </c>
      <c r="H14" s="15">
        <v>347</v>
      </c>
      <c r="I14" s="15">
        <v>14</v>
      </c>
      <c r="J14" s="15">
        <v>18</v>
      </c>
      <c r="K14" s="15">
        <v>291</v>
      </c>
      <c r="L14" s="15">
        <v>285</v>
      </c>
      <c r="M14" s="15">
        <v>80</v>
      </c>
      <c r="N14" s="15">
        <v>112</v>
      </c>
      <c r="O14" s="15">
        <v>12</v>
      </c>
      <c r="P14" s="17">
        <v>0</v>
      </c>
      <c r="Q14" s="16">
        <f t="shared" si="0"/>
        <v>2351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ht="30" customHeight="1" x14ac:dyDescent="0.3">
      <c r="A15" s="18" t="s">
        <v>47</v>
      </c>
      <c r="B15" s="19">
        <v>7021</v>
      </c>
      <c r="C15" s="19">
        <v>2188</v>
      </c>
      <c r="D15" s="19">
        <v>808</v>
      </c>
      <c r="E15" s="19">
        <v>1503</v>
      </c>
      <c r="F15" s="19">
        <v>1614</v>
      </c>
      <c r="G15" s="19">
        <v>2008</v>
      </c>
      <c r="H15" s="19">
        <v>3534</v>
      </c>
      <c r="I15" s="19">
        <v>172</v>
      </c>
      <c r="J15" s="19">
        <v>4328</v>
      </c>
      <c r="K15" s="19">
        <v>1166</v>
      </c>
      <c r="L15" s="19">
        <v>2301</v>
      </c>
      <c r="M15" s="19">
        <v>8042</v>
      </c>
      <c r="N15" s="19">
        <v>870</v>
      </c>
      <c r="O15" s="19">
        <v>3340</v>
      </c>
      <c r="P15" s="19">
        <v>55</v>
      </c>
      <c r="Q15" s="20">
        <f>SUM(Q5:Q14)</f>
        <v>38950</v>
      </c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3">
      <c r="A16" s="10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19" ht="14.25" customHeight="1" x14ac:dyDescent="0.3">
      <c r="A17" s="2"/>
    </row>
    <row r="18" spans="1:19" ht="14.25" customHeight="1" x14ac:dyDescent="0.3">
      <c r="A18" s="13" t="s">
        <v>48</v>
      </c>
    </row>
    <row r="19" spans="1:19" ht="30" customHeight="1" x14ac:dyDescent="0.3">
      <c r="A19" s="51" t="s">
        <v>19</v>
      </c>
      <c r="B19" s="52" t="s">
        <v>20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</row>
    <row r="20" spans="1:19" ht="52.05" customHeight="1" x14ac:dyDescent="0.3">
      <c r="A20" s="45"/>
      <c r="B20" s="3" t="s">
        <v>21</v>
      </c>
      <c r="C20" s="3" t="s">
        <v>22</v>
      </c>
      <c r="D20" s="3" t="s">
        <v>23</v>
      </c>
      <c r="E20" s="3" t="s">
        <v>24</v>
      </c>
      <c r="F20" s="3" t="s">
        <v>25</v>
      </c>
      <c r="G20" s="3" t="s">
        <v>26</v>
      </c>
      <c r="H20" s="3" t="s">
        <v>27</v>
      </c>
      <c r="I20" s="3" t="s">
        <v>28</v>
      </c>
      <c r="J20" s="3" t="s">
        <v>29</v>
      </c>
      <c r="K20" s="3" t="s">
        <v>30</v>
      </c>
      <c r="L20" s="3" t="s">
        <v>31</v>
      </c>
      <c r="M20" s="3" t="s">
        <v>32</v>
      </c>
      <c r="N20" s="3" t="s">
        <v>33</v>
      </c>
      <c r="O20" s="3" t="s">
        <v>34</v>
      </c>
      <c r="P20" s="3" t="s">
        <v>35</v>
      </c>
      <c r="Q20" s="3" t="s">
        <v>36</v>
      </c>
    </row>
    <row r="21" spans="1:19" ht="30" customHeight="1" x14ac:dyDescent="0.3">
      <c r="A21" s="14" t="s">
        <v>37</v>
      </c>
      <c r="B21" s="21">
        <v>0.42</v>
      </c>
      <c r="C21" s="21">
        <v>1.1100000000000001</v>
      </c>
      <c r="D21" s="21">
        <v>0.15</v>
      </c>
      <c r="E21" s="21">
        <v>0.41</v>
      </c>
      <c r="F21" s="21">
        <v>0.46</v>
      </c>
      <c r="G21" s="21">
        <v>0.75</v>
      </c>
      <c r="H21" s="21">
        <v>0.45</v>
      </c>
      <c r="I21" s="21">
        <v>0.14000000000000001</v>
      </c>
      <c r="J21" s="21">
        <v>1.21</v>
      </c>
      <c r="K21" s="21">
        <v>0.2</v>
      </c>
      <c r="L21" s="21">
        <v>0.59</v>
      </c>
      <c r="M21" s="21">
        <v>0.18</v>
      </c>
      <c r="N21" s="21">
        <v>0.54</v>
      </c>
      <c r="O21" s="21">
        <v>0.9</v>
      </c>
      <c r="P21" s="21">
        <v>0.82</v>
      </c>
      <c r="Q21" s="22">
        <v>0.48</v>
      </c>
    </row>
    <row r="22" spans="1:19" ht="30" customHeight="1" x14ac:dyDescent="0.3">
      <c r="A22" s="14" t="s">
        <v>38</v>
      </c>
      <c r="B22" s="21">
        <v>2.97</v>
      </c>
      <c r="C22" s="21">
        <v>3.18</v>
      </c>
      <c r="D22" s="21">
        <v>7.59</v>
      </c>
      <c r="E22" s="21">
        <v>3.23</v>
      </c>
      <c r="F22" s="21">
        <v>2.86</v>
      </c>
      <c r="G22" s="21">
        <v>4.33</v>
      </c>
      <c r="H22" s="21">
        <v>4.4000000000000004</v>
      </c>
      <c r="I22" s="21">
        <v>1.64</v>
      </c>
      <c r="J22" s="21">
        <v>3.46</v>
      </c>
      <c r="K22" s="21">
        <v>2.46</v>
      </c>
      <c r="L22" s="21">
        <v>0.86</v>
      </c>
      <c r="M22" s="21">
        <v>1.4</v>
      </c>
      <c r="N22" s="21">
        <v>3.24</v>
      </c>
      <c r="O22" s="21">
        <v>9.02</v>
      </c>
      <c r="P22" s="21">
        <v>0</v>
      </c>
      <c r="Q22" s="22">
        <v>2.75</v>
      </c>
    </row>
    <row r="23" spans="1:19" ht="30" customHeight="1" x14ac:dyDescent="0.3">
      <c r="A23" s="14" t="s">
        <v>39</v>
      </c>
      <c r="B23" s="21">
        <v>4.8899999999999997</v>
      </c>
      <c r="C23" s="21">
        <v>3.67</v>
      </c>
      <c r="D23" s="21">
        <v>2.63</v>
      </c>
      <c r="E23" s="21">
        <v>3.46</v>
      </c>
      <c r="F23" s="21">
        <v>2.4700000000000002</v>
      </c>
      <c r="G23" s="21">
        <v>4.3099999999999996</v>
      </c>
      <c r="H23" s="21">
        <v>5.09</v>
      </c>
      <c r="I23" s="21">
        <v>2.78</v>
      </c>
      <c r="J23" s="21">
        <v>6.15</v>
      </c>
      <c r="K23" s="21">
        <v>1.6</v>
      </c>
      <c r="L23" s="21">
        <v>4.17</v>
      </c>
      <c r="M23" s="21">
        <v>1.75</v>
      </c>
      <c r="N23" s="21">
        <v>3.78</v>
      </c>
      <c r="O23" s="21">
        <v>2.5</v>
      </c>
      <c r="P23" s="21">
        <v>3.38</v>
      </c>
      <c r="Q23" s="22">
        <v>2.97</v>
      </c>
    </row>
    <row r="24" spans="1:19" ht="30" customHeight="1" x14ac:dyDescent="0.3">
      <c r="A24" s="14" t="s">
        <v>40</v>
      </c>
      <c r="B24" s="21">
        <v>1.91</v>
      </c>
      <c r="C24" s="21">
        <v>4.03</v>
      </c>
      <c r="D24" s="21">
        <v>0.66</v>
      </c>
      <c r="E24" s="21">
        <v>16.97</v>
      </c>
      <c r="F24" s="21">
        <v>1.55</v>
      </c>
      <c r="G24" s="21">
        <v>1.9</v>
      </c>
      <c r="H24" s="21">
        <v>3.76</v>
      </c>
      <c r="I24" s="21">
        <v>8.4</v>
      </c>
      <c r="J24" s="21">
        <v>23.21</v>
      </c>
      <c r="K24" s="21">
        <v>0.69</v>
      </c>
      <c r="L24" s="21">
        <v>6.93</v>
      </c>
      <c r="M24" s="21">
        <v>3.69</v>
      </c>
      <c r="N24" s="21">
        <v>2.25</v>
      </c>
      <c r="O24" s="21">
        <v>1.81</v>
      </c>
      <c r="P24" s="21">
        <v>1.64</v>
      </c>
      <c r="Q24" s="22">
        <v>4.1900000000000004</v>
      </c>
    </row>
    <row r="25" spans="1:19" ht="30" customHeight="1" x14ac:dyDescent="0.3">
      <c r="A25" s="14" t="s">
        <v>41</v>
      </c>
      <c r="B25" s="21">
        <v>3.45</v>
      </c>
      <c r="C25" s="21">
        <v>3.53</v>
      </c>
      <c r="D25" s="21">
        <v>1.99</v>
      </c>
      <c r="E25" s="21">
        <v>4.8899999999999997</v>
      </c>
      <c r="F25" s="21">
        <v>3.47</v>
      </c>
      <c r="G25" s="21">
        <v>3.1</v>
      </c>
      <c r="H25" s="21">
        <v>4.63</v>
      </c>
      <c r="I25" s="21">
        <v>2.1800000000000002</v>
      </c>
      <c r="J25" s="21">
        <v>4.7699999999999996</v>
      </c>
      <c r="K25" s="21">
        <v>1.1399999999999999</v>
      </c>
      <c r="L25" s="21">
        <v>3.04</v>
      </c>
      <c r="M25" s="21">
        <v>2.11</v>
      </c>
      <c r="N25" s="21">
        <v>2.79</v>
      </c>
      <c r="O25" s="21">
        <v>2.38</v>
      </c>
      <c r="P25" s="21">
        <v>8.3000000000000007</v>
      </c>
      <c r="Q25" s="22">
        <v>2.79</v>
      </c>
    </row>
    <row r="26" spans="1:19" ht="30" customHeight="1" x14ac:dyDescent="0.3">
      <c r="A26" s="14" t="s">
        <v>42</v>
      </c>
      <c r="B26" s="21">
        <v>6.59</v>
      </c>
      <c r="C26" s="21">
        <v>4.04</v>
      </c>
      <c r="D26" s="21">
        <v>1.52</v>
      </c>
      <c r="E26" s="21">
        <v>3.72</v>
      </c>
      <c r="F26" s="21">
        <v>4.82</v>
      </c>
      <c r="G26" s="21">
        <v>3.88</v>
      </c>
      <c r="H26" s="21">
        <v>5.23</v>
      </c>
      <c r="I26" s="21">
        <v>0.85</v>
      </c>
      <c r="J26" s="21">
        <v>4.1100000000000003</v>
      </c>
      <c r="K26" s="21">
        <v>1.6</v>
      </c>
      <c r="L26" s="21">
        <v>2.2599999999999998</v>
      </c>
      <c r="M26" s="21">
        <v>3.09</v>
      </c>
      <c r="N26" s="21">
        <v>2</v>
      </c>
      <c r="O26" s="21">
        <v>1.98</v>
      </c>
      <c r="P26" s="21">
        <v>1.28</v>
      </c>
      <c r="Q26" s="22">
        <v>3.98</v>
      </c>
    </row>
    <row r="27" spans="1:19" ht="30" customHeight="1" x14ac:dyDescent="0.3">
      <c r="A27" s="14" t="s">
        <v>44</v>
      </c>
      <c r="B27" s="21">
        <v>1.48</v>
      </c>
      <c r="C27" s="21">
        <v>1.0900000000000001</v>
      </c>
      <c r="D27" s="21">
        <v>0.43</v>
      </c>
      <c r="E27" s="21">
        <v>0.75</v>
      </c>
      <c r="F27" s="21">
        <v>1.1100000000000001</v>
      </c>
      <c r="G27" s="21">
        <v>1.22</v>
      </c>
      <c r="H27" s="21">
        <v>1.69</v>
      </c>
      <c r="I27" s="21">
        <v>0.65</v>
      </c>
      <c r="J27" s="21">
        <v>2.34</v>
      </c>
      <c r="K27" s="21">
        <v>0.89</v>
      </c>
      <c r="L27" s="21">
        <v>1.34</v>
      </c>
      <c r="M27" s="21">
        <v>0.78</v>
      </c>
      <c r="N27" s="21">
        <v>2.1800000000000002</v>
      </c>
      <c r="O27" s="21">
        <v>1.1200000000000001</v>
      </c>
      <c r="P27" s="21">
        <v>0.52</v>
      </c>
      <c r="Q27" s="22">
        <v>1.1399999999999999</v>
      </c>
    </row>
    <row r="28" spans="1:19" ht="30" customHeight="1" x14ac:dyDescent="0.3">
      <c r="A28" s="14" t="s">
        <v>45</v>
      </c>
      <c r="B28" s="21">
        <v>3.56</v>
      </c>
      <c r="C28" s="21">
        <v>1.91</v>
      </c>
      <c r="D28" s="21">
        <v>1.94</v>
      </c>
      <c r="E28" s="21">
        <v>0.9</v>
      </c>
      <c r="F28" s="21">
        <v>4.01</v>
      </c>
      <c r="G28" s="21">
        <v>4.37</v>
      </c>
      <c r="H28" s="21">
        <v>3.3</v>
      </c>
      <c r="I28" s="21">
        <v>0.62</v>
      </c>
      <c r="J28" s="21">
        <v>3.76</v>
      </c>
      <c r="K28" s="21">
        <v>0.3</v>
      </c>
      <c r="L28" s="21">
        <v>1.0900000000000001</v>
      </c>
      <c r="M28" s="21">
        <v>3.26</v>
      </c>
      <c r="N28" s="21">
        <v>1.38</v>
      </c>
      <c r="O28" s="21">
        <v>6.48</v>
      </c>
      <c r="P28" s="21">
        <v>0.2</v>
      </c>
      <c r="Q28" s="22">
        <v>2.84</v>
      </c>
    </row>
    <row r="29" spans="1:19" ht="30" customHeight="1" x14ac:dyDescent="0.3">
      <c r="A29" s="14" t="s">
        <v>43</v>
      </c>
      <c r="B29" s="21">
        <v>0.35</v>
      </c>
      <c r="C29" s="21">
        <v>0.42</v>
      </c>
      <c r="D29" s="21">
        <v>5.82</v>
      </c>
      <c r="E29" s="21">
        <v>0.82</v>
      </c>
      <c r="F29" s="21">
        <v>1.93</v>
      </c>
      <c r="G29" s="21">
        <v>5.23</v>
      </c>
      <c r="H29" s="21">
        <v>13.02</v>
      </c>
      <c r="I29" s="21">
        <v>5.26</v>
      </c>
      <c r="J29" s="21">
        <v>13.16</v>
      </c>
      <c r="K29" s="21">
        <v>1.47</v>
      </c>
      <c r="L29" s="21">
        <v>2.9</v>
      </c>
      <c r="M29" s="21">
        <v>0.12</v>
      </c>
      <c r="N29" s="21">
        <v>0.9</v>
      </c>
      <c r="O29" s="21">
        <v>3.78</v>
      </c>
      <c r="P29" s="21">
        <v>0</v>
      </c>
      <c r="Q29" s="22">
        <v>1.31</v>
      </c>
    </row>
    <row r="30" spans="1:19" ht="30" customHeight="1" x14ac:dyDescent="0.3">
      <c r="A30" s="14" t="s">
        <v>46</v>
      </c>
      <c r="B30" s="21">
        <v>3.44</v>
      </c>
      <c r="C30" s="21">
        <v>1.52</v>
      </c>
      <c r="D30" s="21">
        <v>1.53</v>
      </c>
      <c r="E30" s="21">
        <v>3.26</v>
      </c>
      <c r="F30" s="21">
        <v>4.32</v>
      </c>
      <c r="G30" s="21">
        <v>2.0499999999999998</v>
      </c>
      <c r="H30" s="21">
        <v>2.98</v>
      </c>
      <c r="I30" s="21">
        <v>1.55</v>
      </c>
      <c r="J30" s="21">
        <v>1.1200000000000001</v>
      </c>
      <c r="K30" s="21">
        <v>0.71</v>
      </c>
      <c r="L30" s="21">
        <v>1.06</v>
      </c>
      <c r="M30" s="21">
        <v>1</v>
      </c>
      <c r="N30" s="21">
        <v>2.71</v>
      </c>
      <c r="O30" s="21">
        <v>2.97</v>
      </c>
      <c r="P30" s="21">
        <v>0</v>
      </c>
      <c r="Q30" s="22">
        <v>1.64</v>
      </c>
    </row>
    <row r="31" spans="1:19" ht="30" customHeight="1" x14ac:dyDescent="0.3">
      <c r="A31" s="18" t="s">
        <v>47</v>
      </c>
      <c r="B31" s="23">
        <v>3.4793157510285693</v>
      </c>
      <c r="C31" s="23">
        <v>2.3591123497776962</v>
      </c>
      <c r="D31" s="23">
        <v>1.2222758583667841</v>
      </c>
      <c r="E31" s="23">
        <v>3.0074047778379773</v>
      </c>
      <c r="F31" s="23">
        <v>3.0105162932122429</v>
      </c>
      <c r="G31" s="23">
        <v>2.7854071656792851</v>
      </c>
      <c r="H31" s="23">
        <v>3.2003689448083947</v>
      </c>
      <c r="I31" s="23">
        <v>1.3769922002382204</v>
      </c>
      <c r="J31" s="23">
        <v>4.7790152640846895</v>
      </c>
      <c r="K31" s="23">
        <v>0.71876974332294563</v>
      </c>
      <c r="L31" s="23">
        <v>1.9295439754398152</v>
      </c>
      <c r="M31" s="23">
        <v>2.0840268765171475</v>
      </c>
      <c r="N31" s="23">
        <v>1.8816554923972426</v>
      </c>
      <c r="O31" s="23">
        <v>2.9401029380322394</v>
      </c>
      <c r="P31" s="23">
        <v>1.2682185084547839</v>
      </c>
      <c r="Q31" s="22">
        <v>2.46</v>
      </c>
    </row>
    <row r="32" spans="1:19" ht="14.25" customHeight="1" x14ac:dyDescent="0.3">
      <c r="A32" s="10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</row>
    <row r="33" spans="1:17" ht="14.25" customHeight="1" x14ac:dyDescent="0.3">
      <c r="A33" s="2"/>
    </row>
    <row r="34" spans="1:17" ht="14.25" customHeight="1" x14ac:dyDescent="0.3">
      <c r="A34" s="13" t="s">
        <v>49</v>
      </c>
    </row>
    <row r="35" spans="1:17" ht="30" customHeight="1" x14ac:dyDescent="0.3">
      <c r="A35" s="51" t="s">
        <v>19</v>
      </c>
      <c r="B35" s="52" t="s">
        <v>20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</row>
    <row r="36" spans="1:17" ht="52.05" customHeight="1" x14ac:dyDescent="0.3">
      <c r="A36" s="45"/>
      <c r="B36" s="3" t="s">
        <v>21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27</v>
      </c>
      <c r="I36" s="3" t="s">
        <v>28</v>
      </c>
      <c r="J36" s="3" t="s">
        <v>29</v>
      </c>
      <c r="K36" s="3" t="s">
        <v>30</v>
      </c>
      <c r="L36" s="3" t="s">
        <v>31</v>
      </c>
      <c r="M36" s="3" t="s">
        <v>32</v>
      </c>
      <c r="N36" s="3" t="s">
        <v>33</v>
      </c>
      <c r="O36" s="3" t="s">
        <v>34</v>
      </c>
      <c r="P36" s="3" t="s">
        <v>35</v>
      </c>
      <c r="Q36" s="3" t="s">
        <v>36</v>
      </c>
    </row>
    <row r="37" spans="1:17" ht="30" customHeight="1" x14ac:dyDescent="0.3">
      <c r="A37" s="14" t="s">
        <v>37</v>
      </c>
      <c r="B37" s="15">
        <v>1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8" t="s">
        <v>50</v>
      </c>
      <c r="N37" s="38" t="s">
        <v>50</v>
      </c>
      <c r="O37" s="35">
        <v>0</v>
      </c>
      <c r="P37" s="35">
        <v>0</v>
      </c>
      <c r="Q37" s="43">
        <f t="shared" ref="Q37:Q46" si="1">SUM(B37:P37)</f>
        <v>1</v>
      </c>
    </row>
    <row r="38" spans="1:17" ht="30" customHeight="1" x14ac:dyDescent="0.3">
      <c r="A38" s="14" t="s">
        <v>38</v>
      </c>
      <c r="B38" s="15">
        <v>2</v>
      </c>
      <c r="C38" s="38">
        <v>1</v>
      </c>
      <c r="D38" s="38">
        <v>1</v>
      </c>
      <c r="E38" s="35">
        <v>0</v>
      </c>
      <c r="F38" s="35">
        <v>0</v>
      </c>
      <c r="G38" s="35">
        <v>0</v>
      </c>
      <c r="H38" s="38">
        <v>1</v>
      </c>
      <c r="I38" s="35">
        <v>0</v>
      </c>
      <c r="J38" s="38">
        <v>1</v>
      </c>
      <c r="K38" s="38">
        <v>1</v>
      </c>
      <c r="L38" s="38">
        <v>2</v>
      </c>
      <c r="M38" s="38">
        <v>1</v>
      </c>
      <c r="N38" s="38">
        <v>1</v>
      </c>
      <c r="O38" s="35">
        <v>0</v>
      </c>
      <c r="P38" s="35">
        <v>0</v>
      </c>
      <c r="Q38" s="43">
        <f t="shared" si="1"/>
        <v>11</v>
      </c>
    </row>
    <row r="39" spans="1:17" ht="30" customHeight="1" x14ac:dyDescent="0.3">
      <c r="A39" s="14" t="s">
        <v>39</v>
      </c>
      <c r="B39" s="15">
        <v>1</v>
      </c>
      <c r="C39" s="35">
        <v>0</v>
      </c>
      <c r="D39" s="35">
        <v>0</v>
      </c>
      <c r="E39" s="35">
        <v>0</v>
      </c>
      <c r="F39" s="38">
        <v>1</v>
      </c>
      <c r="G39" s="35">
        <v>0</v>
      </c>
      <c r="H39" s="38">
        <v>3</v>
      </c>
      <c r="I39" s="35">
        <v>0</v>
      </c>
      <c r="J39" s="38">
        <v>2</v>
      </c>
      <c r="K39" s="38">
        <v>1</v>
      </c>
      <c r="L39" s="38">
        <v>4</v>
      </c>
      <c r="M39" s="38">
        <v>6</v>
      </c>
      <c r="N39" s="38">
        <v>1</v>
      </c>
      <c r="O39" s="38">
        <v>2</v>
      </c>
      <c r="P39" s="35">
        <v>0</v>
      </c>
      <c r="Q39" s="43">
        <f t="shared" si="1"/>
        <v>21</v>
      </c>
    </row>
    <row r="40" spans="1:17" ht="30" customHeight="1" x14ac:dyDescent="0.3">
      <c r="A40" s="14" t="s">
        <v>40</v>
      </c>
      <c r="B40" s="15">
        <v>8</v>
      </c>
      <c r="C40" s="38">
        <v>3</v>
      </c>
      <c r="D40" s="38">
        <v>6</v>
      </c>
      <c r="E40" s="38">
        <v>1</v>
      </c>
      <c r="F40" s="38">
        <v>4</v>
      </c>
      <c r="G40" s="38">
        <v>6</v>
      </c>
      <c r="H40" s="38">
        <v>1</v>
      </c>
      <c r="I40" s="35">
        <v>0</v>
      </c>
      <c r="J40" s="38">
        <v>9</v>
      </c>
      <c r="K40" s="38">
        <v>11</v>
      </c>
      <c r="L40" s="38">
        <v>5</v>
      </c>
      <c r="M40" s="38">
        <v>15</v>
      </c>
      <c r="N40" s="38">
        <v>6</v>
      </c>
      <c r="O40" s="38">
        <v>12</v>
      </c>
      <c r="P40" s="38">
        <v>1</v>
      </c>
      <c r="Q40" s="43">
        <f t="shared" si="1"/>
        <v>88</v>
      </c>
    </row>
    <row r="41" spans="1:17" ht="30" customHeight="1" x14ac:dyDescent="0.3">
      <c r="A41" s="14" t="s">
        <v>41</v>
      </c>
      <c r="B41" s="15">
        <v>5</v>
      </c>
      <c r="C41" s="35">
        <v>0</v>
      </c>
      <c r="D41" s="35">
        <v>0</v>
      </c>
      <c r="E41" s="38">
        <v>1</v>
      </c>
      <c r="F41" s="38">
        <v>1</v>
      </c>
      <c r="G41" s="38">
        <v>1</v>
      </c>
      <c r="H41" s="38">
        <v>3</v>
      </c>
      <c r="I41" s="35">
        <v>0</v>
      </c>
      <c r="J41" s="38">
        <v>2</v>
      </c>
      <c r="K41" s="38">
        <v>4</v>
      </c>
      <c r="L41" s="38">
        <v>3</v>
      </c>
      <c r="M41" s="38">
        <v>7</v>
      </c>
      <c r="N41" s="35">
        <v>0</v>
      </c>
      <c r="O41" s="38">
        <v>6</v>
      </c>
      <c r="P41" s="35">
        <v>0</v>
      </c>
      <c r="Q41" s="43">
        <f t="shared" si="1"/>
        <v>33</v>
      </c>
    </row>
    <row r="42" spans="1:17" ht="30" customHeight="1" x14ac:dyDescent="0.3">
      <c r="A42" s="14" t="s">
        <v>42</v>
      </c>
      <c r="B42" s="15">
        <v>16</v>
      </c>
      <c r="C42" s="38">
        <v>4</v>
      </c>
      <c r="D42" s="38">
        <v>2</v>
      </c>
      <c r="E42" s="38">
        <v>1</v>
      </c>
      <c r="F42" s="38">
        <v>5</v>
      </c>
      <c r="G42" s="38">
        <v>3</v>
      </c>
      <c r="H42" s="38">
        <v>7</v>
      </c>
      <c r="I42" s="35">
        <v>0</v>
      </c>
      <c r="J42" s="38">
        <v>3</v>
      </c>
      <c r="K42" s="38">
        <v>3</v>
      </c>
      <c r="L42" s="38">
        <v>2</v>
      </c>
      <c r="M42" s="38">
        <v>19</v>
      </c>
      <c r="N42" s="35">
        <v>0</v>
      </c>
      <c r="O42" s="38">
        <v>1</v>
      </c>
      <c r="P42" s="35">
        <v>0</v>
      </c>
      <c r="Q42" s="43">
        <f t="shared" si="1"/>
        <v>66</v>
      </c>
    </row>
    <row r="43" spans="1:17" ht="30" customHeight="1" x14ac:dyDescent="0.3">
      <c r="A43" s="14" t="s">
        <v>43</v>
      </c>
      <c r="B43" s="15">
        <v>1</v>
      </c>
      <c r="C43" s="35">
        <v>0</v>
      </c>
      <c r="D43" s="38">
        <v>1</v>
      </c>
      <c r="E43" s="35">
        <v>0</v>
      </c>
      <c r="F43" s="38" t="s">
        <v>50</v>
      </c>
      <c r="G43" s="38" t="s">
        <v>50</v>
      </c>
      <c r="H43" s="38">
        <v>4</v>
      </c>
      <c r="I43" s="35">
        <v>0</v>
      </c>
      <c r="J43" s="38">
        <v>1</v>
      </c>
      <c r="K43" s="38">
        <v>4</v>
      </c>
      <c r="L43" s="38" t="s">
        <v>50</v>
      </c>
      <c r="M43" s="38">
        <v>2</v>
      </c>
      <c r="N43" s="35">
        <v>0</v>
      </c>
      <c r="O43" s="38">
        <v>1</v>
      </c>
      <c r="P43" s="35">
        <v>0</v>
      </c>
      <c r="Q43" s="43">
        <f t="shared" si="1"/>
        <v>14</v>
      </c>
    </row>
    <row r="44" spans="1:17" ht="30" customHeight="1" x14ac:dyDescent="0.3">
      <c r="A44" s="14" t="s">
        <v>44</v>
      </c>
      <c r="B44" s="15">
        <v>4</v>
      </c>
      <c r="C44" s="35">
        <v>0</v>
      </c>
      <c r="D44" s="38">
        <v>5</v>
      </c>
      <c r="E44" s="35">
        <v>0</v>
      </c>
      <c r="F44" s="38">
        <v>3</v>
      </c>
      <c r="G44" s="38">
        <v>1</v>
      </c>
      <c r="H44" s="38">
        <v>6</v>
      </c>
      <c r="I44" s="35">
        <v>0</v>
      </c>
      <c r="J44" s="38">
        <v>2</v>
      </c>
      <c r="K44" s="38">
        <v>2</v>
      </c>
      <c r="L44" s="38">
        <v>2</v>
      </c>
      <c r="M44" s="38">
        <v>11</v>
      </c>
      <c r="N44" s="38">
        <v>1</v>
      </c>
      <c r="O44" s="38">
        <v>7</v>
      </c>
      <c r="P44" s="35">
        <v>0</v>
      </c>
      <c r="Q44" s="43">
        <f t="shared" si="1"/>
        <v>44</v>
      </c>
    </row>
    <row r="45" spans="1:17" ht="30" customHeight="1" x14ac:dyDescent="0.3">
      <c r="A45" s="14" t="s">
        <v>45</v>
      </c>
      <c r="B45" s="15">
        <v>1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8">
        <v>2</v>
      </c>
      <c r="I45" s="35">
        <v>0</v>
      </c>
      <c r="J45" s="35">
        <v>0</v>
      </c>
      <c r="K45" s="38">
        <v>1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43">
        <f t="shared" si="1"/>
        <v>4</v>
      </c>
    </row>
    <row r="46" spans="1:17" ht="30" customHeight="1" x14ac:dyDescent="0.3">
      <c r="A46" s="14" t="s">
        <v>46</v>
      </c>
      <c r="B46" s="15">
        <v>2</v>
      </c>
      <c r="C46" s="38">
        <v>1</v>
      </c>
      <c r="D46" s="38">
        <v>3</v>
      </c>
      <c r="E46" s="35">
        <v>0</v>
      </c>
      <c r="F46" s="35">
        <v>0</v>
      </c>
      <c r="G46" s="38">
        <v>6</v>
      </c>
      <c r="H46" s="38">
        <v>4</v>
      </c>
      <c r="I46" s="38">
        <v>1</v>
      </c>
      <c r="J46" s="35">
        <v>0</v>
      </c>
      <c r="K46" s="38">
        <v>9</v>
      </c>
      <c r="L46" s="38">
        <v>8</v>
      </c>
      <c r="M46" s="38">
        <v>2</v>
      </c>
      <c r="N46" s="38">
        <v>6</v>
      </c>
      <c r="O46" s="35">
        <v>0</v>
      </c>
      <c r="P46" s="35">
        <v>0</v>
      </c>
      <c r="Q46" s="43">
        <f t="shared" si="1"/>
        <v>42</v>
      </c>
    </row>
    <row r="47" spans="1:17" ht="30" customHeight="1" x14ac:dyDescent="0.3">
      <c r="A47" s="18" t="s">
        <v>47</v>
      </c>
      <c r="B47" s="19">
        <v>41</v>
      </c>
      <c r="C47" s="43">
        <v>9</v>
      </c>
      <c r="D47" s="43">
        <v>18</v>
      </c>
      <c r="E47" s="43">
        <v>3</v>
      </c>
      <c r="F47" s="43">
        <v>14</v>
      </c>
      <c r="G47" s="43">
        <v>17</v>
      </c>
      <c r="H47" s="43">
        <v>31</v>
      </c>
      <c r="I47" s="43">
        <v>1</v>
      </c>
      <c r="J47" s="43">
        <v>20</v>
      </c>
      <c r="K47" s="43">
        <v>36</v>
      </c>
      <c r="L47" s="43">
        <v>26</v>
      </c>
      <c r="M47" s="43">
        <v>63</v>
      </c>
      <c r="N47" s="43">
        <v>15</v>
      </c>
      <c r="O47" s="43">
        <v>29</v>
      </c>
      <c r="P47" s="43">
        <v>1</v>
      </c>
      <c r="Q47" s="43">
        <v>324</v>
      </c>
    </row>
    <row r="48" spans="1:17" ht="14.25" customHeight="1" x14ac:dyDescent="0.3">
      <c r="A48" s="10"/>
    </row>
    <row r="49" spans="1:17" ht="14.25" customHeight="1" x14ac:dyDescent="0.3">
      <c r="A49" s="2"/>
    </row>
    <row r="50" spans="1:17" ht="14.25" customHeight="1" x14ac:dyDescent="0.3">
      <c r="A50" s="13" t="s">
        <v>51</v>
      </c>
    </row>
    <row r="51" spans="1:17" ht="30" customHeight="1" x14ac:dyDescent="0.3">
      <c r="A51" s="51" t="s">
        <v>19</v>
      </c>
      <c r="B51" s="52" t="s">
        <v>20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</row>
    <row r="52" spans="1:17" ht="52.05" customHeight="1" x14ac:dyDescent="0.3">
      <c r="A52" s="45"/>
      <c r="B52" s="3" t="s">
        <v>21</v>
      </c>
      <c r="C52" s="3" t="s">
        <v>22</v>
      </c>
      <c r="D52" s="3" t="s">
        <v>23</v>
      </c>
      <c r="E52" s="3" t="s">
        <v>24</v>
      </c>
      <c r="F52" s="3" t="s">
        <v>25</v>
      </c>
      <c r="G52" s="3" t="s">
        <v>26</v>
      </c>
      <c r="H52" s="3" t="s">
        <v>27</v>
      </c>
      <c r="I52" s="3" t="s">
        <v>28</v>
      </c>
      <c r="J52" s="3" t="s">
        <v>29</v>
      </c>
      <c r="K52" s="3" t="s">
        <v>30</v>
      </c>
      <c r="L52" s="3" t="s">
        <v>31</v>
      </c>
      <c r="M52" s="3" t="s">
        <v>32</v>
      </c>
      <c r="N52" s="3" t="s">
        <v>33</v>
      </c>
      <c r="O52" s="3" t="s">
        <v>34</v>
      </c>
      <c r="P52" s="3" t="s">
        <v>35</v>
      </c>
      <c r="Q52" s="3" t="s">
        <v>36</v>
      </c>
    </row>
    <row r="53" spans="1:17" ht="30" customHeight="1" x14ac:dyDescent="0.3">
      <c r="A53" s="14" t="s">
        <v>37</v>
      </c>
      <c r="B53" s="21">
        <v>0.6</v>
      </c>
      <c r="C53" s="35">
        <v>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27">
        <v>0.06</v>
      </c>
    </row>
    <row r="54" spans="1:17" ht="30" customHeight="1" x14ac:dyDescent="0.3">
      <c r="A54" s="14" t="s">
        <v>38</v>
      </c>
      <c r="B54" s="21">
        <v>8.14</v>
      </c>
      <c r="C54" s="21">
        <v>7.56</v>
      </c>
      <c r="D54" s="21">
        <v>39.950000000000003</v>
      </c>
      <c r="E54" s="35">
        <v>0</v>
      </c>
      <c r="F54" s="35">
        <v>0</v>
      </c>
      <c r="G54" s="35">
        <v>0</v>
      </c>
      <c r="H54" s="21">
        <v>12.94</v>
      </c>
      <c r="I54" s="35">
        <v>0</v>
      </c>
      <c r="J54" s="21">
        <v>16.47</v>
      </c>
      <c r="K54" s="21">
        <v>12.32</v>
      </c>
      <c r="L54" s="21">
        <v>13.25</v>
      </c>
      <c r="M54" s="21">
        <v>2.11</v>
      </c>
      <c r="N54" s="21">
        <v>18</v>
      </c>
      <c r="O54" s="35">
        <v>0</v>
      </c>
      <c r="P54" s="35">
        <v>0</v>
      </c>
      <c r="Q54" s="27">
        <v>6.59</v>
      </c>
    </row>
    <row r="55" spans="1:17" ht="30" customHeight="1" x14ac:dyDescent="0.3">
      <c r="A55" s="14" t="s">
        <v>39</v>
      </c>
      <c r="B55" s="21">
        <v>1.02</v>
      </c>
      <c r="C55" s="35">
        <v>0</v>
      </c>
      <c r="D55" s="35">
        <v>0</v>
      </c>
      <c r="E55" s="35">
        <v>0</v>
      </c>
      <c r="F55" s="21">
        <v>3.59</v>
      </c>
      <c r="G55" s="35">
        <v>0</v>
      </c>
      <c r="H55" s="21">
        <v>7.71</v>
      </c>
      <c r="I55" s="35">
        <v>0</v>
      </c>
      <c r="J55" s="21">
        <v>4</v>
      </c>
      <c r="K55" s="21">
        <v>3.08</v>
      </c>
      <c r="L55" s="21">
        <v>9.06</v>
      </c>
      <c r="M55" s="21">
        <v>1.8</v>
      </c>
      <c r="N55" s="21">
        <v>7.72</v>
      </c>
      <c r="O55" s="21">
        <v>3.3</v>
      </c>
      <c r="P55" s="35">
        <v>0</v>
      </c>
      <c r="Q55" s="27">
        <v>2.29</v>
      </c>
    </row>
    <row r="56" spans="1:17" ht="30" customHeight="1" x14ac:dyDescent="0.3">
      <c r="A56" s="14" t="s">
        <v>40</v>
      </c>
      <c r="B56" s="21">
        <v>4.8499999999999996</v>
      </c>
      <c r="C56" s="21">
        <v>4.58</v>
      </c>
      <c r="D56" s="21">
        <v>7.56</v>
      </c>
      <c r="E56" s="21">
        <v>2.82</v>
      </c>
      <c r="F56" s="21">
        <v>10.36</v>
      </c>
      <c r="G56" s="21">
        <v>14.6</v>
      </c>
      <c r="H56" s="21">
        <v>1.2</v>
      </c>
      <c r="I56" s="35">
        <v>0</v>
      </c>
      <c r="J56" s="21">
        <v>16.350000000000001</v>
      </c>
      <c r="K56" s="21">
        <v>9.25</v>
      </c>
      <c r="L56" s="21">
        <v>4.9000000000000004</v>
      </c>
      <c r="M56" s="21">
        <v>4.5</v>
      </c>
      <c r="N56" s="21">
        <v>9.1999999999999993</v>
      </c>
      <c r="O56" s="21">
        <v>13.59</v>
      </c>
      <c r="P56" s="21">
        <v>32.86</v>
      </c>
      <c r="Q56" s="27">
        <v>6.85</v>
      </c>
    </row>
    <row r="57" spans="1:17" ht="30" customHeight="1" x14ac:dyDescent="0.3">
      <c r="A57" s="14" t="s">
        <v>41</v>
      </c>
      <c r="B57" s="21">
        <v>4.5199999999999996</v>
      </c>
      <c r="C57" s="21" t="s">
        <v>50</v>
      </c>
      <c r="D57" s="21" t="s">
        <v>50</v>
      </c>
      <c r="E57" s="21">
        <v>4.7</v>
      </c>
      <c r="F57" s="21">
        <v>2.89</v>
      </c>
      <c r="G57" s="21">
        <v>2.98</v>
      </c>
      <c r="H57" s="21">
        <v>6.26</v>
      </c>
      <c r="I57" s="35">
        <v>0</v>
      </c>
      <c r="J57" s="21">
        <v>3.1</v>
      </c>
      <c r="K57" s="21">
        <v>6.17</v>
      </c>
      <c r="L57" s="21">
        <v>5.45</v>
      </c>
      <c r="M57" s="21">
        <v>1.93</v>
      </c>
      <c r="N57" s="35">
        <v>0</v>
      </c>
      <c r="O57" s="21">
        <v>5.29</v>
      </c>
      <c r="P57" s="35">
        <v>0</v>
      </c>
      <c r="Q57" s="27">
        <v>3.29</v>
      </c>
    </row>
    <row r="58" spans="1:17" ht="30" customHeight="1" x14ac:dyDescent="0.3">
      <c r="A58" s="14" t="s">
        <v>42</v>
      </c>
      <c r="B58" s="21">
        <v>3.26</v>
      </c>
      <c r="C58" s="21">
        <v>2.17</v>
      </c>
      <c r="D58" s="21">
        <v>3.02</v>
      </c>
      <c r="E58" s="21">
        <v>0.91</v>
      </c>
      <c r="F58" s="21">
        <v>5.38</v>
      </c>
      <c r="G58" s="21">
        <v>3.78</v>
      </c>
      <c r="H58" s="21">
        <v>3.67</v>
      </c>
      <c r="I58" s="35">
        <v>0</v>
      </c>
      <c r="J58" s="21">
        <v>0.93</v>
      </c>
      <c r="K58" s="21">
        <v>2.17</v>
      </c>
      <c r="L58" s="21">
        <v>1.45</v>
      </c>
      <c r="M58" s="21">
        <v>3.04</v>
      </c>
      <c r="N58" s="35">
        <v>0</v>
      </c>
      <c r="O58" s="21">
        <v>1.1299999999999999</v>
      </c>
      <c r="P58" s="35">
        <v>0</v>
      </c>
      <c r="Q58" s="27">
        <v>2.54</v>
      </c>
    </row>
    <row r="59" spans="1:17" ht="30" customHeight="1" x14ac:dyDescent="0.3">
      <c r="A59" s="14" t="s">
        <v>43</v>
      </c>
      <c r="B59" s="21">
        <v>0.23</v>
      </c>
      <c r="C59" s="35">
        <v>0</v>
      </c>
      <c r="D59" s="21">
        <v>0.69</v>
      </c>
      <c r="E59" s="35">
        <v>0</v>
      </c>
      <c r="F59" s="35">
        <v>0</v>
      </c>
      <c r="G59" s="35">
        <v>0</v>
      </c>
      <c r="H59" s="21">
        <v>2.0699999999999998</v>
      </c>
      <c r="I59" s="35">
        <v>0</v>
      </c>
      <c r="J59" s="21">
        <v>0.76</v>
      </c>
      <c r="K59" s="21">
        <v>1.29</v>
      </c>
      <c r="L59" s="35">
        <v>0</v>
      </c>
      <c r="M59" s="21">
        <v>0.25</v>
      </c>
      <c r="N59" s="35">
        <v>0</v>
      </c>
      <c r="O59" s="21">
        <v>0.42</v>
      </c>
      <c r="P59" s="35">
        <v>0</v>
      </c>
      <c r="Q59" s="27">
        <v>0.47</v>
      </c>
    </row>
    <row r="60" spans="1:17" ht="30" customHeight="1" x14ac:dyDescent="0.3">
      <c r="A60" s="14" t="s">
        <v>44</v>
      </c>
      <c r="B60" s="21">
        <v>1.03</v>
      </c>
      <c r="C60" s="35">
        <v>0</v>
      </c>
      <c r="D60" s="21">
        <v>2.72</v>
      </c>
      <c r="E60" s="35">
        <v>0</v>
      </c>
      <c r="F60" s="21">
        <v>1.93</v>
      </c>
      <c r="G60" s="21">
        <v>0.5</v>
      </c>
      <c r="H60" s="21">
        <v>1.98</v>
      </c>
      <c r="I60" s="35">
        <v>0</v>
      </c>
      <c r="J60" s="21">
        <v>1.1499999999999999</v>
      </c>
      <c r="K60" s="21">
        <v>0.52</v>
      </c>
      <c r="L60" s="21">
        <v>0.71</v>
      </c>
      <c r="M60" s="21">
        <v>1.34</v>
      </c>
      <c r="N60" s="21">
        <v>0.82</v>
      </c>
      <c r="O60" s="21">
        <v>2.48</v>
      </c>
      <c r="P60" s="35">
        <v>0</v>
      </c>
      <c r="Q60" s="27">
        <v>1.18</v>
      </c>
    </row>
    <row r="61" spans="1:17" ht="30" customHeight="1" x14ac:dyDescent="0.3">
      <c r="A61" s="14" t="s">
        <v>45</v>
      </c>
      <c r="B61" s="21">
        <v>7.05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21">
        <v>61.98</v>
      </c>
      <c r="I61" s="35">
        <v>0</v>
      </c>
      <c r="J61" s="35">
        <v>0</v>
      </c>
      <c r="K61" s="21">
        <v>24.51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27">
        <v>4.5</v>
      </c>
    </row>
    <row r="62" spans="1:17" ht="30" customHeight="1" x14ac:dyDescent="0.3">
      <c r="A62" s="14" t="s">
        <v>46</v>
      </c>
      <c r="B62" s="21">
        <v>1.59</v>
      </c>
      <c r="C62" s="21">
        <v>1.08</v>
      </c>
      <c r="D62" s="21">
        <v>4.58</v>
      </c>
      <c r="E62" s="35">
        <v>0</v>
      </c>
      <c r="F62" s="35">
        <v>0</v>
      </c>
      <c r="G62" s="21">
        <v>3.84</v>
      </c>
      <c r="H62" s="21">
        <v>3.43</v>
      </c>
      <c r="I62" s="21">
        <v>11.07</v>
      </c>
      <c r="J62" s="35">
        <v>0</v>
      </c>
      <c r="K62" s="21">
        <v>2.19</v>
      </c>
      <c r="L62" s="21">
        <v>2.98</v>
      </c>
      <c r="M62" s="21">
        <v>2.4900000000000002</v>
      </c>
      <c r="N62" s="21">
        <v>14.51</v>
      </c>
      <c r="O62" s="35">
        <v>0</v>
      </c>
      <c r="P62" s="35">
        <v>0</v>
      </c>
      <c r="Q62" s="27">
        <v>2.92</v>
      </c>
    </row>
    <row r="63" spans="1:17" ht="30" customHeight="1" x14ac:dyDescent="0.3">
      <c r="A63" s="18" t="s">
        <v>47</v>
      </c>
      <c r="B63" s="27">
        <v>0.26</v>
      </c>
      <c r="C63" s="27">
        <v>0.45</v>
      </c>
      <c r="D63" s="27">
        <v>2.72</v>
      </c>
      <c r="E63" s="27">
        <v>0.6</v>
      </c>
      <c r="F63" s="27">
        <v>2.61</v>
      </c>
      <c r="G63" s="27">
        <v>2.36</v>
      </c>
      <c r="H63" s="27">
        <v>2.81</v>
      </c>
      <c r="I63" s="27">
        <v>0.8</v>
      </c>
      <c r="J63" s="27">
        <v>2.21</v>
      </c>
      <c r="K63" s="27">
        <v>2.2200000000000002</v>
      </c>
      <c r="L63" s="27">
        <v>2.1800000000000002</v>
      </c>
      <c r="M63" s="27">
        <v>1.63</v>
      </c>
      <c r="N63" s="27">
        <v>3.24</v>
      </c>
      <c r="O63" s="27">
        <v>2.5499999999999998</v>
      </c>
      <c r="P63" s="27">
        <v>2.31</v>
      </c>
      <c r="Q63" s="27">
        <v>2.0499999999999998</v>
      </c>
    </row>
    <row r="64" spans="1:17" ht="14.25" customHeight="1" x14ac:dyDescent="0.3">
      <c r="A64" s="10"/>
    </row>
    <row r="65" spans="1:17" ht="14.25" customHeight="1" x14ac:dyDescent="0.3">
      <c r="A65" s="2"/>
    </row>
    <row r="66" spans="1:17" ht="14.25" customHeight="1" x14ac:dyDescent="0.3">
      <c r="A66" s="13" t="s">
        <v>52</v>
      </c>
    </row>
    <row r="67" spans="1:17" ht="30" customHeight="1" x14ac:dyDescent="0.3">
      <c r="A67" s="51" t="s">
        <v>19</v>
      </c>
      <c r="B67" s="52" t="s">
        <v>20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4"/>
    </row>
    <row r="68" spans="1:17" ht="52.05" customHeight="1" x14ac:dyDescent="0.3">
      <c r="A68" s="45"/>
      <c r="B68" s="3" t="s">
        <v>21</v>
      </c>
      <c r="C68" s="3" t="s">
        <v>22</v>
      </c>
      <c r="D68" s="3" t="s">
        <v>23</v>
      </c>
      <c r="E68" s="3" t="s">
        <v>24</v>
      </c>
      <c r="F68" s="3" t="s">
        <v>25</v>
      </c>
      <c r="G68" s="3" t="s">
        <v>26</v>
      </c>
      <c r="H68" s="3" t="s">
        <v>27</v>
      </c>
      <c r="I68" s="3" t="s">
        <v>28</v>
      </c>
      <c r="J68" s="3" t="s">
        <v>29</v>
      </c>
      <c r="K68" s="3" t="s">
        <v>30</v>
      </c>
      <c r="L68" s="3" t="s">
        <v>31</v>
      </c>
      <c r="M68" s="3" t="s">
        <v>32</v>
      </c>
      <c r="N68" s="3" t="s">
        <v>33</v>
      </c>
      <c r="O68" s="3" t="s">
        <v>34</v>
      </c>
      <c r="P68" s="3" t="s">
        <v>35</v>
      </c>
      <c r="Q68" s="3" t="s">
        <v>36</v>
      </c>
    </row>
    <row r="69" spans="1:17" ht="30" customHeight="1" x14ac:dyDescent="0.3">
      <c r="A69" s="14" t="s">
        <v>37</v>
      </c>
      <c r="B69" s="15">
        <v>69</v>
      </c>
      <c r="C69" s="15">
        <v>103</v>
      </c>
      <c r="D69" s="15">
        <v>11</v>
      </c>
      <c r="E69" s="15">
        <v>18</v>
      </c>
      <c r="F69" s="15">
        <v>26</v>
      </c>
      <c r="G69" s="15">
        <v>54</v>
      </c>
      <c r="H69" s="15">
        <v>54</v>
      </c>
      <c r="I69" s="15">
        <v>3</v>
      </c>
      <c r="J69" s="15">
        <v>104</v>
      </c>
      <c r="K69" s="15">
        <v>31</v>
      </c>
      <c r="L69" s="15">
        <v>53</v>
      </c>
      <c r="M69" s="15">
        <v>77</v>
      </c>
      <c r="N69" s="15">
        <v>29</v>
      </c>
      <c r="O69" s="15">
        <v>121</v>
      </c>
      <c r="P69" s="15">
        <v>3</v>
      </c>
      <c r="Q69" s="26">
        <f>SUM(B69:P69)</f>
        <v>756</v>
      </c>
    </row>
    <row r="70" spans="1:17" ht="30" customHeight="1" x14ac:dyDescent="0.3">
      <c r="A70" s="14" t="s">
        <v>38</v>
      </c>
      <c r="B70" s="15">
        <v>71</v>
      </c>
      <c r="C70" s="15">
        <v>41</v>
      </c>
      <c r="D70" s="15">
        <v>18</v>
      </c>
      <c r="E70" s="15">
        <v>20</v>
      </c>
      <c r="F70" s="15">
        <v>33</v>
      </c>
      <c r="G70" s="15">
        <v>50</v>
      </c>
      <c r="H70" s="15">
        <v>33</v>
      </c>
      <c r="I70" s="15">
        <v>3</v>
      </c>
      <c r="J70" s="15">
        <v>20</v>
      </c>
      <c r="K70" s="15">
        <v>19</v>
      </c>
      <c r="L70" s="15">
        <v>11</v>
      </c>
      <c r="M70" s="15">
        <v>65</v>
      </c>
      <c r="N70" s="15">
        <v>17</v>
      </c>
      <c r="O70" s="15">
        <v>47</v>
      </c>
      <c r="P70" s="21" t="s">
        <v>50</v>
      </c>
      <c r="Q70" s="32">
        <f t="shared" ref="Q70:Q78" si="2">SUM(B70:P70)</f>
        <v>448</v>
      </c>
    </row>
    <row r="71" spans="1:17" ht="30" customHeight="1" x14ac:dyDescent="0.3">
      <c r="A71" s="14" t="s">
        <v>39</v>
      </c>
      <c r="B71" s="15">
        <v>481</v>
      </c>
      <c r="C71" s="15">
        <v>113</v>
      </c>
      <c r="D71" s="15">
        <v>46</v>
      </c>
      <c r="E71" s="15">
        <v>87</v>
      </c>
      <c r="F71" s="15">
        <v>68</v>
      </c>
      <c r="G71" s="15">
        <v>81</v>
      </c>
      <c r="H71" s="15">
        <v>195</v>
      </c>
      <c r="I71" s="15">
        <v>5</v>
      </c>
      <c r="J71" s="15">
        <v>306</v>
      </c>
      <c r="K71" s="15">
        <v>51</v>
      </c>
      <c r="L71" s="15">
        <v>180</v>
      </c>
      <c r="M71" s="15">
        <v>579</v>
      </c>
      <c r="N71" s="15">
        <v>48</v>
      </c>
      <c r="O71" s="15">
        <v>452</v>
      </c>
      <c r="P71" s="15">
        <v>9</v>
      </c>
      <c r="Q71" s="32">
        <f t="shared" si="2"/>
        <v>2701</v>
      </c>
    </row>
    <row r="72" spans="1:17" ht="30" customHeight="1" x14ac:dyDescent="0.3">
      <c r="A72" s="14" t="s">
        <v>40</v>
      </c>
      <c r="B72" s="15">
        <v>307</v>
      </c>
      <c r="C72" s="15">
        <v>261</v>
      </c>
      <c r="D72" s="15">
        <v>46</v>
      </c>
      <c r="E72" s="15">
        <v>600</v>
      </c>
      <c r="F72" s="15">
        <v>56</v>
      </c>
      <c r="G72" s="15">
        <v>72</v>
      </c>
      <c r="H72" s="15">
        <v>313</v>
      </c>
      <c r="I72" s="15">
        <v>86</v>
      </c>
      <c r="J72" s="15">
        <v>1269</v>
      </c>
      <c r="K72" s="15">
        <v>71</v>
      </c>
      <c r="L72" s="15">
        <v>702</v>
      </c>
      <c r="M72" s="15">
        <v>1215</v>
      </c>
      <c r="N72" s="15">
        <v>141</v>
      </c>
      <c r="O72" s="15">
        <v>148</v>
      </c>
      <c r="P72" s="15">
        <v>4</v>
      </c>
      <c r="Q72" s="32">
        <f t="shared" si="2"/>
        <v>5291</v>
      </c>
    </row>
    <row r="73" spans="1:17" ht="30" customHeight="1" x14ac:dyDescent="0.3">
      <c r="A73" s="14" t="s">
        <v>41</v>
      </c>
      <c r="B73" s="15">
        <v>376</v>
      </c>
      <c r="C73" s="15">
        <v>137</v>
      </c>
      <c r="D73" s="15">
        <v>56</v>
      </c>
      <c r="E73" s="15">
        <v>103</v>
      </c>
      <c r="F73" s="15">
        <v>119</v>
      </c>
      <c r="G73" s="15">
        <v>103</v>
      </c>
      <c r="H73" s="15">
        <v>219</v>
      </c>
      <c r="I73" s="15">
        <v>10</v>
      </c>
      <c r="J73" s="15">
        <v>306</v>
      </c>
      <c r="K73" s="15">
        <v>70</v>
      </c>
      <c r="L73" s="15">
        <v>164</v>
      </c>
      <c r="M73" s="15">
        <v>761</v>
      </c>
      <c r="N73" s="15">
        <v>54</v>
      </c>
      <c r="O73" s="15">
        <v>264</v>
      </c>
      <c r="P73" s="15">
        <v>26</v>
      </c>
      <c r="Q73" s="32">
        <f t="shared" si="2"/>
        <v>2768</v>
      </c>
    </row>
    <row r="74" spans="1:17" ht="30" customHeight="1" x14ac:dyDescent="0.3">
      <c r="A74" s="14" t="s">
        <v>42</v>
      </c>
      <c r="B74" s="15">
        <v>3218</v>
      </c>
      <c r="C74" s="15">
        <v>739</v>
      </c>
      <c r="D74" s="15">
        <v>99</v>
      </c>
      <c r="E74" s="15">
        <v>407</v>
      </c>
      <c r="F74" s="15">
        <v>443</v>
      </c>
      <c r="G74" s="15">
        <v>305</v>
      </c>
      <c r="H74" s="15">
        <v>991</v>
      </c>
      <c r="I74" s="15">
        <v>10</v>
      </c>
      <c r="J74" s="15">
        <v>1323</v>
      </c>
      <c r="K74" s="15">
        <v>218</v>
      </c>
      <c r="L74" s="15">
        <v>309</v>
      </c>
      <c r="M74" s="15">
        <v>1914</v>
      </c>
      <c r="N74" s="15">
        <v>112</v>
      </c>
      <c r="O74" s="15">
        <v>175</v>
      </c>
      <c r="P74" s="15">
        <v>6</v>
      </c>
      <c r="Q74" s="32">
        <f t="shared" si="2"/>
        <v>10269</v>
      </c>
    </row>
    <row r="75" spans="1:17" ht="30" customHeight="1" x14ac:dyDescent="0.3">
      <c r="A75" s="14" t="s">
        <v>43</v>
      </c>
      <c r="B75" s="15">
        <v>643</v>
      </c>
      <c r="C75" s="15">
        <v>179</v>
      </c>
      <c r="D75" s="15">
        <v>61</v>
      </c>
      <c r="E75" s="15">
        <v>76</v>
      </c>
      <c r="F75" s="15">
        <v>93</v>
      </c>
      <c r="G75" s="15">
        <v>130</v>
      </c>
      <c r="H75" s="15">
        <v>322</v>
      </c>
      <c r="I75" s="15">
        <v>13</v>
      </c>
      <c r="J75" s="15">
        <v>306</v>
      </c>
      <c r="K75" s="15">
        <v>272</v>
      </c>
      <c r="L75" s="15">
        <v>256</v>
      </c>
      <c r="M75" s="15">
        <v>614</v>
      </c>
      <c r="N75" s="15">
        <v>176</v>
      </c>
      <c r="O75" s="15">
        <v>264</v>
      </c>
      <c r="P75" s="15">
        <v>3</v>
      </c>
      <c r="Q75" s="32">
        <f t="shared" si="2"/>
        <v>3408</v>
      </c>
    </row>
    <row r="76" spans="1:17" ht="30" customHeight="1" x14ac:dyDescent="0.3">
      <c r="A76" s="14" t="s">
        <v>44</v>
      </c>
      <c r="B76" s="15">
        <v>1381</v>
      </c>
      <c r="C76" s="15">
        <v>466</v>
      </c>
      <c r="D76" s="15">
        <v>351</v>
      </c>
      <c r="E76" s="15">
        <v>122</v>
      </c>
      <c r="F76" s="15">
        <v>622</v>
      </c>
      <c r="G76" s="15">
        <v>869</v>
      </c>
      <c r="H76" s="15">
        <v>993</v>
      </c>
      <c r="I76" s="15">
        <v>27</v>
      </c>
      <c r="J76" s="15">
        <v>651</v>
      </c>
      <c r="K76" s="15">
        <v>111</v>
      </c>
      <c r="L76" s="15">
        <v>306</v>
      </c>
      <c r="M76" s="15">
        <v>2671</v>
      </c>
      <c r="N76" s="15">
        <v>167</v>
      </c>
      <c r="O76" s="15">
        <v>1824</v>
      </c>
      <c r="P76" s="15">
        <v>3</v>
      </c>
      <c r="Q76" s="32">
        <f t="shared" si="2"/>
        <v>10564</v>
      </c>
    </row>
    <row r="77" spans="1:17" ht="30" customHeight="1" x14ac:dyDescent="0.3">
      <c r="A77" s="14" t="s">
        <v>45</v>
      </c>
      <c r="B77" s="15">
        <v>4</v>
      </c>
      <c r="C77" s="15">
        <v>1</v>
      </c>
      <c r="D77" s="15">
        <v>5</v>
      </c>
      <c r="E77" s="15">
        <v>1</v>
      </c>
      <c r="F77" s="15">
        <v>6</v>
      </c>
      <c r="G77" s="15">
        <v>13</v>
      </c>
      <c r="H77" s="15">
        <v>40</v>
      </c>
      <c r="I77" s="15">
        <v>1</v>
      </c>
      <c r="J77" s="15">
        <v>5</v>
      </c>
      <c r="K77" s="15">
        <v>5</v>
      </c>
      <c r="L77" s="15">
        <v>17</v>
      </c>
      <c r="M77" s="15">
        <v>5</v>
      </c>
      <c r="N77" s="15">
        <v>5</v>
      </c>
      <c r="O77" s="15">
        <v>4</v>
      </c>
      <c r="P77" s="21" t="s">
        <v>50</v>
      </c>
      <c r="Q77" s="32">
        <f t="shared" si="2"/>
        <v>112</v>
      </c>
    </row>
    <row r="78" spans="1:17" ht="30" customHeight="1" x14ac:dyDescent="0.3">
      <c r="A78" s="14" t="s">
        <v>46</v>
      </c>
      <c r="B78" s="15">
        <v>430</v>
      </c>
      <c r="C78" s="15">
        <v>139</v>
      </c>
      <c r="D78" s="15">
        <v>97</v>
      </c>
      <c r="E78" s="15">
        <v>66</v>
      </c>
      <c r="F78" s="15">
        <v>134</v>
      </c>
      <c r="G78" s="15">
        <v>314</v>
      </c>
      <c r="H78" s="15">
        <v>343</v>
      </c>
      <c r="I78" s="15">
        <v>13</v>
      </c>
      <c r="J78" s="15">
        <v>18</v>
      </c>
      <c r="K78" s="15">
        <v>282</v>
      </c>
      <c r="L78" s="15">
        <v>277</v>
      </c>
      <c r="M78" s="15">
        <v>78</v>
      </c>
      <c r="N78" s="15">
        <v>106</v>
      </c>
      <c r="O78" s="15">
        <v>12</v>
      </c>
      <c r="P78" s="21" t="s">
        <v>50</v>
      </c>
      <c r="Q78" s="32">
        <f t="shared" si="2"/>
        <v>2309</v>
      </c>
    </row>
    <row r="79" spans="1:17" ht="30" customHeight="1" x14ac:dyDescent="0.3">
      <c r="A79" s="18" t="s">
        <v>47</v>
      </c>
      <c r="B79" s="19">
        <f>SUM(B69:B78)</f>
        <v>6980</v>
      </c>
      <c r="C79" s="20">
        <f t="shared" ref="C79:Q79" si="3">SUM(C69:C78)</f>
        <v>2179</v>
      </c>
      <c r="D79" s="20">
        <f t="shared" si="3"/>
        <v>790</v>
      </c>
      <c r="E79" s="20">
        <f t="shared" si="3"/>
        <v>1500</v>
      </c>
      <c r="F79" s="20">
        <f t="shared" si="3"/>
        <v>1600</v>
      </c>
      <c r="G79" s="20">
        <f t="shared" si="3"/>
        <v>1991</v>
      </c>
      <c r="H79" s="20">
        <f t="shared" si="3"/>
        <v>3503</v>
      </c>
      <c r="I79" s="20">
        <f t="shared" si="3"/>
        <v>171</v>
      </c>
      <c r="J79" s="20">
        <f t="shared" si="3"/>
        <v>4308</v>
      </c>
      <c r="K79" s="20">
        <f t="shared" si="3"/>
        <v>1130</v>
      </c>
      <c r="L79" s="20">
        <f t="shared" si="3"/>
        <v>2275</v>
      </c>
      <c r="M79" s="20">
        <f t="shared" si="3"/>
        <v>7979</v>
      </c>
      <c r="N79" s="20">
        <f t="shared" si="3"/>
        <v>855</v>
      </c>
      <c r="O79" s="20">
        <f t="shared" si="3"/>
        <v>3311</v>
      </c>
      <c r="P79" s="20">
        <f t="shared" si="3"/>
        <v>54</v>
      </c>
      <c r="Q79" s="20">
        <f t="shared" si="3"/>
        <v>38626</v>
      </c>
    </row>
    <row r="80" spans="1:17" ht="14.25" customHeight="1" x14ac:dyDescent="0.3">
      <c r="A80" s="10"/>
    </row>
    <row r="81" spans="1:22" ht="14.25" customHeight="1" x14ac:dyDescent="0.3">
      <c r="A81" s="2"/>
    </row>
    <row r="82" spans="1:22" ht="14.25" customHeight="1" x14ac:dyDescent="0.3">
      <c r="A82" s="13" t="s">
        <v>53</v>
      </c>
    </row>
    <row r="83" spans="1:22" ht="30" customHeight="1" x14ac:dyDescent="0.3">
      <c r="A83" s="51" t="s">
        <v>19</v>
      </c>
      <c r="B83" s="52" t="s">
        <v>20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4"/>
    </row>
    <row r="84" spans="1:22" ht="52.05" customHeight="1" x14ac:dyDescent="0.3">
      <c r="A84" s="45"/>
      <c r="B84" s="3" t="s">
        <v>21</v>
      </c>
      <c r="C84" s="3" t="s">
        <v>22</v>
      </c>
      <c r="D84" s="3" t="s">
        <v>23</v>
      </c>
      <c r="E84" s="3" t="s">
        <v>24</v>
      </c>
      <c r="F84" s="3" t="s">
        <v>25</v>
      </c>
      <c r="G84" s="3" t="s">
        <v>26</v>
      </c>
      <c r="H84" s="3" t="s">
        <v>27</v>
      </c>
      <c r="I84" s="3" t="s">
        <v>28</v>
      </c>
      <c r="J84" s="3" t="s">
        <v>29</v>
      </c>
      <c r="K84" s="3" t="s">
        <v>30</v>
      </c>
      <c r="L84" s="3" t="s">
        <v>31</v>
      </c>
      <c r="M84" s="3" t="s">
        <v>32</v>
      </c>
      <c r="N84" s="3" t="s">
        <v>33</v>
      </c>
      <c r="O84" s="3" t="s">
        <v>34</v>
      </c>
      <c r="P84" s="3" t="s">
        <v>35</v>
      </c>
      <c r="Q84" s="3" t="s">
        <v>36</v>
      </c>
    </row>
    <row r="85" spans="1:22" ht="30" customHeight="1" x14ac:dyDescent="0.3">
      <c r="A85" s="14" t="s">
        <v>37</v>
      </c>
      <c r="B85" s="21">
        <v>0.41</v>
      </c>
      <c r="C85" s="21">
        <v>1.1100000000000001</v>
      </c>
      <c r="D85" s="21">
        <v>0.15</v>
      </c>
      <c r="E85" s="21">
        <v>0.41</v>
      </c>
      <c r="F85" s="21">
        <v>0.46</v>
      </c>
      <c r="G85" s="21">
        <v>0.75</v>
      </c>
      <c r="H85" s="21">
        <v>0.45</v>
      </c>
      <c r="I85" s="21">
        <v>0.14000000000000001</v>
      </c>
      <c r="J85" s="21">
        <v>1.21</v>
      </c>
      <c r="K85" s="21">
        <v>0.2</v>
      </c>
      <c r="L85" s="21">
        <v>0.59</v>
      </c>
      <c r="M85" s="21">
        <v>0.18</v>
      </c>
      <c r="N85" s="21">
        <v>0.54</v>
      </c>
      <c r="O85" s="21">
        <v>0.9</v>
      </c>
      <c r="P85" s="21">
        <v>0.82</v>
      </c>
      <c r="Q85" s="27">
        <v>0.47</v>
      </c>
    </row>
    <row r="86" spans="1:22" ht="30" customHeight="1" x14ac:dyDescent="0.3">
      <c r="A86" s="14" t="s">
        <v>38</v>
      </c>
      <c r="B86" s="21">
        <v>2.89</v>
      </c>
      <c r="C86" s="21">
        <v>3.1</v>
      </c>
      <c r="D86" s="21">
        <v>7.19</v>
      </c>
      <c r="E86" s="21">
        <v>3.23</v>
      </c>
      <c r="F86" s="21">
        <v>2.86</v>
      </c>
      <c r="G86" s="21">
        <v>4.33</v>
      </c>
      <c r="H86" s="21">
        <v>4.2699999999999996</v>
      </c>
      <c r="I86" s="21">
        <v>1.64</v>
      </c>
      <c r="J86" s="21">
        <v>3.29</v>
      </c>
      <c r="K86" s="21">
        <v>2.34</v>
      </c>
      <c r="L86" s="21">
        <v>0.73</v>
      </c>
      <c r="M86" s="21">
        <v>1.37</v>
      </c>
      <c r="N86" s="21">
        <v>3.06</v>
      </c>
      <c r="O86" s="21">
        <v>9.02</v>
      </c>
      <c r="P86" s="21" t="s">
        <v>50</v>
      </c>
      <c r="Q86" s="27">
        <v>2.68</v>
      </c>
    </row>
    <row r="87" spans="1:22" ht="30" customHeight="1" x14ac:dyDescent="0.3">
      <c r="A87" s="14" t="s">
        <v>39</v>
      </c>
      <c r="B87" s="21">
        <v>4.88</v>
      </c>
      <c r="C87" s="21">
        <v>3.67</v>
      </c>
      <c r="D87" s="21">
        <v>2.63</v>
      </c>
      <c r="E87" s="21">
        <v>3.46</v>
      </c>
      <c r="F87" s="21">
        <v>2.44</v>
      </c>
      <c r="G87" s="21">
        <v>4.3099999999999996</v>
      </c>
      <c r="H87" s="21">
        <v>5.01</v>
      </c>
      <c r="I87" s="21">
        <v>2.78</v>
      </c>
      <c r="J87" s="21">
        <v>6.11</v>
      </c>
      <c r="K87" s="21">
        <v>1.57</v>
      </c>
      <c r="L87" s="21">
        <v>4.08</v>
      </c>
      <c r="M87" s="21">
        <v>1.73</v>
      </c>
      <c r="N87" s="21">
        <v>3.71</v>
      </c>
      <c r="O87" s="21">
        <v>1.45</v>
      </c>
      <c r="P87" s="21">
        <v>3.38</v>
      </c>
      <c r="Q87" s="27">
        <v>2.94</v>
      </c>
    </row>
    <row r="88" spans="1:22" ht="30" customHeight="1" x14ac:dyDescent="0.3">
      <c r="A88" s="14" t="s">
        <v>40</v>
      </c>
      <c r="B88" s="21">
        <v>1.86</v>
      </c>
      <c r="C88" s="21">
        <v>3.98</v>
      </c>
      <c r="D88" s="21">
        <v>0.57999999999999996</v>
      </c>
      <c r="E88" s="21">
        <v>16.940000000000001</v>
      </c>
      <c r="F88" s="21">
        <v>1.45</v>
      </c>
      <c r="G88" s="21">
        <v>1.75</v>
      </c>
      <c r="H88" s="21">
        <v>3.75</v>
      </c>
      <c r="I88" s="21">
        <v>8.4</v>
      </c>
      <c r="J88" s="21">
        <v>23.05</v>
      </c>
      <c r="K88" s="21">
        <v>0.6</v>
      </c>
      <c r="L88" s="21">
        <v>6.88</v>
      </c>
      <c r="M88" s="21">
        <v>3.65</v>
      </c>
      <c r="N88" s="21">
        <v>2.16</v>
      </c>
      <c r="O88" s="21">
        <v>1.68</v>
      </c>
      <c r="P88" s="21">
        <v>1.31</v>
      </c>
      <c r="Q88" s="27">
        <v>4.12</v>
      </c>
    </row>
    <row r="89" spans="1:22" ht="30" customHeight="1" x14ac:dyDescent="0.3">
      <c r="A89" s="14" t="s">
        <v>41</v>
      </c>
      <c r="B89" s="21">
        <v>3.4</v>
      </c>
      <c r="C89" s="21">
        <v>3.53</v>
      </c>
      <c r="D89" s="21">
        <v>1.99</v>
      </c>
      <c r="E89" s="21">
        <v>4.84</v>
      </c>
      <c r="F89" s="21">
        <v>3.44</v>
      </c>
      <c r="G89" s="21">
        <v>3.07</v>
      </c>
      <c r="H89" s="21">
        <v>4.57</v>
      </c>
      <c r="I89" s="21">
        <v>2.1800000000000002</v>
      </c>
      <c r="J89" s="21">
        <v>4.74</v>
      </c>
      <c r="K89" s="21">
        <v>1.08</v>
      </c>
      <c r="L89" s="21">
        <v>2.98</v>
      </c>
      <c r="M89" s="21">
        <v>2.09</v>
      </c>
      <c r="N89" s="21">
        <v>2.79</v>
      </c>
      <c r="O89" s="21">
        <v>2.33</v>
      </c>
      <c r="P89" s="21">
        <v>8.3000000000000007</v>
      </c>
      <c r="Q89" s="27">
        <v>2.76</v>
      </c>
    </row>
    <row r="90" spans="1:22" ht="30" customHeight="1" x14ac:dyDescent="0.3">
      <c r="A90" s="14" t="s">
        <v>42</v>
      </c>
      <c r="B90" s="21">
        <v>6.56</v>
      </c>
      <c r="C90" s="21">
        <v>4.0199999999999996</v>
      </c>
      <c r="D90" s="21">
        <v>1.49</v>
      </c>
      <c r="E90" s="21">
        <v>6.14</v>
      </c>
      <c r="F90" s="21">
        <v>4.7699999999999996</v>
      </c>
      <c r="G90" s="21">
        <v>3.84</v>
      </c>
      <c r="H90" s="21">
        <v>5.2</v>
      </c>
      <c r="I90" s="21">
        <v>0.03</v>
      </c>
      <c r="J90" s="21">
        <v>4.0999999999999996</v>
      </c>
      <c r="K90" s="21">
        <v>1.58</v>
      </c>
      <c r="L90" s="21">
        <v>2.2400000000000002</v>
      </c>
      <c r="M90" s="21">
        <v>3.06</v>
      </c>
      <c r="N90" s="21">
        <v>2</v>
      </c>
      <c r="O90" s="21">
        <v>1.97</v>
      </c>
      <c r="P90" s="21">
        <v>1.28</v>
      </c>
      <c r="Q90" s="27">
        <v>3.95</v>
      </c>
    </row>
    <row r="91" spans="1:22" ht="30" customHeight="1" x14ac:dyDescent="0.3">
      <c r="A91" s="14" t="s">
        <v>43</v>
      </c>
      <c r="B91" s="21">
        <v>1.48</v>
      </c>
      <c r="C91" s="21">
        <v>1.0900000000000001</v>
      </c>
      <c r="D91" s="21">
        <v>0.42</v>
      </c>
      <c r="E91" s="21">
        <v>0.75</v>
      </c>
      <c r="F91" s="21">
        <v>1.1100000000000001</v>
      </c>
      <c r="G91" s="21">
        <v>1.22</v>
      </c>
      <c r="H91" s="21">
        <v>1.67</v>
      </c>
      <c r="I91" s="21">
        <v>0.65</v>
      </c>
      <c r="J91" s="21">
        <v>2.33</v>
      </c>
      <c r="K91" s="21">
        <v>0.88</v>
      </c>
      <c r="L91" s="21">
        <v>1.34</v>
      </c>
      <c r="M91" s="21">
        <v>0.78</v>
      </c>
      <c r="N91" s="21">
        <v>2.1800000000000002</v>
      </c>
      <c r="O91" s="21">
        <v>1.1100000000000001</v>
      </c>
      <c r="P91" s="21">
        <v>0.52</v>
      </c>
      <c r="Q91" s="27">
        <v>1.1399999999999999</v>
      </c>
    </row>
    <row r="92" spans="1:22" ht="30" customHeight="1" x14ac:dyDescent="0.3">
      <c r="A92" s="14" t="s">
        <v>44</v>
      </c>
      <c r="B92" s="21">
        <v>3.55</v>
      </c>
      <c r="C92" s="21">
        <v>1.91</v>
      </c>
      <c r="D92" s="21">
        <v>4.8899999999999997</v>
      </c>
      <c r="E92" s="21">
        <v>0.9</v>
      </c>
      <c r="F92" s="21">
        <v>3.99</v>
      </c>
      <c r="G92" s="21">
        <v>4.37</v>
      </c>
      <c r="H92" s="21">
        <v>3.28</v>
      </c>
      <c r="I92" s="21">
        <v>0.62</v>
      </c>
      <c r="J92" s="21">
        <v>3.75</v>
      </c>
      <c r="K92" s="21">
        <v>0.28999999999999998</v>
      </c>
      <c r="L92" s="21">
        <v>1.08</v>
      </c>
      <c r="M92" s="21">
        <v>3.25</v>
      </c>
      <c r="N92" s="21">
        <v>1.37</v>
      </c>
      <c r="O92" s="21">
        <v>6.46</v>
      </c>
      <c r="P92" s="21">
        <v>0.2</v>
      </c>
      <c r="Q92" s="27">
        <v>2.83</v>
      </c>
    </row>
    <row r="93" spans="1:22" ht="30" customHeight="1" x14ac:dyDescent="0.3">
      <c r="A93" s="14" t="s">
        <v>45</v>
      </c>
      <c r="B93" s="21">
        <v>0.28000000000000003</v>
      </c>
      <c r="C93" s="21">
        <v>0.42</v>
      </c>
      <c r="D93" s="21">
        <v>5.82</v>
      </c>
      <c r="E93" s="21">
        <v>0.82</v>
      </c>
      <c r="F93" s="21">
        <v>1.93</v>
      </c>
      <c r="G93" s="21">
        <v>5.23</v>
      </c>
      <c r="H93" s="21">
        <v>12.4</v>
      </c>
      <c r="I93" s="21">
        <v>5.26</v>
      </c>
      <c r="J93" s="21">
        <v>13.16</v>
      </c>
      <c r="K93" s="21">
        <v>1.23</v>
      </c>
      <c r="L93" s="21">
        <v>2.9</v>
      </c>
      <c r="M93" s="21">
        <v>0.12</v>
      </c>
      <c r="N93" s="21">
        <v>0.9</v>
      </c>
      <c r="O93" s="21">
        <v>3.78</v>
      </c>
      <c r="P93" s="21" t="s">
        <v>50</v>
      </c>
      <c r="Q93" s="27">
        <v>1.26</v>
      </c>
    </row>
    <row r="94" spans="1:22" ht="30" customHeight="1" x14ac:dyDescent="0.3">
      <c r="A94" s="14" t="s">
        <v>46</v>
      </c>
      <c r="B94" s="21">
        <v>3.43</v>
      </c>
      <c r="C94" s="21">
        <v>1.51</v>
      </c>
      <c r="D94" s="21">
        <v>1.48</v>
      </c>
      <c r="E94" s="21">
        <v>3.26</v>
      </c>
      <c r="F94" s="21">
        <v>4.32</v>
      </c>
      <c r="G94" s="21">
        <v>2.0099999999999998</v>
      </c>
      <c r="H94" s="21">
        <v>2.94</v>
      </c>
      <c r="I94" s="21">
        <v>1.44</v>
      </c>
      <c r="J94" s="21">
        <v>1.1200000000000001</v>
      </c>
      <c r="K94" s="21">
        <v>0.69</v>
      </c>
      <c r="L94" s="21">
        <v>1.03</v>
      </c>
      <c r="M94" s="21">
        <v>0.97</v>
      </c>
      <c r="N94" s="21">
        <v>2.56</v>
      </c>
      <c r="O94" s="21">
        <v>2.97</v>
      </c>
      <c r="P94" s="21" t="s">
        <v>50</v>
      </c>
      <c r="Q94" s="27">
        <v>1.61</v>
      </c>
    </row>
    <row r="95" spans="1:22" ht="30" customHeight="1" x14ac:dyDescent="0.3">
      <c r="A95" s="18" t="s">
        <v>47</v>
      </c>
      <c r="B95" s="27">
        <v>3.46</v>
      </c>
      <c r="C95" s="27">
        <v>2.35</v>
      </c>
      <c r="D95" s="27">
        <v>1.2</v>
      </c>
      <c r="E95" s="27">
        <v>3</v>
      </c>
      <c r="F95" s="27">
        <v>2.98</v>
      </c>
      <c r="G95" s="27">
        <v>2.76</v>
      </c>
      <c r="H95" s="27">
        <v>3.17</v>
      </c>
      <c r="I95" s="27">
        <v>1.37</v>
      </c>
      <c r="J95" s="27">
        <v>4.76</v>
      </c>
      <c r="K95" s="27">
        <v>0.7</v>
      </c>
      <c r="L95" s="27">
        <v>1.91</v>
      </c>
      <c r="M95" s="27">
        <v>2.0699999999999998</v>
      </c>
      <c r="N95" s="27">
        <v>1.85</v>
      </c>
      <c r="O95" s="27">
        <v>2.91</v>
      </c>
      <c r="P95" s="27">
        <v>1.25</v>
      </c>
      <c r="Q95" s="27">
        <v>2.44</v>
      </c>
    </row>
    <row r="96" spans="1:22" ht="14.25" hidden="1" customHeight="1" x14ac:dyDescent="0.3">
      <c r="A96" s="28" t="s">
        <v>54</v>
      </c>
      <c r="B96" s="29">
        <v>1775600</v>
      </c>
      <c r="C96" s="29">
        <v>914700</v>
      </c>
      <c r="D96" s="29">
        <v>680800</v>
      </c>
      <c r="E96" s="29">
        <v>417300</v>
      </c>
      <c r="F96" s="29">
        <v>474100</v>
      </c>
      <c r="G96" s="29">
        <v>715900</v>
      </c>
      <c r="H96" s="29"/>
      <c r="I96" s="29">
        <v>1042800</v>
      </c>
      <c r="J96" s="29">
        <v>105600</v>
      </c>
      <c r="K96" s="29"/>
      <c r="L96" s="29">
        <v>832900</v>
      </c>
      <c r="M96" s="29">
        <v>1869600</v>
      </c>
      <c r="N96" s="29">
        <v>1262300</v>
      </c>
      <c r="O96" s="29">
        <v>3446500</v>
      </c>
      <c r="P96" s="29">
        <v>465000</v>
      </c>
      <c r="Q96" s="29">
        <v>910800</v>
      </c>
      <c r="R96" s="29">
        <v>42800</v>
      </c>
      <c r="S96" s="30">
        <f>SUM(B96:R96)</f>
        <v>14956700</v>
      </c>
      <c r="V96" s="31">
        <f>SUM(V93:V95)</f>
        <v>0</v>
      </c>
    </row>
    <row r="97" spans="1:17" ht="14.25" customHeight="1" x14ac:dyDescent="0.3"/>
    <row r="98" spans="1:17" ht="14.25" customHeight="1" x14ac:dyDescent="0.3"/>
    <row r="99" spans="1:17" ht="14.25" customHeight="1" x14ac:dyDescent="0.3">
      <c r="A99" s="13" t="s">
        <v>55</v>
      </c>
    </row>
    <row r="100" spans="1:17" ht="30" customHeight="1" x14ac:dyDescent="0.3">
      <c r="A100" s="51" t="s">
        <v>19</v>
      </c>
      <c r="B100" s="52" t="s">
        <v>20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4"/>
    </row>
    <row r="101" spans="1:17" ht="52.05" customHeight="1" x14ac:dyDescent="0.3">
      <c r="A101" s="45"/>
      <c r="B101" s="3" t="s">
        <v>21</v>
      </c>
      <c r="C101" s="3" t="s">
        <v>22</v>
      </c>
      <c r="D101" s="3" t="s">
        <v>23</v>
      </c>
      <c r="E101" s="3" t="s">
        <v>24</v>
      </c>
      <c r="F101" s="3" t="s">
        <v>25</v>
      </c>
      <c r="G101" s="3" t="s">
        <v>26</v>
      </c>
      <c r="H101" s="3" t="s">
        <v>27</v>
      </c>
      <c r="I101" s="3" t="s">
        <v>28</v>
      </c>
      <c r="J101" s="3" t="s">
        <v>29</v>
      </c>
      <c r="K101" s="3" t="s">
        <v>30</v>
      </c>
      <c r="L101" s="3" t="s">
        <v>31</v>
      </c>
      <c r="M101" s="3" t="s">
        <v>32</v>
      </c>
      <c r="N101" s="3" t="s">
        <v>33</v>
      </c>
      <c r="O101" s="3" t="s">
        <v>34</v>
      </c>
      <c r="P101" s="3" t="s">
        <v>35</v>
      </c>
      <c r="Q101" s="3" t="s">
        <v>36</v>
      </c>
    </row>
    <row r="102" spans="1:17" ht="30" customHeight="1" x14ac:dyDescent="0.3">
      <c r="A102" s="14" t="s">
        <v>37</v>
      </c>
      <c r="B102" s="38">
        <v>4</v>
      </c>
      <c r="C102" s="38">
        <v>1</v>
      </c>
      <c r="D102" s="21">
        <v>0</v>
      </c>
      <c r="E102" s="21">
        <v>0</v>
      </c>
      <c r="F102" s="38">
        <v>1</v>
      </c>
      <c r="G102" s="38">
        <v>2</v>
      </c>
      <c r="H102" s="38">
        <v>1</v>
      </c>
      <c r="I102" s="21">
        <v>0</v>
      </c>
      <c r="J102" s="38">
        <v>1</v>
      </c>
      <c r="K102" s="21">
        <v>0</v>
      </c>
      <c r="L102" s="21">
        <v>0</v>
      </c>
      <c r="M102" s="38">
        <v>1</v>
      </c>
      <c r="N102" s="21">
        <v>0</v>
      </c>
      <c r="O102" s="38">
        <v>1</v>
      </c>
      <c r="P102" s="21">
        <v>0</v>
      </c>
      <c r="Q102" s="43">
        <f t="shared" ref="Q102:Q111" si="4">SUM(B102:P102)</f>
        <v>12</v>
      </c>
    </row>
    <row r="103" spans="1:17" ht="30" customHeight="1" x14ac:dyDescent="0.3">
      <c r="A103" s="14" t="s">
        <v>38</v>
      </c>
      <c r="B103" s="38">
        <v>30</v>
      </c>
      <c r="C103" s="38">
        <v>13</v>
      </c>
      <c r="D103" s="38">
        <v>1</v>
      </c>
      <c r="E103" s="38">
        <v>3</v>
      </c>
      <c r="F103" s="38">
        <v>8</v>
      </c>
      <c r="G103" s="38">
        <v>2</v>
      </c>
      <c r="H103" s="38">
        <v>6</v>
      </c>
      <c r="I103" s="38">
        <v>3</v>
      </c>
      <c r="J103" s="21">
        <v>0</v>
      </c>
      <c r="K103" s="38">
        <v>39</v>
      </c>
      <c r="L103" s="38">
        <v>17</v>
      </c>
      <c r="M103" s="38">
        <v>3</v>
      </c>
      <c r="N103" s="38">
        <v>11</v>
      </c>
      <c r="O103" s="38">
        <v>6</v>
      </c>
      <c r="P103" s="38">
        <v>1</v>
      </c>
      <c r="Q103" s="43">
        <f t="shared" si="4"/>
        <v>143</v>
      </c>
    </row>
    <row r="104" spans="1:17" ht="30" customHeight="1" x14ac:dyDescent="0.3">
      <c r="A104" s="14" t="s">
        <v>39</v>
      </c>
      <c r="B104" s="38">
        <v>5</v>
      </c>
      <c r="C104" s="38">
        <v>2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38">
        <v>3</v>
      </c>
      <c r="K104" s="21">
        <v>0</v>
      </c>
      <c r="L104" s="38">
        <v>5</v>
      </c>
      <c r="M104" s="38">
        <v>4</v>
      </c>
      <c r="N104" s="38">
        <v>2</v>
      </c>
      <c r="O104" s="38">
        <v>108</v>
      </c>
      <c r="P104" s="38">
        <v>1</v>
      </c>
      <c r="Q104" s="43">
        <f t="shared" si="4"/>
        <v>130</v>
      </c>
    </row>
    <row r="105" spans="1:17" ht="30" customHeight="1" x14ac:dyDescent="0.3">
      <c r="A105" s="14" t="s">
        <v>40</v>
      </c>
      <c r="B105" s="38">
        <v>7</v>
      </c>
      <c r="C105" s="21" t="s">
        <v>50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38">
        <v>1</v>
      </c>
      <c r="P105" s="21">
        <v>0</v>
      </c>
      <c r="Q105" s="43">
        <f t="shared" si="4"/>
        <v>8</v>
      </c>
    </row>
    <row r="106" spans="1:17" ht="30" customHeight="1" x14ac:dyDescent="0.3">
      <c r="A106" s="14" t="s">
        <v>41</v>
      </c>
      <c r="B106" s="38">
        <v>24</v>
      </c>
      <c r="C106" s="38">
        <v>7</v>
      </c>
      <c r="D106" s="38">
        <v>1</v>
      </c>
      <c r="E106" s="38">
        <v>4</v>
      </c>
      <c r="F106" s="38">
        <v>1</v>
      </c>
      <c r="G106" s="38">
        <v>2</v>
      </c>
      <c r="H106" s="38">
        <v>4</v>
      </c>
      <c r="I106" s="21">
        <v>0</v>
      </c>
      <c r="J106" s="38">
        <v>7</v>
      </c>
      <c r="K106" s="38">
        <v>29</v>
      </c>
      <c r="L106" s="38">
        <v>3</v>
      </c>
      <c r="M106" s="38">
        <v>126</v>
      </c>
      <c r="N106" s="38">
        <v>9</v>
      </c>
      <c r="O106" s="38">
        <v>12</v>
      </c>
      <c r="P106" s="38">
        <v>5</v>
      </c>
      <c r="Q106" s="43">
        <f t="shared" si="4"/>
        <v>234</v>
      </c>
    </row>
    <row r="107" spans="1:17" ht="30" customHeight="1" x14ac:dyDescent="0.3">
      <c r="A107" s="14" t="s">
        <v>42</v>
      </c>
      <c r="B107" s="38">
        <v>1153</v>
      </c>
      <c r="C107" s="38">
        <v>150</v>
      </c>
      <c r="D107" s="38">
        <v>74</v>
      </c>
      <c r="E107" s="38">
        <v>315</v>
      </c>
      <c r="F107" s="38">
        <v>585</v>
      </c>
      <c r="G107" s="38">
        <v>664</v>
      </c>
      <c r="H107" s="38">
        <v>329</v>
      </c>
      <c r="I107" s="38">
        <v>68</v>
      </c>
      <c r="J107" s="38">
        <v>1480</v>
      </c>
      <c r="K107" s="38">
        <v>180</v>
      </c>
      <c r="L107" s="38">
        <v>273</v>
      </c>
      <c r="M107" s="38">
        <v>750</v>
      </c>
      <c r="N107" s="38">
        <v>158</v>
      </c>
      <c r="O107" s="38">
        <v>55</v>
      </c>
      <c r="P107" s="38">
        <v>25</v>
      </c>
      <c r="Q107" s="43">
        <f t="shared" si="4"/>
        <v>6259</v>
      </c>
    </row>
    <row r="108" spans="1:17" ht="30" customHeight="1" x14ac:dyDescent="0.3">
      <c r="A108" s="14" t="s">
        <v>43</v>
      </c>
      <c r="B108" s="38">
        <v>11</v>
      </c>
      <c r="C108" s="38">
        <v>3</v>
      </c>
      <c r="D108" s="21">
        <v>0</v>
      </c>
      <c r="E108" s="21">
        <v>0</v>
      </c>
      <c r="F108" s="38">
        <v>3</v>
      </c>
      <c r="G108" s="38">
        <v>5</v>
      </c>
      <c r="H108" s="38">
        <v>2</v>
      </c>
      <c r="I108" s="21">
        <v>0</v>
      </c>
      <c r="J108" s="38">
        <v>1</v>
      </c>
      <c r="K108" s="38">
        <v>3</v>
      </c>
      <c r="L108" s="38">
        <v>2</v>
      </c>
      <c r="M108" s="38">
        <v>19</v>
      </c>
      <c r="N108" s="38">
        <v>1</v>
      </c>
      <c r="O108" s="38">
        <v>11</v>
      </c>
      <c r="P108" s="21">
        <v>0</v>
      </c>
      <c r="Q108" s="43">
        <f t="shared" si="4"/>
        <v>61</v>
      </c>
    </row>
    <row r="109" spans="1:17" ht="30" customHeight="1" x14ac:dyDescent="0.3">
      <c r="A109" s="14" t="s">
        <v>44</v>
      </c>
      <c r="B109" s="38">
        <v>76</v>
      </c>
      <c r="C109" s="38">
        <v>34</v>
      </c>
      <c r="D109" s="38">
        <v>5</v>
      </c>
      <c r="E109" s="38">
        <v>13</v>
      </c>
      <c r="F109" s="38">
        <v>44</v>
      </c>
      <c r="G109" s="38">
        <v>72</v>
      </c>
      <c r="H109" s="38">
        <v>40</v>
      </c>
      <c r="I109" s="38">
        <v>2</v>
      </c>
      <c r="J109" s="38">
        <v>33</v>
      </c>
      <c r="K109" s="38">
        <v>4</v>
      </c>
      <c r="L109" s="38">
        <v>41</v>
      </c>
      <c r="M109" s="38">
        <v>126</v>
      </c>
      <c r="N109" s="38">
        <v>62</v>
      </c>
      <c r="O109" s="38">
        <v>210</v>
      </c>
      <c r="P109" s="21">
        <v>0</v>
      </c>
      <c r="Q109" s="43">
        <f t="shared" si="4"/>
        <v>762</v>
      </c>
    </row>
    <row r="110" spans="1:17" ht="30" customHeight="1" x14ac:dyDescent="0.3">
      <c r="A110" s="14" t="s">
        <v>45</v>
      </c>
      <c r="B110" s="38">
        <v>4</v>
      </c>
      <c r="C110" s="21" t="s">
        <v>50</v>
      </c>
      <c r="D110" s="38">
        <v>2</v>
      </c>
      <c r="E110" s="21" t="s">
        <v>50</v>
      </c>
      <c r="F110" s="38">
        <v>23</v>
      </c>
      <c r="G110" s="38">
        <v>14</v>
      </c>
      <c r="H110" s="38">
        <v>11</v>
      </c>
      <c r="I110" s="38">
        <v>8</v>
      </c>
      <c r="J110" s="38">
        <v>1</v>
      </c>
      <c r="K110" s="38">
        <v>7</v>
      </c>
      <c r="L110" s="38">
        <v>2</v>
      </c>
      <c r="M110" s="38">
        <v>1</v>
      </c>
      <c r="N110" s="38">
        <v>5</v>
      </c>
      <c r="O110" s="21">
        <v>0</v>
      </c>
      <c r="P110" s="21">
        <v>0</v>
      </c>
      <c r="Q110" s="43">
        <f t="shared" si="4"/>
        <v>78</v>
      </c>
    </row>
    <row r="111" spans="1:17" ht="30" customHeight="1" x14ac:dyDescent="0.3">
      <c r="A111" s="14" t="s">
        <v>46</v>
      </c>
      <c r="B111" s="38">
        <v>153</v>
      </c>
      <c r="C111" s="38">
        <v>8</v>
      </c>
      <c r="D111" s="38">
        <v>5</v>
      </c>
      <c r="E111" s="38">
        <v>9</v>
      </c>
      <c r="F111" s="38">
        <v>44</v>
      </c>
      <c r="G111" s="38">
        <v>91</v>
      </c>
      <c r="H111" s="38">
        <v>9</v>
      </c>
      <c r="I111" s="38">
        <v>20</v>
      </c>
      <c r="J111" s="21">
        <v>0</v>
      </c>
      <c r="K111" s="38">
        <v>29</v>
      </c>
      <c r="L111" s="38">
        <v>17</v>
      </c>
      <c r="M111" s="38">
        <v>13</v>
      </c>
      <c r="N111" s="38">
        <v>69</v>
      </c>
      <c r="O111" s="38">
        <v>1</v>
      </c>
      <c r="P111" s="21">
        <v>0</v>
      </c>
      <c r="Q111" s="43">
        <f t="shared" si="4"/>
        <v>468</v>
      </c>
    </row>
    <row r="112" spans="1:17" ht="30" customHeight="1" x14ac:dyDescent="0.3">
      <c r="A112" s="18" t="s">
        <v>47</v>
      </c>
      <c r="B112" s="43">
        <f>SUM(B102:B111)</f>
        <v>1467</v>
      </c>
      <c r="C112" s="43">
        <f t="shared" ref="C112:Q112" si="5">SUM(C102:C111)</f>
        <v>218</v>
      </c>
      <c r="D112" s="43">
        <f t="shared" si="5"/>
        <v>88</v>
      </c>
      <c r="E112" s="43">
        <f t="shared" si="5"/>
        <v>344</v>
      </c>
      <c r="F112" s="43">
        <f t="shared" si="5"/>
        <v>709</v>
      </c>
      <c r="G112" s="43">
        <f t="shared" si="5"/>
        <v>852</v>
      </c>
      <c r="H112" s="43">
        <f t="shared" si="5"/>
        <v>402</v>
      </c>
      <c r="I112" s="43">
        <f t="shared" si="5"/>
        <v>101</v>
      </c>
      <c r="J112" s="43">
        <f t="shared" si="5"/>
        <v>1526</v>
      </c>
      <c r="K112" s="43">
        <f t="shared" si="5"/>
        <v>291</v>
      </c>
      <c r="L112" s="43">
        <f t="shared" si="5"/>
        <v>360</v>
      </c>
      <c r="M112" s="43">
        <f t="shared" si="5"/>
        <v>1043</v>
      </c>
      <c r="N112" s="43">
        <f t="shared" si="5"/>
        <v>317</v>
      </c>
      <c r="O112" s="43">
        <f t="shared" si="5"/>
        <v>405</v>
      </c>
      <c r="P112" s="43">
        <f t="shared" si="5"/>
        <v>32</v>
      </c>
      <c r="Q112" s="43">
        <f t="shared" si="5"/>
        <v>8155</v>
      </c>
    </row>
    <row r="113" spans="1:1" ht="14.25" customHeight="1" x14ac:dyDescent="0.3">
      <c r="A113" s="10"/>
    </row>
    <row r="114" spans="1:1" ht="14.25" customHeight="1" x14ac:dyDescent="0.3">
      <c r="A114" s="2"/>
    </row>
    <row r="115" spans="1:1" ht="14.25" customHeight="1" x14ac:dyDescent="0.3"/>
    <row r="116" spans="1:1" ht="14.25" customHeight="1" x14ac:dyDescent="0.3"/>
    <row r="117" spans="1:1" ht="14.25" customHeight="1" x14ac:dyDescent="0.3"/>
    <row r="118" spans="1:1" ht="14.25" customHeight="1" x14ac:dyDescent="0.3"/>
    <row r="119" spans="1:1" ht="14.25" customHeight="1" x14ac:dyDescent="0.3"/>
    <row r="120" spans="1:1" ht="14.25" customHeight="1" x14ac:dyDescent="0.3"/>
    <row r="121" spans="1:1" ht="14.25" customHeight="1" x14ac:dyDescent="0.3"/>
    <row r="122" spans="1:1" ht="14.25" customHeight="1" x14ac:dyDescent="0.3"/>
    <row r="123" spans="1:1" ht="14.25" customHeight="1" x14ac:dyDescent="0.3"/>
    <row r="124" spans="1:1" ht="14.25" customHeight="1" x14ac:dyDescent="0.3"/>
    <row r="125" spans="1:1" ht="14.25" customHeight="1" x14ac:dyDescent="0.3"/>
    <row r="126" spans="1:1" ht="14.25" customHeight="1" x14ac:dyDescent="0.3"/>
    <row r="127" spans="1:1" ht="14.25" customHeight="1" x14ac:dyDescent="0.3"/>
    <row r="128" spans="1:1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4">
    <mergeCell ref="A3:A4"/>
    <mergeCell ref="B3:Q3"/>
    <mergeCell ref="A19:A20"/>
    <mergeCell ref="B19:Q19"/>
    <mergeCell ref="A35:A36"/>
    <mergeCell ref="B35:Q35"/>
    <mergeCell ref="A51:A52"/>
    <mergeCell ref="A67:A68"/>
    <mergeCell ref="A83:A84"/>
    <mergeCell ref="A100:A101"/>
    <mergeCell ref="B67:Q67"/>
    <mergeCell ref="B83:Q83"/>
    <mergeCell ref="B100:Q100"/>
    <mergeCell ref="B51:Q51"/>
  </mergeCells>
  <printOptions horizontalCentered="1"/>
  <pageMargins left="0.39370078740157483" right="0.39370078740157483" top="0.55118110236220474" bottom="0.15748031496062992" header="0" footer="0"/>
  <pageSetup scale="45" orientation="landscape" r:id="rId1"/>
  <rowBreaks count="3" manualBreakCount="3">
    <brk id="32" max="16" man="1"/>
    <brk id="64" max="16" man="1"/>
    <brk id="9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Normal="100" workbookViewId="0">
      <selection activeCell="J6" sqref="J6"/>
    </sheetView>
  </sheetViews>
  <sheetFormatPr defaultColWidth="14.44140625" defaultRowHeight="15" customHeight="1" x14ac:dyDescent="0.3"/>
  <cols>
    <col min="1" max="1" width="36.44140625" customWidth="1"/>
    <col min="2" max="5" width="14.33203125" customWidth="1"/>
    <col min="6" max="6" width="17.109375" customWidth="1"/>
    <col min="7" max="7" width="16.109375" customWidth="1"/>
    <col min="8" max="19" width="14.33203125" customWidth="1"/>
    <col min="20" max="21" width="9.33203125" customWidth="1"/>
    <col min="22" max="33" width="8.6640625" customWidth="1"/>
  </cols>
  <sheetData>
    <row r="1" spans="1:26" ht="14.25" customHeight="1" x14ac:dyDescent="0.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6" ht="22.5" customHeight="1" x14ac:dyDescent="0.3">
      <c r="A2" s="1" t="s">
        <v>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3"/>
      <c r="U2" s="33"/>
    </row>
    <row r="3" spans="1:26" ht="19.5" customHeight="1" x14ac:dyDescent="0.3">
      <c r="A3" s="44" t="s">
        <v>57</v>
      </c>
      <c r="B3" s="52" t="s">
        <v>19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33"/>
      <c r="N3" s="33"/>
      <c r="O3" s="33"/>
      <c r="P3" s="33"/>
      <c r="Q3" s="33"/>
      <c r="R3" s="33"/>
      <c r="S3" s="33"/>
      <c r="T3" s="33"/>
      <c r="U3" s="33"/>
    </row>
    <row r="4" spans="1:26" ht="109.5" customHeight="1" x14ac:dyDescent="0.3">
      <c r="A4" s="45"/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  <c r="M4" s="33"/>
      <c r="N4" s="33"/>
    </row>
    <row r="5" spans="1:26" ht="30" customHeight="1" x14ac:dyDescent="0.3">
      <c r="A5" s="5" t="s">
        <v>58</v>
      </c>
      <c r="B5" s="35">
        <v>33</v>
      </c>
      <c r="C5" s="35">
        <v>22</v>
      </c>
      <c r="D5" s="35">
        <v>137</v>
      </c>
      <c r="E5" s="35">
        <v>280</v>
      </c>
      <c r="F5" s="35">
        <v>128</v>
      </c>
      <c r="G5" s="35">
        <v>597</v>
      </c>
      <c r="H5" s="35">
        <v>186</v>
      </c>
      <c r="I5" s="35">
        <v>528</v>
      </c>
      <c r="J5" s="35">
        <v>17</v>
      </c>
      <c r="K5" s="35">
        <v>224</v>
      </c>
      <c r="L5" s="32">
        <f t="shared" ref="L5:L12" si="0">SUM(B5:K5)</f>
        <v>2152</v>
      </c>
      <c r="M5" s="33"/>
      <c r="N5" s="33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30" customHeight="1" x14ac:dyDescent="0.3">
      <c r="A6" s="5" t="s">
        <v>59</v>
      </c>
      <c r="B6" s="35">
        <v>4</v>
      </c>
      <c r="C6" s="35">
        <v>4</v>
      </c>
      <c r="D6" s="35">
        <v>8</v>
      </c>
      <c r="E6" s="35">
        <v>13</v>
      </c>
      <c r="F6" s="35">
        <v>3</v>
      </c>
      <c r="G6" s="35">
        <v>19</v>
      </c>
      <c r="H6" s="35">
        <v>16</v>
      </c>
      <c r="I6" s="35">
        <v>28</v>
      </c>
      <c r="J6" s="35">
        <v>0</v>
      </c>
      <c r="K6" s="35">
        <v>14</v>
      </c>
      <c r="L6" s="32">
        <f t="shared" si="0"/>
        <v>109</v>
      </c>
      <c r="M6" s="33"/>
      <c r="N6" s="33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30" customHeight="1" x14ac:dyDescent="0.3">
      <c r="A7" s="5" t="s">
        <v>60</v>
      </c>
      <c r="B7" s="35">
        <v>59</v>
      </c>
      <c r="C7" s="35">
        <v>36</v>
      </c>
      <c r="D7" s="35">
        <v>294</v>
      </c>
      <c r="E7" s="35">
        <v>588</v>
      </c>
      <c r="F7" s="35">
        <v>271</v>
      </c>
      <c r="G7" s="35">
        <v>846</v>
      </c>
      <c r="H7" s="35">
        <v>342</v>
      </c>
      <c r="I7" s="35">
        <v>1443</v>
      </c>
      <c r="J7" s="35">
        <v>7</v>
      </c>
      <c r="K7" s="35">
        <v>110</v>
      </c>
      <c r="L7" s="32">
        <f t="shared" si="0"/>
        <v>3996</v>
      </c>
      <c r="M7" s="33"/>
      <c r="N7" s="33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30" customHeight="1" x14ac:dyDescent="0.3">
      <c r="A8" s="5" t="s">
        <v>61</v>
      </c>
      <c r="B8" s="35">
        <v>292</v>
      </c>
      <c r="C8" s="35">
        <v>130</v>
      </c>
      <c r="D8" s="35">
        <v>803</v>
      </c>
      <c r="E8" s="35">
        <v>1729</v>
      </c>
      <c r="F8" s="35">
        <v>734</v>
      </c>
      <c r="G8" s="35">
        <v>4761</v>
      </c>
      <c r="H8" s="35">
        <v>1271</v>
      </c>
      <c r="I8" s="35">
        <v>3155</v>
      </c>
      <c r="J8" s="35">
        <v>42</v>
      </c>
      <c r="K8" s="35">
        <v>843</v>
      </c>
      <c r="L8" s="32">
        <f t="shared" si="0"/>
        <v>13760</v>
      </c>
      <c r="M8" s="33"/>
      <c r="N8" s="33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30" customHeight="1" x14ac:dyDescent="0.3">
      <c r="A9" s="5" t="s">
        <v>62</v>
      </c>
      <c r="B9" s="35">
        <v>182</v>
      </c>
      <c r="C9" s="35">
        <v>154</v>
      </c>
      <c r="D9" s="35">
        <v>738</v>
      </c>
      <c r="E9" s="35">
        <v>1257</v>
      </c>
      <c r="F9" s="35">
        <v>745</v>
      </c>
      <c r="G9" s="35">
        <v>2040</v>
      </c>
      <c r="H9" s="35">
        <v>781</v>
      </c>
      <c r="I9" s="35">
        <v>2718</v>
      </c>
      <c r="J9" s="35">
        <v>29</v>
      </c>
      <c r="K9" s="35">
        <v>626</v>
      </c>
      <c r="L9" s="32">
        <f t="shared" si="0"/>
        <v>9270</v>
      </c>
      <c r="M9" s="33"/>
      <c r="N9" s="33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30" customHeight="1" x14ac:dyDescent="0.3">
      <c r="A10" s="5" t="s">
        <v>63</v>
      </c>
      <c r="B10" s="35">
        <v>87</v>
      </c>
      <c r="C10" s="35">
        <v>46</v>
      </c>
      <c r="D10" s="35">
        <v>320</v>
      </c>
      <c r="E10" s="35">
        <v>1171</v>
      </c>
      <c r="F10" s="35">
        <v>400</v>
      </c>
      <c r="G10" s="35">
        <v>842</v>
      </c>
      <c r="H10" s="35">
        <v>372</v>
      </c>
      <c r="I10" s="35">
        <v>890</v>
      </c>
      <c r="J10" s="35">
        <v>10</v>
      </c>
      <c r="K10" s="35">
        <v>142</v>
      </c>
      <c r="L10" s="32">
        <f t="shared" si="0"/>
        <v>4280</v>
      </c>
      <c r="M10" s="33"/>
      <c r="N10" s="33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30" customHeight="1" x14ac:dyDescent="0.3">
      <c r="A11" s="5" t="s">
        <v>64</v>
      </c>
      <c r="B11" s="35">
        <v>13</v>
      </c>
      <c r="C11" s="35">
        <v>6</v>
      </c>
      <c r="D11" s="35">
        <v>54</v>
      </c>
      <c r="E11" s="35">
        <v>69</v>
      </c>
      <c r="F11" s="35">
        <v>39</v>
      </c>
      <c r="G11" s="35">
        <v>193</v>
      </c>
      <c r="H11" s="35">
        <v>80</v>
      </c>
      <c r="I11" s="35">
        <v>95</v>
      </c>
      <c r="J11" s="35">
        <v>4</v>
      </c>
      <c r="K11" s="35">
        <v>115</v>
      </c>
      <c r="L11" s="32">
        <f t="shared" si="0"/>
        <v>668</v>
      </c>
      <c r="M11" s="33"/>
      <c r="N11" s="33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30" customHeight="1" x14ac:dyDescent="0.3">
      <c r="A12" s="5" t="s">
        <v>65</v>
      </c>
      <c r="B12" s="35">
        <v>87</v>
      </c>
      <c r="C12" s="35">
        <v>61</v>
      </c>
      <c r="D12" s="35">
        <v>368</v>
      </c>
      <c r="E12" s="35">
        <v>272</v>
      </c>
      <c r="F12" s="35">
        <v>481</v>
      </c>
      <c r="G12" s="35">
        <v>1037</v>
      </c>
      <c r="H12" s="35">
        <v>374</v>
      </c>
      <c r="I12" s="35">
        <v>1751</v>
      </c>
      <c r="J12" s="35">
        <v>7</v>
      </c>
      <c r="K12" s="35">
        <v>277</v>
      </c>
      <c r="L12" s="32">
        <f t="shared" si="0"/>
        <v>4715</v>
      </c>
      <c r="M12" s="33"/>
      <c r="N12" s="33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30" customHeight="1" x14ac:dyDescent="0.3">
      <c r="A13" s="37" t="s">
        <v>47</v>
      </c>
      <c r="B13" s="20">
        <f t="shared" ref="B13:L13" si="1">SUM(B5:B12)</f>
        <v>757</v>
      </c>
      <c r="C13" s="20">
        <f t="shared" si="1"/>
        <v>459</v>
      </c>
      <c r="D13" s="20">
        <f t="shared" si="1"/>
        <v>2722</v>
      </c>
      <c r="E13" s="20">
        <f t="shared" si="1"/>
        <v>5379</v>
      </c>
      <c r="F13" s="20">
        <f t="shared" si="1"/>
        <v>2801</v>
      </c>
      <c r="G13" s="20">
        <f t="shared" si="1"/>
        <v>10335</v>
      </c>
      <c r="H13" s="20">
        <f t="shared" si="1"/>
        <v>3422</v>
      </c>
      <c r="I13" s="20">
        <f t="shared" si="1"/>
        <v>10608</v>
      </c>
      <c r="J13" s="20">
        <f t="shared" si="1"/>
        <v>116</v>
      </c>
      <c r="K13" s="20">
        <f t="shared" si="1"/>
        <v>2351</v>
      </c>
      <c r="L13" s="20">
        <f t="shared" si="1"/>
        <v>38950</v>
      </c>
      <c r="M13" s="33"/>
      <c r="N13" s="33"/>
    </row>
    <row r="14" spans="1:26" ht="14.25" customHeight="1" x14ac:dyDescent="0.3">
      <c r="A14" s="10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1:26" ht="31.5" customHeight="1" x14ac:dyDescent="0.3">
      <c r="A15" s="55" t="s">
        <v>66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33"/>
      <c r="U15" s="33"/>
    </row>
    <row r="16" spans="1:26" ht="14.25" customHeight="1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</row>
    <row r="17" spans="1:21" ht="14.25" customHeigh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</row>
    <row r="18" spans="1:21" ht="14.25" customHeight="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21" ht="14.25" customHeigh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</row>
    <row r="20" spans="1:21" ht="14.25" customHeigh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ht="14.25" customHeigh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</row>
    <row r="22" spans="1:21" ht="14.25" customHeight="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</row>
    <row r="23" spans="1:21" ht="14.25" customHeight="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4.25" customHeight="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</row>
    <row r="25" spans="1:21" ht="14.25" customHeight="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</row>
    <row r="26" spans="1:21" ht="14.25" customHeigh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27" spans="1:21" ht="14.25" customHeight="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  <row r="28" spans="1:21" ht="14.25" customHeigh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1" ht="14.25" customHeight="1" x14ac:dyDescent="0.3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1:21" ht="14.25" customHeigh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ht="14.25" customHeight="1" x14ac:dyDescent="0.3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1:21" ht="14.25" customHeight="1" x14ac:dyDescent="0.3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1:21" ht="14.25" customHeight="1" x14ac:dyDescent="0.3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1" ht="14.25" customHeigh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 ht="14.25" customHeight="1" x14ac:dyDescent="0.3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</row>
    <row r="36" spans="1:21" ht="14.25" customHeight="1" x14ac:dyDescent="0.3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</row>
    <row r="37" spans="1:21" ht="14.25" customHeight="1" x14ac:dyDescent="0.3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</row>
    <row r="38" spans="1:21" ht="14.25" customHeight="1" x14ac:dyDescent="0.3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1:21" ht="14.25" customHeight="1" x14ac:dyDescent="0.3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</row>
    <row r="40" spans="1:21" ht="14.25" customHeight="1" x14ac:dyDescent="0.3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</row>
    <row r="41" spans="1:21" ht="14.25" customHeight="1" x14ac:dyDescent="0.3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</row>
    <row r="42" spans="1:21" ht="14.25" customHeight="1" x14ac:dyDescent="0.3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  <row r="43" spans="1:21" ht="14.25" customHeight="1" x14ac:dyDescent="0.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1:21" ht="14.25" customHeight="1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</row>
    <row r="45" spans="1:21" ht="14.25" customHeight="1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</row>
    <row r="46" spans="1:21" ht="14.25" customHeight="1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</row>
    <row r="47" spans="1:21" ht="14.2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1" ht="14.25" customHeight="1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</row>
    <row r="49" spans="1:21" ht="14.25" customHeight="1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</row>
    <row r="50" spans="1:21" ht="14.25" customHeight="1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21" ht="14.25" customHeight="1" x14ac:dyDescent="0.3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</row>
    <row r="52" spans="1:21" ht="14.25" customHeight="1" x14ac:dyDescent="0.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</row>
    <row r="53" spans="1:21" ht="14.25" customHeight="1" x14ac:dyDescent="0.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1" ht="14.25" customHeight="1" x14ac:dyDescent="0.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</row>
    <row r="55" spans="1:21" ht="14.25" customHeight="1" x14ac:dyDescent="0.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</row>
    <row r="56" spans="1:21" ht="14.25" customHeight="1" x14ac:dyDescent="0.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1" ht="14.25" customHeight="1" x14ac:dyDescent="0.3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</row>
    <row r="58" spans="1:21" ht="14.25" customHeight="1" x14ac:dyDescent="0.3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</row>
    <row r="59" spans="1:21" ht="14.25" customHeight="1" x14ac:dyDescent="0.3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1" ht="14.25" customHeight="1" x14ac:dyDescent="0.3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21" ht="14.25" customHeight="1" x14ac:dyDescent="0.3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21" ht="14.25" customHeight="1" x14ac:dyDescent="0.3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21" ht="14.25" customHeight="1" x14ac:dyDescent="0.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21" ht="14.25" customHeight="1" x14ac:dyDescent="0.3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</row>
    <row r="65" spans="1:21" ht="14.25" customHeight="1" x14ac:dyDescent="0.3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</row>
    <row r="66" spans="1:21" ht="14.25" customHeight="1" x14ac:dyDescent="0.3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</row>
    <row r="67" spans="1:21" ht="14.25" customHeight="1" x14ac:dyDescent="0.3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1:21" ht="14.25" customHeight="1" x14ac:dyDescent="0.3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</row>
    <row r="69" spans="1:21" ht="14.25" customHeight="1" x14ac:dyDescent="0.3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</row>
    <row r="70" spans="1:21" ht="14.25" customHeight="1" x14ac:dyDescent="0.3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</row>
    <row r="71" spans="1:21" ht="14.25" customHeight="1" x14ac:dyDescent="0.3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</row>
    <row r="72" spans="1:21" ht="14.25" customHeight="1" x14ac:dyDescent="0.3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</row>
    <row r="73" spans="1:21" ht="14.25" customHeight="1" x14ac:dyDescent="0.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</row>
    <row r="74" spans="1:21" ht="14.25" customHeight="1" x14ac:dyDescent="0.3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1" ht="14.25" customHeight="1" x14ac:dyDescent="0.3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6" spans="1:21" ht="14.25" customHeight="1" x14ac:dyDescent="0.3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</row>
    <row r="77" spans="1:21" ht="14.25" customHeight="1" x14ac:dyDescent="0.3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</row>
    <row r="78" spans="1:21" ht="14.25" customHeight="1" x14ac:dyDescent="0.3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</row>
    <row r="79" spans="1:21" ht="14.25" customHeight="1" x14ac:dyDescent="0.3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</row>
    <row r="80" spans="1:21" ht="14.25" customHeight="1" x14ac:dyDescent="0.3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</row>
    <row r="81" spans="1:21" ht="14.25" customHeight="1" x14ac:dyDescent="0.3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</row>
    <row r="82" spans="1:21" ht="14.25" customHeigh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</row>
    <row r="83" spans="1:21" ht="14.25" customHeight="1" x14ac:dyDescent="0.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</row>
    <row r="84" spans="1:21" ht="14.25" customHeight="1" x14ac:dyDescent="0.3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1:21" ht="14.25" customHeigh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</row>
    <row r="86" spans="1:21" ht="14.25" customHeight="1" x14ac:dyDescent="0.3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</row>
    <row r="87" spans="1:21" ht="14.25" customHeight="1" x14ac:dyDescent="0.3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</row>
    <row r="88" spans="1:21" ht="14.25" customHeight="1" x14ac:dyDescent="0.3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</row>
    <row r="89" spans="1:21" ht="14.25" customHeight="1" x14ac:dyDescent="0.3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</row>
    <row r="90" spans="1:21" ht="14.25" customHeight="1" x14ac:dyDescent="0.3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</row>
    <row r="91" spans="1:21" ht="14.25" customHeight="1" x14ac:dyDescent="0.3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</row>
    <row r="92" spans="1:21" ht="14.25" customHeight="1" x14ac:dyDescent="0.3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</row>
    <row r="93" spans="1:21" ht="14.25" customHeight="1" x14ac:dyDescent="0.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</row>
    <row r="94" spans="1:21" ht="14.25" customHeight="1" x14ac:dyDescent="0.3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</row>
    <row r="95" spans="1:21" ht="14.25" customHeight="1" x14ac:dyDescent="0.3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</row>
    <row r="96" spans="1:21" ht="14.25" customHeight="1" x14ac:dyDescent="0.3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</row>
    <row r="97" spans="1:21" ht="14.25" customHeight="1" x14ac:dyDescent="0.3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</row>
    <row r="98" spans="1:21" ht="14.25" customHeight="1" x14ac:dyDescent="0.3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</row>
    <row r="99" spans="1:21" ht="14.25" customHeigh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</row>
    <row r="100" spans="1:21" ht="14.25" customHeight="1" x14ac:dyDescent="0.3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</row>
    <row r="101" spans="1:21" ht="14.25" customHeight="1" x14ac:dyDescent="0.3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</row>
    <row r="102" spans="1:21" ht="14.25" customHeight="1" x14ac:dyDescent="0.3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</row>
    <row r="103" spans="1:21" ht="14.25" customHeight="1" x14ac:dyDescent="0.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</row>
    <row r="104" spans="1:21" ht="14.25" customHeight="1" x14ac:dyDescent="0.3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</row>
    <row r="105" spans="1:21" ht="14.25" customHeight="1" x14ac:dyDescent="0.3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</row>
    <row r="106" spans="1:21" ht="14.25" customHeight="1" x14ac:dyDescent="0.3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</row>
    <row r="107" spans="1:21" ht="14.25" customHeight="1" x14ac:dyDescent="0.3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</row>
    <row r="108" spans="1:21" ht="14.25" customHeight="1" x14ac:dyDescent="0.3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</row>
    <row r="109" spans="1:21" ht="14.25" customHeight="1" x14ac:dyDescent="0.3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</row>
    <row r="110" spans="1:21" ht="14.25" customHeight="1" x14ac:dyDescent="0.3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</row>
    <row r="111" spans="1:21" ht="14.25" customHeight="1" x14ac:dyDescent="0.3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</row>
    <row r="112" spans="1:21" ht="14.25" customHeight="1" x14ac:dyDescent="0.3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</row>
    <row r="113" spans="1:21" ht="14.25" customHeight="1" x14ac:dyDescent="0.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</row>
    <row r="114" spans="1:21" ht="14.25" customHeight="1" x14ac:dyDescent="0.3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</row>
    <row r="115" spans="1:21" ht="14.25" customHeight="1" x14ac:dyDescent="0.3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</row>
    <row r="116" spans="1:21" ht="14.25" customHeight="1" x14ac:dyDescent="0.3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</row>
    <row r="117" spans="1:21" ht="14.25" customHeight="1" x14ac:dyDescent="0.3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</row>
    <row r="118" spans="1:21" ht="14.25" customHeight="1" x14ac:dyDescent="0.3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</row>
    <row r="119" spans="1:21" ht="14.25" customHeight="1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</row>
    <row r="120" spans="1:21" ht="14.25" customHeight="1" x14ac:dyDescent="0.3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</row>
    <row r="121" spans="1:21" ht="14.25" customHeight="1" x14ac:dyDescent="0.3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</row>
    <row r="122" spans="1:21" ht="14.25" customHeight="1" x14ac:dyDescent="0.3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</row>
    <row r="123" spans="1:21" ht="14.25" customHeight="1" x14ac:dyDescent="0.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</row>
    <row r="124" spans="1:21" ht="14.25" customHeight="1" x14ac:dyDescent="0.3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</row>
    <row r="125" spans="1:21" ht="14.25" customHeight="1" x14ac:dyDescent="0.3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</row>
    <row r="126" spans="1:21" ht="14.25" customHeight="1" x14ac:dyDescent="0.3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</row>
    <row r="127" spans="1:21" ht="14.25" customHeight="1" x14ac:dyDescent="0.3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</row>
    <row r="128" spans="1:21" ht="14.25" customHeight="1" x14ac:dyDescent="0.3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</row>
    <row r="129" spans="1:21" ht="14.25" customHeight="1" x14ac:dyDescent="0.3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</row>
    <row r="130" spans="1:21" ht="14.25" customHeight="1" x14ac:dyDescent="0.3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</row>
    <row r="131" spans="1:21" ht="14.25" customHeight="1" x14ac:dyDescent="0.3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</row>
    <row r="132" spans="1:21" ht="14.25" customHeight="1" x14ac:dyDescent="0.3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</row>
    <row r="133" spans="1:21" ht="14.25" customHeight="1" x14ac:dyDescent="0.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</row>
    <row r="134" spans="1:21" ht="14.25" customHeight="1" x14ac:dyDescent="0.3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</row>
    <row r="135" spans="1:21" ht="14.25" customHeight="1" x14ac:dyDescent="0.3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</row>
    <row r="136" spans="1:21" ht="14.25" customHeight="1" x14ac:dyDescent="0.3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</row>
    <row r="137" spans="1:21" ht="14.25" customHeight="1" x14ac:dyDescent="0.3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</row>
    <row r="138" spans="1:21" ht="14.25" customHeight="1" x14ac:dyDescent="0.3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</row>
    <row r="139" spans="1:21" ht="14.25" customHeight="1" x14ac:dyDescent="0.3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</row>
    <row r="140" spans="1:21" ht="14.25" customHeight="1" x14ac:dyDescent="0.3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</row>
    <row r="141" spans="1:21" ht="14.25" customHeight="1" x14ac:dyDescent="0.3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</row>
    <row r="142" spans="1:21" ht="14.25" customHeight="1" x14ac:dyDescent="0.3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</row>
    <row r="143" spans="1:21" ht="14.25" customHeight="1" x14ac:dyDescent="0.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</row>
    <row r="144" spans="1:21" ht="14.25" customHeight="1" x14ac:dyDescent="0.3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</row>
    <row r="145" spans="1:21" ht="14.25" customHeight="1" x14ac:dyDescent="0.3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</row>
    <row r="146" spans="1:21" ht="14.25" customHeight="1" x14ac:dyDescent="0.3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</row>
    <row r="147" spans="1:21" ht="14.25" customHeight="1" x14ac:dyDescent="0.3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</row>
    <row r="148" spans="1:21" ht="14.25" customHeight="1" x14ac:dyDescent="0.3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</row>
    <row r="149" spans="1:21" ht="14.25" customHeight="1" x14ac:dyDescent="0.3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</row>
    <row r="150" spans="1:21" ht="14.25" customHeight="1" x14ac:dyDescent="0.3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</row>
    <row r="151" spans="1:21" ht="14.25" customHeight="1" x14ac:dyDescent="0.3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</row>
    <row r="152" spans="1:21" ht="14.25" customHeight="1" x14ac:dyDescent="0.3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</row>
    <row r="153" spans="1:21" ht="14.25" customHeight="1" x14ac:dyDescent="0.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</row>
    <row r="154" spans="1:21" ht="14.25" customHeight="1" x14ac:dyDescent="0.3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</row>
    <row r="155" spans="1:21" ht="14.25" customHeight="1" x14ac:dyDescent="0.3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</row>
    <row r="156" spans="1:21" ht="14.25" customHeight="1" x14ac:dyDescent="0.3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</row>
    <row r="157" spans="1:21" ht="14.25" customHeight="1" x14ac:dyDescent="0.3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</row>
    <row r="158" spans="1:21" ht="14.25" customHeight="1" x14ac:dyDescent="0.3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</row>
    <row r="159" spans="1:21" ht="14.25" customHeight="1" x14ac:dyDescent="0.3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</row>
    <row r="160" spans="1:21" ht="14.25" customHeight="1" x14ac:dyDescent="0.3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</row>
    <row r="161" spans="1:21" ht="14.25" customHeight="1" x14ac:dyDescent="0.3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</row>
    <row r="162" spans="1:21" ht="14.25" customHeight="1" x14ac:dyDescent="0.3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</row>
    <row r="163" spans="1:21" ht="14.25" customHeight="1" x14ac:dyDescent="0.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</row>
    <row r="164" spans="1:21" ht="14.25" customHeight="1" x14ac:dyDescent="0.3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</row>
    <row r="165" spans="1:21" ht="14.25" customHeight="1" x14ac:dyDescent="0.3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</row>
    <row r="166" spans="1:21" ht="14.25" customHeight="1" x14ac:dyDescent="0.3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</row>
    <row r="167" spans="1:21" ht="14.25" customHeight="1" x14ac:dyDescent="0.3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</row>
    <row r="168" spans="1:21" ht="14.25" customHeight="1" x14ac:dyDescent="0.3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</row>
    <row r="169" spans="1:21" ht="14.25" customHeight="1" x14ac:dyDescent="0.3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</row>
    <row r="170" spans="1:21" ht="14.25" customHeight="1" x14ac:dyDescent="0.3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</row>
    <row r="171" spans="1:21" ht="14.25" customHeight="1" x14ac:dyDescent="0.3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</row>
    <row r="172" spans="1:21" ht="14.25" customHeight="1" x14ac:dyDescent="0.3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</row>
    <row r="173" spans="1:21" ht="14.25" customHeight="1" x14ac:dyDescent="0.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</row>
    <row r="174" spans="1:21" ht="14.25" customHeight="1" x14ac:dyDescent="0.3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</row>
    <row r="175" spans="1:21" ht="14.25" customHeight="1" x14ac:dyDescent="0.3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</row>
    <row r="176" spans="1:21" ht="14.25" customHeight="1" x14ac:dyDescent="0.3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</row>
    <row r="177" spans="1:21" ht="14.25" customHeight="1" x14ac:dyDescent="0.3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</row>
    <row r="178" spans="1:21" ht="14.25" customHeight="1" x14ac:dyDescent="0.3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</row>
    <row r="179" spans="1:21" ht="14.25" customHeight="1" x14ac:dyDescent="0.3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</row>
    <row r="180" spans="1:21" ht="14.25" customHeight="1" x14ac:dyDescent="0.3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</row>
    <row r="181" spans="1:21" ht="14.25" customHeight="1" x14ac:dyDescent="0.3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</row>
    <row r="182" spans="1:21" ht="14.25" customHeight="1" x14ac:dyDescent="0.3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</row>
    <row r="183" spans="1:21" ht="14.25" customHeight="1" x14ac:dyDescent="0.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</row>
    <row r="184" spans="1:21" ht="14.25" customHeight="1" x14ac:dyDescent="0.3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</row>
    <row r="185" spans="1:21" ht="14.25" customHeight="1" x14ac:dyDescent="0.3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</row>
    <row r="186" spans="1:21" ht="14.25" customHeight="1" x14ac:dyDescent="0.3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</row>
    <row r="187" spans="1:21" ht="14.25" customHeight="1" x14ac:dyDescent="0.3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</row>
    <row r="188" spans="1:21" ht="14.25" customHeight="1" x14ac:dyDescent="0.3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</row>
    <row r="189" spans="1:21" ht="14.25" customHeight="1" x14ac:dyDescent="0.3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</row>
    <row r="190" spans="1:21" ht="14.25" customHeight="1" x14ac:dyDescent="0.3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</row>
    <row r="191" spans="1:21" ht="14.25" customHeight="1" x14ac:dyDescent="0.3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</row>
    <row r="192" spans="1:21" ht="14.25" customHeight="1" x14ac:dyDescent="0.3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</row>
    <row r="193" spans="1:21" ht="14.25" customHeight="1" x14ac:dyDescent="0.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</row>
    <row r="194" spans="1:21" ht="14.25" customHeight="1" x14ac:dyDescent="0.3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</row>
    <row r="195" spans="1:21" ht="14.25" customHeight="1" x14ac:dyDescent="0.3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</row>
    <row r="196" spans="1:21" ht="14.25" customHeight="1" x14ac:dyDescent="0.3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</row>
    <row r="197" spans="1:21" ht="14.25" customHeight="1" x14ac:dyDescent="0.3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</row>
    <row r="198" spans="1:21" ht="14.25" customHeight="1" x14ac:dyDescent="0.3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</row>
    <row r="199" spans="1:21" ht="14.25" customHeight="1" x14ac:dyDescent="0.3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</row>
    <row r="200" spans="1:21" ht="14.25" customHeight="1" x14ac:dyDescent="0.3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</row>
    <row r="201" spans="1:21" ht="14.25" customHeight="1" x14ac:dyDescent="0.3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</row>
    <row r="202" spans="1:21" ht="14.25" customHeight="1" x14ac:dyDescent="0.3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</row>
    <row r="203" spans="1:21" ht="14.25" customHeight="1" x14ac:dyDescent="0.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</row>
    <row r="204" spans="1:21" ht="14.25" customHeight="1" x14ac:dyDescent="0.3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</row>
    <row r="205" spans="1:21" ht="14.25" customHeight="1" x14ac:dyDescent="0.3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</row>
    <row r="206" spans="1:21" ht="14.25" customHeight="1" x14ac:dyDescent="0.3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</row>
    <row r="207" spans="1:21" ht="14.25" customHeight="1" x14ac:dyDescent="0.3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</row>
    <row r="208" spans="1:21" ht="14.25" customHeight="1" x14ac:dyDescent="0.3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</row>
    <row r="209" spans="1:21" ht="14.25" customHeight="1" x14ac:dyDescent="0.3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</row>
    <row r="210" spans="1:21" ht="14.25" customHeight="1" x14ac:dyDescent="0.3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</row>
    <row r="211" spans="1:21" ht="14.25" customHeight="1" x14ac:dyDescent="0.3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</row>
    <row r="212" spans="1:21" ht="14.25" customHeight="1" x14ac:dyDescent="0.3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</row>
    <row r="213" spans="1:21" ht="14.25" customHeight="1" x14ac:dyDescent="0.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</row>
    <row r="214" spans="1:21" ht="14.25" customHeight="1" x14ac:dyDescent="0.3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</row>
    <row r="215" spans="1:21" ht="14.25" customHeight="1" x14ac:dyDescent="0.3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</row>
    <row r="216" spans="1:21" ht="14.25" customHeight="1" x14ac:dyDescent="0.3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</row>
    <row r="217" spans="1:21" ht="14.25" customHeight="1" x14ac:dyDescent="0.3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</row>
    <row r="218" spans="1:21" ht="14.25" customHeight="1" x14ac:dyDescent="0.3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</row>
    <row r="219" spans="1:21" ht="14.25" customHeight="1" x14ac:dyDescent="0.3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</row>
    <row r="220" spans="1:21" ht="14.25" customHeight="1" x14ac:dyDescent="0.3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</row>
    <row r="221" spans="1:21" ht="14.25" customHeight="1" x14ac:dyDescent="0.3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</row>
    <row r="222" spans="1:21" ht="14.25" customHeight="1" x14ac:dyDescent="0.3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</row>
    <row r="223" spans="1:21" ht="14.25" customHeight="1" x14ac:dyDescent="0.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</row>
    <row r="224" spans="1:21" ht="14.25" customHeight="1" x14ac:dyDescent="0.3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</row>
    <row r="225" spans="1:21" ht="14.25" customHeight="1" x14ac:dyDescent="0.3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</row>
    <row r="226" spans="1:21" ht="14.25" customHeight="1" x14ac:dyDescent="0.3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</row>
    <row r="227" spans="1:21" ht="14.25" customHeight="1" x14ac:dyDescent="0.3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</row>
    <row r="228" spans="1:21" ht="14.25" customHeight="1" x14ac:dyDescent="0.3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</row>
    <row r="229" spans="1:21" ht="14.25" customHeight="1" x14ac:dyDescent="0.3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</row>
    <row r="230" spans="1:21" ht="14.25" customHeight="1" x14ac:dyDescent="0.3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</row>
    <row r="231" spans="1:21" ht="14.25" customHeight="1" x14ac:dyDescent="0.3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</row>
    <row r="232" spans="1:21" ht="14.25" customHeight="1" x14ac:dyDescent="0.3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</row>
    <row r="233" spans="1:21" ht="14.25" customHeight="1" x14ac:dyDescent="0.3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</row>
    <row r="234" spans="1:21" ht="14.25" customHeight="1" x14ac:dyDescent="0.3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</row>
    <row r="235" spans="1:21" ht="14.25" customHeight="1" x14ac:dyDescent="0.3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</row>
    <row r="236" spans="1:21" ht="14.25" customHeight="1" x14ac:dyDescent="0.3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</row>
    <row r="237" spans="1:21" ht="14.25" customHeight="1" x14ac:dyDescent="0.3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</row>
    <row r="238" spans="1:21" ht="14.25" customHeight="1" x14ac:dyDescent="0.3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</row>
    <row r="239" spans="1:21" ht="14.25" customHeight="1" x14ac:dyDescent="0.3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</row>
    <row r="240" spans="1:21" ht="14.25" customHeight="1" x14ac:dyDescent="0.3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</row>
    <row r="241" spans="1:21" ht="14.25" customHeight="1" x14ac:dyDescent="0.3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</row>
    <row r="242" spans="1:21" ht="14.25" customHeight="1" x14ac:dyDescent="0.3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</row>
    <row r="243" spans="1:21" ht="14.25" customHeight="1" x14ac:dyDescent="0.3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</row>
    <row r="244" spans="1:21" ht="14.25" customHeight="1" x14ac:dyDescent="0.3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</row>
    <row r="245" spans="1:21" ht="14.25" customHeight="1" x14ac:dyDescent="0.3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</row>
    <row r="246" spans="1:21" ht="14.25" customHeight="1" x14ac:dyDescent="0.3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</row>
    <row r="247" spans="1:21" ht="14.25" customHeight="1" x14ac:dyDescent="0.3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</row>
    <row r="248" spans="1:21" ht="14.25" customHeight="1" x14ac:dyDescent="0.3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</row>
    <row r="249" spans="1:21" ht="14.25" customHeight="1" x14ac:dyDescent="0.3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</row>
    <row r="250" spans="1:21" ht="14.25" customHeight="1" x14ac:dyDescent="0.3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</row>
    <row r="251" spans="1:21" ht="14.25" customHeight="1" x14ac:dyDescent="0.3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</row>
    <row r="252" spans="1:21" ht="14.25" customHeight="1" x14ac:dyDescent="0.3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</row>
    <row r="253" spans="1:21" ht="14.25" customHeight="1" x14ac:dyDescent="0.3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</row>
    <row r="254" spans="1:21" ht="14.25" customHeight="1" x14ac:dyDescent="0.3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</row>
    <row r="255" spans="1:21" ht="14.25" customHeight="1" x14ac:dyDescent="0.3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</row>
    <row r="256" spans="1:21" ht="14.25" customHeight="1" x14ac:dyDescent="0.3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</row>
    <row r="257" spans="1:21" ht="14.25" customHeight="1" x14ac:dyDescent="0.3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</row>
    <row r="258" spans="1:21" ht="14.25" customHeight="1" x14ac:dyDescent="0.3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</row>
    <row r="259" spans="1:21" ht="14.25" customHeight="1" x14ac:dyDescent="0.3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</row>
    <row r="260" spans="1:21" ht="14.25" customHeight="1" x14ac:dyDescent="0.3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</row>
    <row r="261" spans="1:21" ht="14.25" customHeight="1" x14ac:dyDescent="0.3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</row>
    <row r="262" spans="1:21" ht="14.25" customHeight="1" x14ac:dyDescent="0.3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</row>
    <row r="263" spans="1:21" ht="14.25" customHeight="1" x14ac:dyDescent="0.3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</row>
    <row r="264" spans="1:21" ht="14.25" customHeight="1" x14ac:dyDescent="0.3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</row>
    <row r="265" spans="1:21" ht="14.25" customHeight="1" x14ac:dyDescent="0.3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</row>
    <row r="266" spans="1:21" ht="14.25" customHeight="1" x14ac:dyDescent="0.3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</row>
    <row r="267" spans="1:21" ht="14.25" customHeight="1" x14ac:dyDescent="0.3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</row>
    <row r="268" spans="1:21" ht="14.25" customHeight="1" x14ac:dyDescent="0.3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</row>
    <row r="269" spans="1:21" ht="14.25" customHeight="1" x14ac:dyDescent="0.3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</row>
    <row r="270" spans="1:21" ht="14.25" customHeight="1" x14ac:dyDescent="0.3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</row>
    <row r="271" spans="1:21" ht="14.25" customHeight="1" x14ac:dyDescent="0.3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</row>
    <row r="272" spans="1:21" ht="14.25" customHeight="1" x14ac:dyDescent="0.3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</row>
    <row r="273" spans="1:21" ht="14.25" customHeight="1" x14ac:dyDescent="0.3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</row>
    <row r="274" spans="1:21" ht="14.25" customHeight="1" x14ac:dyDescent="0.3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</row>
    <row r="275" spans="1:21" ht="14.25" customHeight="1" x14ac:dyDescent="0.3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</row>
    <row r="276" spans="1:21" ht="14.25" customHeight="1" x14ac:dyDescent="0.3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</row>
    <row r="277" spans="1:21" ht="14.25" customHeight="1" x14ac:dyDescent="0.3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</row>
    <row r="278" spans="1:21" ht="14.25" customHeight="1" x14ac:dyDescent="0.3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</row>
    <row r="279" spans="1:21" ht="14.25" customHeight="1" x14ac:dyDescent="0.3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</row>
    <row r="280" spans="1:21" ht="14.25" customHeight="1" x14ac:dyDescent="0.3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</row>
    <row r="281" spans="1:21" ht="14.25" customHeight="1" x14ac:dyDescent="0.3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</row>
    <row r="282" spans="1:21" ht="14.25" customHeight="1" x14ac:dyDescent="0.3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</row>
    <row r="283" spans="1:21" ht="14.25" customHeight="1" x14ac:dyDescent="0.3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</row>
    <row r="284" spans="1:21" ht="14.25" customHeight="1" x14ac:dyDescent="0.3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</row>
    <row r="285" spans="1:21" ht="14.25" customHeight="1" x14ac:dyDescent="0.3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</row>
    <row r="286" spans="1:21" ht="14.25" customHeight="1" x14ac:dyDescent="0.3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</row>
    <row r="287" spans="1:21" ht="14.25" customHeight="1" x14ac:dyDescent="0.3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</row>
    <row r="288" spans="1:21" ht="14.25" customHeight="1" x14ac:dyDescent="0.3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</row>
    <row r="289" spans="1:21" ht="14.25" customHeight="1" x14ac:dyDescent="0.3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</row>
    <row r="290" spans="1:21" ht="14.25" customHeight="1" x14ac:dyDescent="0.3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</row>
    <row r="291" spans="1:21" ht="14.25" customHeight="1" x14ac:dyDescent="0.3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</row>
    <row r="292" spans="1:21" ht="14.25" customHeight="1" x14ac:dyDescent="0.3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</row>
    <row r="293" spans="1:21" ht="14.25" customHeight="1" x14ac:dyDescent="0.3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</row>
    <row r="294" spans="1:21" ht="14.25" customHeight="1" x14ac:dyDescent="0.3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</row>
    <row r="295" spans="1:21" ht="14.25" customHeight="1" x14ac:dyDescent="0.3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</row>
    <row r="296" spans="1:21" ht="14.25" customHeight="1" x14ac:dyDescent="0.3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</row>
    <row r="297" spans="1:21" ht="14.25" customHeight="1" x14ac:dyDescent="0.3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</row>
    <row r="298" spans="1:21" ht="14.25" customHeight="1" x14ac:dyDescent="0.3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</row>
    <row r="299" spans="1:21" ht="14.25" customHeight="1" x14ac:dyDescent="0.3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</row>
    <row r="300" spans="1:21" ht="14.25" customHeight="1" x14ac:dyDescent="0.3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</row>
    <row r="301" spans="1:21" ht="14.25" customHeight="1" x14ac:dyDescent="0.3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</row>
    <row r="302" spans="1:21" ht="14.25" customHeight="1" x14ac:dyDescent="0.3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</row>
    <row r="303" spans="1:21" ht="14.25" customHeight="1" x14ac:dyDescent="0.3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</row>
    <row r="304" spans="1:21" ht="14.25" customHeight="1" x14ac:dyDescent="0.3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</row>
    <row r="305" spans="1:21" ht="14.25" customHeight="1" x14ac:dyDescent="0.3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</row>
    <row r="306" spans="1:21" ht="14.25" customHeight="1" x14ac:dyDescent="0.3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</row>
    <row r="307" spans="1:21" ht="14.25" customHeight="1" x14ac:dyDescent="0.3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</row>
    <row r="308" spans="1:21" ht="14.25" customHeight="1" x14ac:dyDescent="0.3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</row>
    <row r="309" spans="1:21" ht="14.25" customHeight="1" x14ac:dyDescent="0.3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</row>
    <row r="310" spans="1:21" ht="14.25" customHeight="1" x14ac:dyDescent="0.3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</row>
    <row r="311" spans="1:21" ht="14.25" customHeight="1" x14ac:dyDescent="0.3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</row>
    <row r="312" spans="1:21" ht="14.25" customHeight="1" x14ac:dyDescent="0.3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</row>
    <row r="313" spans="1:21" ht="14.25" customHeight="1" x14ac:dyDescent="0.3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</row>
    <row r="314" spans="1:21" ht="14.25" customHeight="1" x14ac:dyDescent="0.3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</row>
    <row r="315" spans="1:21" ht="14.25" customHeight="1" x14ac:dyDescent="0.3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</row>
    <row r="316" spans="1:21" ht="14.25" customHeight="1" x14ac:dyDescent="0.3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</row>
    <row r="317" spans="1:21" ht="14.25" customHeight="1" x14ac:dyDescent="0.3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</row>
    <row r="318" spans="1:21" ht="14.25" customHeight="1" x14ac:dyDescent="0.3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</row>
    <row r="319" spans="1:21" ht="14.25" customHeight="1" x14ac:dyDescent="0.3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</row>
    <row r="320" spans="1:21" ht="14.25" customHeight="1" x14ac:dyDescent="0.3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</row>
    <row r="321" spans="1:21" ht="14.25" customHeight="1" x14ac:dyDescent="0.3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</row>
    <row r="322" spans="1:21" ht="14.25" customHeight="1" x14ac:dyDescent="0.3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</row>
    <row r="323" spans="1:21" ht="14.25" customHeight="1" x14ac:dyDescent="0.3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</row>
    <row r="324" spans="1:21" ht="14.25" customHeight="1" x14ac:dyDescent="0.3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</row>
    <row r="325" spans="1:21" ht="14.25" customHeight="1" x14ac:dyDescent="0.3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</row>
    <row r="326" spans="1:21" ht="14.25" customHeight="1" x14ac:dyDescent="0.3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</row>
    <row r="327" spans="1:21" ht="14.25" customHeight="1" x14ac:dyDescent="0.3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</row>
    <row r="328" spans="1:21" ht="14.25" customHeight="1" x14ac:dyDescent="0.3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</row>
    <row r="329" spans="1:21" ht="14.25" customHeight="1" x14ac:dyDescent="0.3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</row>
    <row r="330" spans="1:21" ht="14.25" customHeight="1" x14ac:dyDescent="0.3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</row>
    <row r="331" spans="1:21" ht="14.25" customHeight="1" x14ac:dyDescent="0.3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</row>
    <row r="332" spans="1:21" ht="14.25" customHeight="1" x14ac:dyDescent="0.3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</row>
    <row r="333" spans="1:21" ht="14.25" customHeight="1" x14ac:dyDescent="0.3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</row>
    <row r="334" spans="1:21" ht="14.25" customHeight="1" x14ac:dyDescent="0.3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</row>
    <row r="335" spans="1:21" ht="14.25" customHeight="1" x14ac:dyDescent="0.3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</row>
    <row r="336" spans="1:21" ht="14.25" customHeight="1" x14ac:dyDescent="0.3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</row>
    <row r="337" spans="1:21" ht="14.25" customHeight="1" x14ac:dyDescent="0.3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</row>
    <row r="338" spans="1:21" ht="14.25" customHeight="1" x14ac:dyDescent="0.3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</row>
    <row r="339" spans="1:21" ht="14.25" customHeight="1" x14ac:dyDescent="0.3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</row>
    <row r="340" spans="1:21" ht="14.25" customHeight="1" x14ac:dyDescent="0.3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</row>
    <row r="341" spans="1:21" ht="14.25" customHeight="1" x14ac:dyDescent="0.3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</row>
    <row r="342" spans="1:21" ht="14.25" customHeight="1" x14ac:dyDescent="0.3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</row>
    <row r="343" spans="1:21" ht="14.25" customHeight="1" x14ac:dyDescent="0.3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</row>
    <row r="344" spans="1:21" ht="14.25" customHeight="1" x14ac:dyDescent="0.3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</row>
    <row r="345" spans="1:21" ht="14.25" customHeight="1" x14ac:dyDescent="0.3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</row>
    <row r="346" spans="1:21" ht="14.25" customHeight="1" x14ac:dyDescent="0.3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</row>
    <row r="347" spans="1:21" ht="14.25" customHeight="1" x14ac:dyDescent="0.3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</row>
    <row r="348" spans="1:21" ht="14.25" customHeight="1" x14ac:dyDescent="0.3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</row>
    <row r="349" spans="1:21" ht="14.25" customHeight="1" x14ac:dyDescent="0.3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</row>
    <row r="350" spans="1:21" ht="14.25" customHeight="1" x14ac:dyDescent="0.3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</row>
    <row r="351" spans="1:21" ht="14.25" customHeight="1" x14ac:dyDescent="0.3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</row>
    <row r="352" spans="1:21" ht="14.25" customHeight="1" x14ac:dyDescent="0.3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</row>
    <row r="353" spans="1:21" ht="14.25" customHeight="1" x14ac:dyDescent="0.3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</row>
    <row r="354" spans="1:21" ht="14.25" customHeight="1" x14ac:dyDescent="0.3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</row>
    <row r="355" spans="1:21" ht="14.25" customHeight="1" x14ac:dyDescent="0.3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</row>
    <row r="356" spans="1:21" ht="14.25" customHeight="1" x14ac:dyDescent="0.3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</row>
    <row r="357" spans="1:21" ht="14.25" customHeight="1" x14ac:dyDescent="0.3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</row>
    <row r="358" spans="1:21" ht="14.25" customHeight="1" x14ac:dyDescent="0.3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</row>
    <row r="359" spans="1:21" ht="14.25" customHeight="1" x14ac:dyDescent="0.3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</row>
    <row r="360" spans="1:21" ht="14.25" customHeight="1" x14ac:dyDescent="0.3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</row>
    <row r="361" spans="1:21" ht="14.25" customHeight="1" x14ac:dyDescent="0.3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</row>
    <row r="362" spans="1:21" ht="14.25" customHeight="1" x14ac:dyDescent="0.3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</row>
    <row r="363" spans="1:21" ht="14.25" customHeight="1" x14ac:dyDescent="0.3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</row>
    <row r="364" spans="1:21" ht="14.25" customHeight="1" x14ac:dyDescent="0.3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</row>
    <row r="365" spans="1:21" ht="14.25" customHeight="1" x14ac:dyDescent="0.3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</row>
    <row r="366" spans="1:21" ht="14.25" customHeight="1" x14ac:dyDescent="0.3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</row>
    <row r="367" spans="1:21" ht="14.25" customHeight="1" x14ac:dyDescent="0.3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</row>
    <row r="368" spans="1:21" ht="14.25" customHeight="1" x14ac:dyDescent="0.3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</row>
    <row r="369" spans="1:21" ht="14.25" customHeight="1" x14ac:dyDescent="0.3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</row>
    <row r="370" spans="1:21" ht="14.25" customHeight="1" x14ac:dyDescent="0.3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</row>
    <row r="371" spans="1:21" ht="14.25" customHeight="1" x14ac:dyDescent="0.3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</row>
    <row r="372" spans="1:21" ht="14.25" customHeight="1" x14ac:dyDescent="0.3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</row>
    <row r="373" spans="1:21" ht="14.25" customHeight="1" x14ac:dyDescent="0.3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</row>
    <row r="374" spans="1:21" ht="14.25" customHeight="1" x14ac:dyDescent="0.3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</row>
    <row r="375" spans="1:21" ht="14.25" customHeight="1" x14ac:dyDescent="0.3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</row>
    <row r="376" spans="1:21" ht="14.25" customHeight="1" x14ac:dyDescent="0.3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</row>
    <row r="377" spans="1:21" ht="14.25" customHeight="1" x14ac:dyDescent="0.3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</row>
    <row r="378" spans="1:21" ht="14.25" customHeight="1" x14ac:dyDescent="0.3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</row>
    <row r="379" spans="1:21" ht="14.25" customHeight="1" x14ac:dyDescent="0.3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</row>
    <row r="380" spans="1:21" ht="14.25" customHeight="1" x14ac:dyDescent="0.3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</row>
    <row r="381" spans="1:21" ht="14.25" customHeight="1" x14ac:dyDescent="0.3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</row>
    <row r="382" spans="1:21" ht="14.25" customHeight="1" x14ac:dyDescent="0.3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</row>
    <row r="383" spans="1:21" ht="14.25" customHeight="1" x14ac:dyDescent="0.3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</row>
    <row r="384" spans="1:21" ht="14.25" customHeight="1" x14ac:dyDescent="0.3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</row>
    <row r="385" spans="1:21" ht="14.25" customHeight="1" x14ac:dyDescent="0.3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</row>
    <row r="386" spans="1:21" ht="14.25" customHeight="1" x14ac:dyDescent="0.3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</row>
    <row r="387" spans="1:21" ht="14.25" customHeight="1" x14ac:dyDescent="0.3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</row>
    <row r="388" spans="1:21" ht="14.25" customHeight="1" x14ac:dyDescent="0.3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</row>
    <row r="389" spans="1:21" ht="14.25" customHeight="1" x14ac:dyDescent="0.3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</row>
    <row r="390" spans="1:21" ht="14.25" customHeight="1" x14ac:dyDescent="0.3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</row>
    <row r="391" spans="1:21" ht="14.25" customHeight="1" x14ac:dyDescent="0.3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</row>
    <row r="392" spans="1:21" ht="14.25" customHeight="1" x14ac:dyDescent="0.3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</row>
    <row r="393" spans="1:21" ht="14.25" customHeight="1" x14ac:dyDescent="0.3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</row>
    <row r="394" spans="1:21" ht="14.25" customHeight="1" x14ac:dyDescent="0.3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</row>
    <row r="395" spans="1:21" ht="14.25" customHeight="1" x14ac:dyDescent="0.3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</row>
    <row r="396" spans="1:21" ht="14.25" customHeight="1" x14ac:dyDescent="0.3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</row>
    <row r="397" spans="1:21" ht="14.25" customHeight="1" x14ac:dyDescent="0.3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</row>
    <row r="398" spans="1:21" ht="14.25" customHeight="1" x14ac:dyDescent="0.3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</row>
    <row r="399" spans="1:21" ht="14.25" customHeight="1" x14ac:dyDescent="0.3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</row>
    <row r="400" spans="1:21" ht="14.25" customHeight="1" x14ac:dyDescent="0.3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</row>
    <row r="401" spans="1:21" ht="14.25" customHeight="1" x14ac:dyDescent="0.3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</row>
    <row r="402" spans="1:21" ht="14.25" customHeight="1" x14ac:dyDescent="0.3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</row>
    <row r="403" spans="1:21" ht="14.25" customHeight="1" x14ac:dyDescent="0.3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</row>
    <row r="404" spans="1:21" ht="14.25" customHeight="1" x14ac:dyDescent="0.3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</row>
    <row r="405" spans="1:21" ht="14.25" customHeight="1" x14ac:dyDescent="0.3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</row>
    <row r="406" spans="1:21" ht="14.25" customHeight="1" x14ac:dyDescent="0.3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</row>
    <row r="407" spans="1:21" ht="14.25" customHeight="1" x14ac:dyDescent="0.3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</row>
    <row r="408" spans="1:21" ht="14.25" customHeight="1" x14ac:dyDescent="0.3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</row>
    <row r="409" spans="1:21" ht="14.25" customHeight="1" x14ac:dyDescent="0.3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</row>
    <row r="410" spans="1:21" ht="14.25" customHeight="1" x14ac:dyDescent="0.3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</row>
    <row r="411" spans="1:21" ht="14.25" customHeight="1" x14ac:dyDescent="0.3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</row>
    <row r="412" spans="1:21" ht="14.25" customHeight="1" x14ac:dyDescent="0.3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</row>
    <row r="413" spans="1:21" ht="14.25" customHeight="1" x14ac:dyDescent="0.3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</row>
    <row r="414" spans="1:21" ht="14.25" customHeight="1" x14ac:dyDescent="0.3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</row>
    <row r="415" spans="1:21" ht="14.25" customHeight="1" x14ac:dyDescent="0.3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</row>
    <row r="416" spans="1:21" ht="14.25" customHeight="1" x14ac:dyDescent="0.3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</row>
    <row r="417" spans="1:21" ht="14.25" customHeight="1" x14ac:dyDescent="0.3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</row>
    <row r="418" spans="1:21" ht="14.25" customHeight="1" x14ac:dyDescent="0.3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</row>
    <row r="419" spans="1:21" ht="14.25" customHeight="1" x14ac:dyDescent="0.3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</row>
    <row r="420" spans="1:21" ht="14.25" customHeight="1" x14ac:dyDescent="0.3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</row>
    <row r="421" spans="1:21" ht="14.25" customHeight="1" x14ac:dyDescent="0.3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</row>
    <row r="422" spans="1:21" ht="14.25" customHeight="1" x14ac:dyDescent="0.3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</row>
    <row r="423" spans="1:21" ht="14.25" customHeight="1" x14ac:dyDescent="0.3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</row>
    <row r="424" spans="1:21" ht="14.25" customHeight="1" x14ac:dyDescent="0.3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</row>
    <row r="425" spans="1:21" ht="14.25" customHeight="1" x14ac:dyDescent="0.3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</row>
    <row r="426" spans="1:21" ht="14.25" customHeight="1" x14ac:dyDescent="0.3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</row>
    <row r="427" spans="1:21" ht="14.25" customHeight="1" x14ac:dyDescent="0.3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</row>
    <row r="428" spans="1:21" ht="14.25" customHeight="1" x14ac:dyDescent="0.3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</row>
    <row r="429" spans="1:21" ht="14.25" customHeight="1" x14ac:dyDescent="0.3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</row>
    <row r="430" spans="1:21" ht="14.25" customHeight="1" x14ac:dyDescent="0.3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</row>
    <row r="431" spans="1:21" ht="14.25" customHeight="1" x14ac:dyDescent="0.3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</row>
    <row r="432" spans="1:21" ht="14.25" customHeight="1" x14ac:dyDescent="0.3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</row>
    <row r="433" spans="1:21" ht="14.25" customHeight="1" x14ac:dyDescent="0.3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</row>
    <row r="434" spans="1:21" ht="14.25" customHeight="1" x14ac:dyDescent="0.3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</row>
    <row r="435" spans="1:21" ht="14.25" customHeight="1" x14ac:dyDescent="0.3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</row>
    <row r="436" spans="1:21" ht="14.25" customHeight="1" x14ac:dyDescent="0.3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</row>
    <row r="437" spans="1:21" ht="14.25" customHeight="1" x14ac:dyDescent="0.3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</row>
    <row r="438" spans="1:21" ht="14.25" customHeight="1" x14ac:dyDescent="0.3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</row>
    <row r="439" spans="1:21" ht="14.25" customHeight="1" x14ac:dyDescent="0.3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</row>
    <row r="440" spans="1:21" ht="14.25" customHeight="1" x14ac:dyDescent="0.3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</row>
    <row r="441" spans="1:21" ht="14.25" customHeight="1" x14ac:dyDescent="0.3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</row>
    <row r="442" spans="1:21" ht="14.25" customHeight="1" x14ac:dyDescent="0.3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</row>
    <row r="443" spans="1:21" ht="14.25" customHeight="1" x14ac:dyDescent="0.3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</row>
    <row r="444" spans="1:21" ht="14.25" customHeight="1" x14ac:dyDescent="0.3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</row>
    <row r="445" spans="1:21" ht="14.25" customHeight="1" x14ac:dyDescent="0.3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</row>
    <row r="446" spans="1:21" ht="14.25" customHeight="1" x14ac:dyDescent="0.3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</row>
    <row r="447" spans="1:21" ht="14.25" customHeight="1" x14ac:dyDescent="0.3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</row>
    <row r="448" spans="1:21" ht="14.25" customHeight="1" x14ac:dyDescent="0.3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</row>
    <row r="449" spans="1:21" ht="14.25" customHeight="1" x14ac:dyDescent="0.3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</row>
    <row r="450" spans="1:21" ht="14.25" customHeight="1" x14ac:dyDescent="0.3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</row>
    <row r="451" spans="1:21" ht="14.25" customHeight="1" x14ac:dyDescent="0.3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</row>
    <row r="452" spans="1:21" ht="14.25" customHeight="1" x14ac:dyDescent="0.3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</row>
    <row r="453" spans="1:21" ht="14.25" customHeight="1" x14ac:dyDescent="0.3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</row>
    <row r="454" spans="1:21" ht="14.25" customHeight="1" x14ac:dyDescent="0.3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</row>
    <row r="455" spans="1:21" ht="14.25" customHeight="1" x14ac:dyDescent="0.3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</row>
    <row r="456" spans="1:21" ht="14.25" customHeight="1" x14ac:dyDescent="0.3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</row>
    <row r="457" spans="1:21" ht="14.25" customHeight="1" x14ac:dyDescent="0.3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</row>
    <row r="458" spans="1:21" ht="14.25" customHeight="1" x14ac:dyDescent="0.3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</row>
    <row r="459" spans="1:21" ht="14.25" customHeight="1" x14ac:dyDescent="0.3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</row>
    <row r="460" spans="1:21" ht="14.25" customHeight="1" x14ac:dyDescent="0.3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</row>
    <row r="461" spans="1:21" ht="14.25" customHeight="1" x14ac:dyDescent="0.3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</row>
    <row r="462" spans="1:21" ht="14.25" customHeight="1" x14ac:dyDescent="0.3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</row>
    <row r="463" spans="1:21" ht="14.25" customHeight="1" x14ac:dyDescent="0.3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</row>
    <row r="464" spans="1:21" ht="14.25" customHeight="1" x14ac:dyDescent="0.3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</row>
    <row r="465" spans="1:21" ht="14.25" customHeight="1" x14ac:dyDescent="0.3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</row>
    <row r="466" spans="1:21" ht="14.25" customHeight="1" x14ac:dyDescent="0.3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</row>
    <row r="467" spans="1:21" ht="14.25" customHeight="1" x14ac:dyDescent="0.3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</row>
    <row r="468" spans="1:21" ht="14.25" customHeight="1" x14ac:dyDescent="0.3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</row>
    <row r="469" spans="1:21" ht="14.25" customHeight="1" x14ac:dyDescent="0.3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</row>
    <row r="470" spans="1:21" ht="14.25" customHeight="1" x14ac:dyDescent="0.3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</row>
    <row r="471" spans="1:21" ht="14.25" customHeight="1" x14ac:dyDescent="0.3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</row>
    <row r="472" spans="1:21" ht="14.25" customHeight="1" x14ac:dyDescent="0.3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</row>
    <row r="473" spans="1:21" ht="14.25" customHeight="1" x14ac:dyDescent="0.3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</row>
    <row r="474" spans="1:21" ht="14.25" customHeight="1" x14ac:dyDescent="0.3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</row>
    <row r="475" spans="1:21" ht="14.25" customHeight="1" x14ac:dyDescent="0.3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</row>
    <row r="476" spans="1:21" ht="14.25" customHeight="1" x14ac:dyDescent="0.3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</row>
    <row r="477" spans="1:21" ht="14.25" customHeight="1" x14ac:dyDescent="0.3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</row>
    <row r="478" spans="1:21" ht="14.25" customHeight="1" x14ac:dyDescent="0.3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</row>
    <row r="479" spans="1:21" ht="14.25" customHeight="1" x14ac:dyDescent="0.3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</row>
    <row r="480" spans="1:21" ht="14.25" customHeight="1" x14ac:dyDescent="0.3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</row>
    <row r="481" spans="1:21" ht="14.25" customHeight="1" x14ac:dyDescent="0.3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</row>
    <row r="482" spans="1:21" ht="14.25" customHeight="1" x14ac:dyDescent="0.3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</row>
    <row r="483" spans="1:21" ht="14.25" customHeight="1" x14ac:dyDescent="0.3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</row>
    <row r="484" spans="1:21" ht="14.25" customHeight="1" x14ac:dyDescent="0.3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</row>
    <row r="485" spans="1:21" ht="14.25" customHeight="1" x14ac:dyDescent="0.3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</row>
    <row r="486" spans="1:21" ht="14.25" customHeight="1" x14ac:dyDescent="0.3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</row>
    <row r="487" spans="1:21" ht="14.25" customHeight="1" x14ac:dyDescent="0.3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</row>
    <row r="488" spans="1:21" ht="14.25" customHeight="1" x14ac:dyDescent="0.3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</row>
    <row r="489" spans="1:21" ht="14.25" customHeight="1" x14ac:dyDescent="0.3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</row>
    <row r="490" spans="1:21" ht="14.25" customHeight="1" x14ac:dyDescent="0.3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</row>
    <row r="491" spans="1:21" ht="14.25" customHeight="1" x14ac:dyDescent="0.3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</row>
    <row r="492" spans="1:21" ht="14.25" customHeight="1" x14ac:dyDescent="0.3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</row>
    <row r="493" spans="1:21" ht="14.25" customHeight="1" x14ac:dyDescent="0.3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</row>
    <row r="494" spans="1:21" ht="14.25" customHeight="1" x14ac:dyDescent="0.3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</row>
    <row r="495" spans="1:21" ht="14.25" customHeight="1" x14ac:dyDescent="0.3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</row>
    <row r="496" spans="1:21" ht="14.25" customHeight="1" x14ac:dyDescent="0.3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</row>
    <row r="497" spans="1:21" ht="14.25" customHeight="1" x14ac:dyDescent="0.3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</row>
    <row r="498" spans="1:21" ht="14.25" customHeight="1" x14ac:dyDescent="0.3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</row>
    <row r="499" spans="1:21" ht="14.25" customHeight="1" x14ac:dyDescent="0.3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</row>
    <row r="500" spans="1:21" ht="14.25" customHeight="1" x14ac:dyDescent="0.3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</row>
    <row r="501" spans="1:21" ht="14.25" customHeight="1" x14ac:dyDescent="0.3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</row>
    <row r="502" spans="1:21" ht="14.25" customHeight="1" x14ac:dyDescent="0.3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</row>
    <row r="503" spans="1:21" ht="14.25" customHeight="1" x14ac:dyDescent="0.3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</row>
    <row r="504" spans="1:21" ht="14.25" customHeight="1" x14ac:dyDescent="0.3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</row>
    <row r="505" spans="1:21" ht="14.25" customHeight="1" x14ac:dyDescent="0.3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</row>
    <row r="506" spans="1:21" ht="14.25" customHeight="1" x14ac:dyDescent="0.3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</row>
    <row r="507" spans="1:21" ht="14.25" customHeight="1" x14ac:dyDescent="0.3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</row>
    <row r="508" spans="1:21" ht="14.25" customHeight="1" x14ac:dyDescent="0.3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</row>
    <row r="509" spans="1:21" ht="14.25" customHeight="1" x14ac:dyDescent="0.3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</row>
    <row r="510" spans="1:21" ht="14.25" customHeight="1" x14ac:dyDescent="0.3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</row>
    <row r="511" spans="1:21" ht="14.25" customHeight="1" x14ac:dyDescent="0.3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</row>
    <row r="512" spans="1:21" ht="14.25" customHeight="1" x14ac:dyDescent="0.3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</row>
    <row r="513" spans="1:21" ht="14.25" customHeight="1" x14ac:dyDescent="0.3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</row>
    <row r="514" spans="1:21" ht="14.25" customHeight="1" x14ac:dyDescent="0.3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</row>
    <row r="515" spans="1:21" ht="14.25" customHeight="1" x14ac:dyDescent="0.3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</row>
    <row r="516" spans="1:21" ht="14.25" customHeight="1" x14ac:dyDescent="0.3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</row>
    <row r="517" spans="1:21" ht="14.25" customHeight="1" x14ac:dyDescent="0.3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</row>
    <row r="518" spans="1:21" ht="14.25" customHeight="1" x14ac:dyDescent="0.3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</row>
    <row r="519" spans="1:21" ht="14.25" customHeight="1" x14ac:dyDescent="0.3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</row>
    <row r="520" spans="1:21" ht="14.25" customHeight="1" x14ac:dyDescent="0.3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</row>
    <row r="521" spans="1:21" ht="14.25" customHeight="1" x14ac:dyDescent="0.3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</row>
    <row r="522" spans="1:21" ht="14.25" customHeight="1" x14ac:dyDescent="0.3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</row>
    <row r="523" spans="1:21" ht="14.25" customHeight="1" x14ac:dyDescent="0.3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</row>
    <row r="524" spans="1:21" ht="14.25" customHeight="1" x14ac:dyDescent="0.3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</row>
    <row r="525" spans="1:21" ht="14.25" customHeight="1" x14ac:dyDescent="0.3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</row>
    <row r="526" spans="1:21" ht="14.25" customHeight="1" x14ac:dyDescent="0.3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</row>
    <row r="527" spans="1:21" ht="14.25" customHeight="1" x14ac:dyDescent="0.3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</row>
    <row r="528" spans="1:21" ht="14.25" customHeight="1" x14ac:dyDescent="0.3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</row>
    <row r="529" spans="1:21" ht="14.25" customHeight="1" x14ac:dyDescent="0.3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</row>
    <row r="530" spans="1:21" ht="14.25" customHeight="1" x14ac:dyDescent="0.3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</row>
    <row r="531" spans="1:21" ht="14.25" customHeight="1" x14ac:dyDescent="0.3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</row>
    <row r="532" spans="1:21" ht="14.25" customHeight="1" x14ac:dyDescent="0.3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</row>
    <row r="533" spans="1:21" ht="14.25" customHeight="1" x14ac:dyDescent="0.3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</row>
    <row r="534" spans="1:21" ht="14.25" customHeight="1" x14ac:dyDescent="0.3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</row>
    <row r="535" spans="1:21" ht="14.25" customHeight="1" x14ac:dyDescent="0.3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</row>
    <row r="536" spans="1:21" ht="14.25" customHeight="1" x14ac:dyDescent="0.3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</row>
    <row r="537" spans="1:21" ht="14.25" customHeight="1" x14ac:dyDescent="0.3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</row>
    <row r="538" spans="1:21" ht="14.25" customHeight="1" x14ac:dyDescent="0.3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</row>
    <row r="539" spans="1:21" ht="14.25" customHeight="1" x14ac:dyDescent="0.3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</row>
    <row r="540" spans="1:21" ht="14.25" customHeight="1" x14ac:dyDescent="0.3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</row>
    <row r="541" spans="1:21" ht="14.25" customHeight="1" x14ac:dyDescent="0.3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</row>
    <row r="542" spans="1:21" ht="14.25" customHeight="1" x14ac:dyDescent="0.3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</row>
    <row r="543" spans="1:21" ht="14.25" customHeight="1" x14ac:dyDescent="0.3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</row>
    <row r="544" spans="1:21" ht="14.25" customHeight="1" x14ac:dyDescent="0.3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</row>
    <row r="545" spans="1:21" ht="14.25" customHeight="1" x14ac:dyDescent="0.3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</row>
    <row r="546" spans="1:21" ht="14.25" customHeight="1" x14ac:dyDescent="0.3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</row>
    <row r="547" spans="1:21" ht="14.25" customHeight="1" x14ac:dyDescent="0.3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</row>
    <row r="548" spans="1:21" ht="14.25" customHeight="1" x14ac:dyDescent="0.3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</row>
    <row r="549" spans="1:21" ht="14.25" customHeight="1" x14ac:dyDescent="0.3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</row>
    <row r="550" spans="1:21" ht="14.25" customHeight="1" x14ac:dyDescent="0.3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</row>
    <row r="551" spans="1:21" ht="14.25" customHeight="1" x14ac:dyDescent="0.3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</row>
    <row r="552" spans="1:21" ht="14.25" customHeight="1" x14ac:dyDescent="0.3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</row>
    <row r="553" spans="1:21" ht="14.25" customHeight="1" x14ac:dyDescent="0.3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</row>
    <row r="554" spans="1:21" ht="14.25" customHeight="1" x14ac:dyDescent="0.3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</row>
    <row r="555" spans="1:21" ht="14.25" customHeight="1" x14ac:dyDescent="0.3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</row>
    <row r="556" spans="1:21" ht="14.25" customHeight="1" x14ac:dyDescent="0.3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</row>
    <row r="557" spans="1:21" ht="14.25" customHeight="1" x14ac:dyDescent="0.3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</row>
    <row r="558" spans="1:21" ht="14.25" customHeight="1" x14ac:dyDescent="0.3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</row>
    <row r="559" spans="1:21" ht="14.25" customHeight="1" x14ac:dyDescent="0.3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</row>
    <row r="560" spans="1:21" ht="14.25" customHeight="1" x14ac:dyDescent="0.3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</row>
    <row r="561" spans="1:21" ht="14.25" customHeight="1" x14ac:dyDescent="0.3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</row>
    <row r="562" spans="1:21" ht="14.25" customHeight="1" x14ac:dyDescent="0.3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</row>
    <row r="563" spans="1:21" ht="14.25" customHeight="1" x14ac:dyDescent="0.3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</row>
    <row r="564" spans="1:21" ht="14.25" customHeight="1" x14ac:dyDescent="0.3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</row>
    <row r="565" spans="1:21" ht="14.25" customHeight="1" x14ac:dyDescent="0.3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</row>
    <row r="566" spans="1:21" ht="14.25" customHeight="1" x14ac:dyDescent="0.3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</row>
    <row r="567" spans="1:21" ht="14.25" customHeight="1" x14ac:dyDescent="0.3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</row>
    <row r="568" spans="1:21" ht="14.25" customHeight="1" x14ac:dyDescent="0.3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</row>
    <row r="569" spans="1:21" ht="14.25" customHeight="1" x14ac:dyDescent="0.3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</row>
    <row r="570" spans="1:21" ht="14.25" customHeight="1" x14ac:dyDescent="0.3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</row>
    <row r="571" spans="1:21" ht="14.25" customHeight="1" x14ac:dyDescent="0.3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</row>
    <row r="572" spans="1:21" ht="14.25" customHeight="1" x14ac:dyDescent="0.3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</row>
    <row r="573" spans="1:21" ht="14.25" customHeight="1" x14ac:dyDescent="0.3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</row>
    <row r="574" spans="1:21" ht="14.25" customHeight="1" x14ac:dyDescent="0.3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</row>
    <row r="575" spans="1:21" ht="14.25" customHeight="1" x14ac:dyDescent="0.3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</row>
    <row r="576" spans="1:21" ht="14.25" customHeight="1" x14ac:dyDescent="0.3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</row>
    <row r="577" spans="1:21" ht="14.25" customHeight="1" x14ac:dyDescent="0.3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</row>
    <row r="578" spans="1:21" ht="14.25" customHeight="1" x14ac:dyDescent="0.3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</row>
    <row r="579" spans="1:21" ht="14.25" customHeight="1" x14ac:dyDescent="0.3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</row>
    <row r="580" spans="1:21" ht="14.25" customHeight="1" x14ac:dyDescent="0.3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</row>
    <row r="581" spans="1:21" ht="14.25" customHeight="1" x14ac:dyDescent="0.3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</row>
    <row r="582" spans="1:21" ht="14.25" customHeight="1" x14ac:dyDescent="0.3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</row>
    <row r="583" spans="1:21" ht="14.25" customHeight="1" x14ac:dyDescent="0.3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</row>
    <row r="584" spans="1:21" ht="14.25" customHeight="1" x14ac:dyDescent="0.3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</row>
    <row r="585" spans="1:21" ht="14.25" customHeight="1" x14ac:dyDescent="0.3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</row>
    <row r="586" spans="1:21" ht="14.25" customHeight="1" x14ac:dyDescent="0.3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</row>
    <row r="587" spans="1:21" ht="14.25" customHeight="1" x14ac:dyDescent="0.3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</row>
    <row r="588" spans="1:21" ht="14.25" customHeight="1" x14ac:dyDescent="0.3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</row>
    <row r="589" spans="1:21" ht="14.25" customHeight="1" x14ac:dyDescent="0.3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</row>
    <row r="590" spans="1:21" ht="14.25" customHeight="1" x14ac:dyDescent="0.3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</row>
    <row r="591" spans="1:21" ht="14.25" customHeight="1" x14ac:dyDescent="0.3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</row>
    <row r="592" spans="1:21" ht="14.25" customHeight="1" x14ac:dyDescent="0.3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</row>
    <row r="593" spans="1:21" ht="14.25" customHeight="1" x14ac:dyDescent="0.3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</row>
    <row r="594" spans="1:21" ht="14.25" customHeight="1" x14ac:dyDescent="0.3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</row>
    <row r="595" spans="1:21" ht="14.25" customHeight="1" x14ac:dyDescent="0.3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</row>
    <row r="596" spans="1:21" ht="14.25" customHeight="1" x14ac:dyDescent="0.3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</row>
    <row r="597" spans="1:21" ht="14.25" customHeight="1" x14ac:dyDescent="0.3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</row>
    <row r="598" spans="1:21" ht="14.25" customHeight="1" x14ac:dyDescent="0.3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</row>
    <row r="599" spans="1:21" ht="14.25" customHeight="1" x14ac:dyDescent="0.3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</row>
    <row r="600" spans="1:21" ht="14.25" customHeight="1" x14ac:dyDescent="0.3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</row>
    <row r="601" spans="1:21" ht="14.25" customHeight="1" x14ac:dyDescent="0.3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</row>
    <row r="602" spans="1:21" ht="14.25" customHeight="1" x14ac:dyDescent="0.3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</row>
    <row r="603" spans="1:21" ht="14.25" customHeight="1" x14ac:dyDescent="0.3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</row>
    <row r="604" spans="1:21" ht="14.25" customHeight="1" x14ac:dyDescent="0.3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</row>
    <row r="605" spans="1:21" ht="14.25" customHeight="1" x14ac:dyDescent="0.3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</row>
    <row r="606" spans="1:21" ht="14.25" customHeight="1" x14ac:dyDescent="0.3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</row>
    <row r="607" spans="1:21" ht="14.25" customHeight="1" x14ac:dyDescent="0.3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</row>
    <row r="608" spans="1:21" ht="14.25" customHeight="1" x14ac:dyDescent="0.3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</row>
    <row r="609" spans="1:21" ht="14.25" customHeight="1" x14ac:dyDescent="0.3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</row>
    <row r="610" spans="1:21" ht="14.25" customHeight="1" x14ac:dyDescent="0.3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</row>
    <row r="611" spans="1:21" ht="14.25" customHeight="1" x14ac:dyDescent="0.3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</row>
    <row r="612" spans="1:21" ht="14.25" customHeight="1" x14ac:dyDescent="0.3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</row>
    <row r="613" spans="1:21" ht="14.25" customHeight="1" x14ac:dyDescent="0.3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</row>
    <row r="614" spans="1:21" ht="14.25" customHeight="1" x14ac:dyDescent="0.3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</row>
    <row r="615" spans="1:21" ht="14.25" customHeight="1" x14ac:dyDescent="0.3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</row>
    <row r="616" spans="1:21" ht="14.25" customHeight="1" x14ac:dyDescent="0.3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</row>
    <row r="617" spans="1:21" ht="14.25" customHeight="1" x14ac:dyDescent="0.3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</row>
    <row r="618" spans="1:21" ht="14.25" customHeight="1" x14ac:dyDescent="0.3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</row>
    <row r="619" spans="1:21" ht="14.25" customHeight="1" x14ac:dyDescent="0.3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</row>
    <row r="620" spans="1:21" ht="14.25" customHeight="1" x14ac:dyDescent="0.3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</row>
    <row r="621" spans="1:21" ht="14.25" customHeight="1" x14ac:dyDescent="0.3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</row>
    <row r="622" spans="1:21" ht="14.25" customHeight="1" x14ac:dyDescent="0.3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</row>
    <row r="623" spans="1:21" ht="14.25" customHeight="1" x14ac:dyDescent="0.3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</row>
    <row r="624" spans="1:21" ht="14.25" customHeight="1" x14ac:dyDescent="0.3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</row>
    <row r="625" spans="1:21" ht="14.25" customHeight="1" x14ac:dyDescent="0.3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</row>
    <row r="626" spans="1:21" ht="14.25" customHeight="1" x14ac:dyDescent="0.3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</row>
    <row r="627" spans="1:21" ht="14.25" customHeight="1" x14ac:dyDescent="0.3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</row>
    <row r="628" spans="1:21" ht="14.25" customHeight="1" x14ac:dyDescent="0.3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</row>
    <row r="629" spans="1:21" ht="14.25" customHeight="1" x14ac:dyDescent="0.3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</row>
    <row r="630" spans="1:21" ht="14.25" customHeight="1" x14ac:dyDescent="0.3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</row>
    <row r="631" spans="1:21" ht="14.25" customHeight="1" x14ac:dyDescent="0.3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</row>
    <row r="632" spans="1:21" ht="14.25" customHeight="1" x14ac:dyDescent="0.3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</row>
    <row r="633" spans="1:21" ht="14.25" customHeight="1" x14ac:dyDescent="0.3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</row>
    <row r="634" spans="1:21" ht="14.25" customHeight="1" x14ac:dyDescent="0.3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</row>
    <row r="635" spans="1:21" ht="14.25" customHeight="1" x14ac:dyDescent="0.3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</row>
    <row r="636" spans="1:21" ht="14.25" customHeight="1" x14ac:dyDescent="0.3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</row>
    <row r="637" spans="1:21" ht="14.25" customHeight="1" x14ac:dyDescent="0.3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</row>
    <row r="638" spans="1:21" ht="14.25" customHeight="1" x14ac:dyDescent="0.3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</row>
    <row r="639" spans="1:21" ht="14.25" customHeight="1" x14ac:dyDescent="0.3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</row>
    <row r="640" spans="1:21" ht="14.25" customHeight="1" x14ac:dyDescent="0.3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</row>
    <row r="641" spans="1:21" ht="14.25" customHeight="1" x14ac:dyDescent="0.3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</row>
    <row r="642" spans="1:21" ht="14.25" customHeight="1" x14ac:dyDescent="0.3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</row>
    <row r="643" spans="1:21" ht="14.25" customHeight="1" x14ac:dyDescent="0.3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</row>
    <row r="644" spans="1:21" ht="14.25" customHeight="1" x14ac:dyDescent="0.3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</row>
    <row r="645" spans="1:21" ht="14.25" customHeight="1" x14ac:dyDescent="0.3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</row>
    <row r="646" spans="1:21" ht="14.25" customHeight="1" x14ac:dyDescent="0.3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</row>
    <row r="647" spans="1:21" ht="14.25" customHeight="1" x14ac:dyDescent="0.3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</row>
    <row r="648" spans="1:21" ht="14.25" customHeight="1" x14ac:dyDescent="0.3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</row>
    <row r="649" spans="1:21" ht="14.25" customHeight="1" x14ac:dyDescent="0.3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</row>
    <row r="650" spans="1:21" ht="14.25" customHeight="1" x14ac:dyDescent="0.3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</row>
    <row r="651" spans="1:21" ht="14.25" customHeight="1" x14ac:dyDescent="0.3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</row>
    <row r="652" spans="1:21" ht="14.25" customHeight="1" x14ac:dyDescent="0.3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</row>
    <row r="653" spans="1:21" ht="14.25" customHeight="1" x14ac:dyDescent="0.3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</row>
    <row r="654" spans="1:21" ht="14.25" customHeight="1" x14ac:dyDescent="0.3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</row>
    <row r="655" spans="1:21" ht="14.25" customHeight="1" x14ac:dyDescent="0.3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</row>
    <row r="656" spans="1:21" ht="14.25" customHeight="1" x14ac:dyDescent="0.3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</row>
    <row r="657" spans="1:21" ht="14.25" customHeight="1" x14ac:dyDescent="0.3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</row>
    <row r="658" spans="1:21" ht="14.25" customHeight="1" x14ac:dyDescent="0.3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</row>
    <row r="659" spans="1:21" ht="14.25" customHeight="1" x14ac:dyDescent="0.3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</row>
    <row r="660" spans="1:21" ht="14.25" customHeight="1" x14ac:dyDescent="0.3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</row>
    <row r="661" spans="1:21" ht="14.25" customHeight="1" x14ac:dyDescent="0.3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</row>
    <row r="662" spans="1:21" ht="14.25" customHeight="1" x14ac:dyDescent="0.3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</row>
    <row r="663" spans="1:21" ht="14.25" customHeight="1" x14ac:dyDescent="0.3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</row>
    <row r="664" spans="1:21" ht="14.25" customHeight="1" x14ac:dyDescent="0.3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</row>
    <row r="665" spans="1:21" ht="14.25" customHeight="1" x14ac:dyDescent="0.3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</row>
    <row r="666" spans="1:21" ht="14.25" customHeight="1" x14ac:dyDescent="0.3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</row>
    <row r="667" spans="1:21" ht="14.25" customHeight="1" x14ac:dyDescent="0.3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</row>
    <row r="668" spans="1:21" ht="14.25" customHeight="1" x14ac:dyDescent="0.3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</row>
    <row r="669" spans="1:21" ht="14.25" customHeight="1" x14ac:dyDescent="0.3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</row>
    <row r="670" spans="1:21" ht="14.25" customHeight="1" x14ac:dyDescent="0.3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</row>
    <row r="671" spans="1:21" ht="14.25" customHeight="1" x14ac:dyDescent="0.3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</row>
    <row r="672" spans="1:21" ht="14.25" customHeight="1" x14ac:dyDescent="0.3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</row>
    <row r="673" spans="1:21" ht="14.25" customHeight="1" x14ac:dyDescent="0.3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</row>
    <row r="674" spans="1:21" ht="14.25" customHeight="1" x14ac:dyDescent="0.3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</row>
    <row r="675" spans="1:21" ht="14.25" customHeight="1" x14ac:dyDescent="0.3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</row>
    <row r="676" spans="1:21" ht="14.25" customHeight="1" x14ac:dyDescent="0.3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</row>
    <row r="677" spans="1:21" ht="14.25" customHeight="1" x14ac:dyDescent="0.3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</row>
    <row r="678" spans="1:21" ht="14.25" customHeight="1" x14ac:dyDescent="0.3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</row>
    <row r="679" spans="1:21" ht="14.25" customHeight="1" x14ac:dyDescent="0.3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</row>
    <row r="680" spans="1:21" ht="14.25" customHeight="1" x14ac:dyDescent="0.3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</row>
    <row r="681" spans="1:21" ht="14.25" customHeight="1" x14ac:dyDescent="0.3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</row>
    <row r="682" spans="1:21" ht="14.25" customHeight="1" x14ac:dyDescent="0.3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</row>
    <row r="683" spans="1:21" ht="14.25" customHeight="1" x14ac:dyDescent="0.3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</row>
    <row r="684" spans="1:21" ht="14.25" customHeight="1" x14ac:dyDescent="0.3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</row>
    <row r="685" spans="1:21" ht="14.25" customHeight="1" x14ac:dyDescent="0.3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</row>
    <row r="686" spans="1:21" ht="14.25" customHeight="1" x14ac:dyDescent="0.3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</row>
    <row r="687" spans="1:21" ht="14.25" customHeight="1" x14ac:dyDescent="0.3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</row>
    <row r="688" spans="1:21" ht="14.25" customHeight="1" x14ac:dyDescent="0.3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</row>
    <row r="689" spans="1:21" ht="14.25" customHeight="1" x14ac:dyDescent="0.3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</row>
    <row r="690" spans="1:21" ht="14.25" customHeight="1" x14ac:dyDescent="0.3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</row>
    <row r="691" spans="1:21" ht="14.25" customHeight="1" x14ac:dyDescent="0.3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</row>
    <row r="692" spans="1:21" ht="14.25" customHeight="1" x14ac:dyDescent="0.3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</row>
    <row r="693" spans="1:21" ht="14.25" customHeight="1" x14ac:dyDescent="0.3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</row>
    <row r="694" spans="1:21" ht="14.25" customHeight="1" x14ac:dyDescent="0.3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</row>
    <row r="695" spans="1:21" ht="14.25" customHeight="1" x14ac:dyDescent="0.3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</row>
    <row r="696" spans="1:21" ht="14.25" customHeight="1" x14ac:dyDescent="0.3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</row>
    <row r="697" spans="1:21" ht="14.25" customHeight="1" x14ac:dyDescent="0.3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</row>
    <row r="698" spans="1:21" ht="14.25" customHeight="1" x14ac:dyDescent="0.3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</row>
    <row r="699" spans="1:21" ht="14.25" customHeight="1" x14ac:dyDescent="0.3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</row>
    <row r="700" spans="1:21" ht="14.25" customHeight="1" x14ac:dyDescent="0.3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</row>
    <row r="701" spans="1:21" ht="14.25" customHeight="1" x14ac:dyDescent="0.3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</row>
    <row r="702" spans="1:21" ht="14.25" customHeight="1" x14ac:dyDescent="0.3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</row>
    <row r="703" spans="1:21" ht="14.25" customHeight="1" x14ac:dyDescent="0.3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</row>
    <row r="704" spans="1:21" ht="14.25" customHeight="1" x14ac:dyDescent="0.3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</row>
    <row r="705" spans="1:21" ht="14.25" customHeight="1" x14ac:dyDescent="0.3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</row>
    <row r="706" spans="1:21" ht="14.25" customHeight="1" x14ac:dyDescent="0.3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</row>
    <row r="707" spans="1:21" ht="14.25" customHeight="1" x14ac:dyDescent="0.3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</row>
    <row r="708" spans="1:21" ht="14.25" customHeight="1" x14ac:dyDescent="0.3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</row>
    <row r="709" spans="1:21" ht="14.25" customHeight="1" x14ac:dyDescent="0.3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</row>
    <row r="710" spans="1:21" ht="14.25" customHeight="1" x14ac:dyDescent="0.3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</row>
    <row r="711" spans="1:21" ht="14.25" customHeight="1" x14ac:dyDescent="0.3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</row>
    <row r="712" spans="1:21" ht="14.25" customHeight="1" x14ac:dyDescent="0.3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</row>
    <row r="713" spans="1:21" ht="14.25" customHeight="1" x14ac:dyDescent="0.3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</row>
    <row r="714" spans="1:21" ht="14.25" customHeight="1" x14ac:dyDescent="0.3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</row>
    <row r="715" spans="1:21" ht="14.25" customHeight="1" x14ac:dyDescent="0.3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</row>
    <row r="716" spans="1:21" ht="14.25" customHeight="1" x14ac:dyDescent="0.3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</row>
    <row r="717" spans="1:21" ht="14.25" customHeight="1" x14ac:dyDescent="0.3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</row>
    <row r="718" spans="1:21" ht="14.25" customHeight="1" x14ac:dyDescent="0.3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</row>
    <row r="719" spans="1:21" ht="14.25" customHeight="1" x14ac:dyDescent="0.3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</row>
    <row r="720" spans="1:21" ht="14.25" customHeight="1" x14ac:dyDescent="0.3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</row>
    <row r="721" spans="1:21" ht="14.25" customHeight="1" x14ac:dyDescent="0.3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</row>
    <row r="722" spans="1:21" ht="14.25" customHeight="1" x14ac:dyDescent="0.3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</row>
    <row r="723" spans="1:21" ht="14.25" customHeight="1" x14ac:dyDescent="0.3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</row>
    <row r="724" spans="1:21" ht="14.25" customHeight="1" x14ac:dyDescent="0.3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</row>
    <row r="725" spans="1:21" ht="14.25" customHeight="1" x14ac:dyDescent="0.3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</row>
    <row r="726" spans="1:21" ht="14.25" customHeight="1" x14ac:dyDescent="0.3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</row>
    <row r="727" spans="1:21" ht="14.25" customHeight="1" x14ac:dyDescent="0.3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</row>
    <row r="728" spans="1:21" ht="14.25" customHeight="1" x14ac:dyDescent="0.3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</row>
    <row r="729" spans="1:21" ht="14.25" customHeight="1" x14ac:dyDescent="0.3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</row>
    <row r="730" spans="1:21" ht="14.25" customHeight="1" x14ac:dyDescent="0.3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</row>
    <row r="731" spans="1:21" ht="14.25" customHeight="1" x14ac:dyDescent="0.3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</row>
    <row r="732" spans="1:21" ht="14.25" customHeight="1" x14ac:dyDescent="0.3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</row>
    <row r="733" spans="1:21" ht="14.25" customHeight="1" x14ac:dyDescent="0.3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</row>
    <row r="734" spans="1:21" ht="14.25" customHeight="1" x14ac:dyDescent="0.3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</row>
    <row r="735" spans="1:21" ht="14.25" customHeight="1" x14ac:dyDescent="0.3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</row>
    <row r="736" spans="1:21" ht="14.25" customHeight="1" x14ac:dyDescent="0.3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</row>
    <row r="737" spans="1:21" ht="14.25" customHeight="1" x14ac:dyDescent="0.3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</row>
    <row r="738" spans="1:21" ht="14.25" customHeight="1" x14ac:dyDescent="0.3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</row>
    <row r="739" spans="1:21" ht="14.25" customHeight="1" x14ac:dyDescent="0.3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</row>
    <row r="740" spans="1:21" ht="14.25" customHeight="1" x14ac:dyDescent="0.3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</row>
    <row r="741" spans="1:21" ht="14.25" customHeight="1" x14ac:dyDescent="0.3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</row>
    <row r="742" spans="1:21" ht="14.25" customHeight="1" x14ac:dyDescent="0.3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</row>
    <row r="743" spans="1:21" ht="14.25" customHeight="1" x14ac:dyDescent="0.3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</row>
    <row r="744" spans="1:21" ht="14.25" customHeight="1" x14ac:dyDescent="0.3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</row>
    <row r="745" spans="1:21" ht="14.25" customHeight="1" x14ac:dyDescent="0.3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</row>
    <row r="746" spans="1:21" ht="14.25" customHeight="1" x14ac:dyDescent="0.3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</row>
    <row r="747" spans="1:21" ht="14.25" customHeight="1" x14ac:dyDescent="0.3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</row>
    <row r="748" spans="1:21" ht="14.25" customHeight="1" x14ac:dyDescent="0.3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</row>
    <row r="749" spans="1:21" ht="14.25" customHeight="1" x14ac:dyDescent="0.3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</row>
    <row r="750" spans="1:21" ht="14.25" customHeight="1" x14ac:dyDescent="0.3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</row>
    <row r="751" spans="1:21" ht="14.25" customHeight="1" x14ac:dyDescent="0.3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</row>
    <row r="752" spans="1:21" ht="14.25" customHeight="1" x14ac:dyDescent="0.3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</row>
    <row r="753" spans="1:21" ht="14.25" customHeight="1" x14ac:dyDescent="0.3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</row>
    <row r="754" spans="1:21" ht="14.25" customHeight="1" x14ac:dyDescent="0.3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</row>
    <row r="755" spans="1:21" ht="14.25" customHeight="1" x14ac:dyDescent="0.3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</row>
    <row r="756" spans="1:21" ht="14.25" customHeight="1" x14ac:dyDescent="0.3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</row>
    <row r="757" spans="1:21" ht="14.25" customHeight="1" x14ac:dyDescent="0.3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</row>
    <row r="758" spans="1:21" ht="14.25" customHeight="1" x14ac:dyDescent="0.3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</row>
    <row r="759" spans="1:21" ht="14.25" customHeight="1" x14ac:dyDescent="0.3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</row>
    <row r="760" spans="1:21" ht="14.25" customHeight="1" x14ac:dyDescent="0.3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</row>
    <row r="761" spans="1:21" ht="14.25" customHeight="1" x14ac:dyDescent="0.3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</row>
    <row r="762" spans="1:21" ht="14.25" customHeight="1" x14ac:dyDescent="0.3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</row>
    <row r="763" spans="1:21" ht="14.25" customHeight="1" x14ac:dyDescent="0.3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</row>
    <row r="764" spans="1:21" ht="14.25" customHeight="1" x14ac:dyDescent="0.3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</row>
    <row r="765" spans="1:21" ht="14.25" customHeight="1" x14ac:dyDescent="0.3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</row>
    <row r="766" spans="1:21" ht="14.25" customHeight="1" x14ac:dyDescent="0.3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</row>
    <row r="767" spans="1:21" ht="14.25" customHeight="1" x14ac:dyDescent="0.3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</row>
    <row r="768" spans="1:21" ht="14.25" customHeight="1" x14ac:dyDescent="0.3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</row>
    <row r="769" spans="1:21" ht="14.25" customHeight="1" x14ac:dyDescent="0.3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</row>
    <row r="770" spans="1:21" ht="14.25" customHeight="1" x14ac:dyDescent="0.3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</row>
    <row r="771" spans="1:21" ht="14.25" customHeight="1" x14ac:dyDescent="0.3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</row>
    <row r="772" spans="1:21" ht="14.25" customHeight="1" x14ac:dyDescent="0.3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</row>
    <row r="773" spans="1:21" ht="14.25" customHeight="1" x14ac:dyDescent="0.3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</row>
    <row r="774" spans="1:21" ht="14.25" customHeight="1" x14ac:dyDescent="0.3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</row>
    <row r="775" spans="1:21" ht="14.25" customHeight="1" x14ac:dyDescent="0.3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</row>
    <row r="776" spans="1:21" ht="14.25" customHeight="1" x14ac:dyDescent="0.3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</row>
    <row r="777" spans="1:21" ht="14.25" customHeight="1" x14ac:dyDescent="0.3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</row>
    <row r="778" spans="1:21" ht="14.25" customHeight="1" x14ac:dyDescent="0.3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</row>
    <row r="779" spans="1:21" ht="14.25" customHeight="1" x14ac:dyDescent="0.3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</row>
    <row r="780" spans="1:21" ht="14.25" customHeight="1" x14ac:dyDescent="0.3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</row>
    <row r="781" spans="1:21" ht="14.25" customHeight="1" x14ac:dyDescent="0.3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</row>
    <row r="782" spans="1:21" ht="14.25" customHeight="1" x14ac:dyDescent="0.3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</row>
    <row r="783" spans="1:21" ht="14.25" customHeight="1" x14ac:dyDescent="0.3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</row>
    <row r="784" spans="1:21" ht="14.25" customHeight="1" x14ac:dyDescent="0.3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</row>
    <row r="785" spans="1:21" ht="14.25" customHeight="1" x14ac:dyDescent="0.3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</row>
    <row r="786" spans="1:21" ht="14.25" customHeight="1" x14ac:dyDescent="0.3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</row>
    <row r="787" spans="1:21" ht="14.25" customHeight="1" x14ac:dyDescent="0.3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</row>
    <row r="788" spans="1:21" ht="14.25" customHeight="1" x14ac:dyDescent="0.3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</row>
    <row r="789" spans="1:21" ht="14.25" customHeight="1" x14ac:dyDescent="0.3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</row>
    <row r="790" spans="1:21" ht="14.25" customHeight="1" x14ac:dyDescent="0.3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</row>
    <row r="791" spans="1:21" ht="14.25" customHeight="1" x14ac:dyDescent="0.3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</row>
    <row r="792" spans="1:21" ht="14.25" customHeight="1" x14ac:dyDescent="0.3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</row>
    <row r="793" spans="1:21" ht="14.25" customHeight="1" x14ac:dyDescent="0.3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</row>
    <row r="794" spans="1:21" ht="14.25" customHeight="1" x14ac:dyDescent="0.3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</row>
    <row r="795" spans="1:21" ht="14.25" customHeight="1" x14ac:dyDescent="0.3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</row>
    <row r="796" spans="1:21" ht="14.25" customHeight="1" x14ac:dyDescent="0.3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</row>
    <row r="797" spans="1:21" ht="14.25" customHeight="1" x14ac:dyDescent="0.3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</row>
    <row r="798" spans="1:21" ht="14.25" customHeight="1" x14ac:dyDescent="0.3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</row>
    <row r="799" spans="1:21" ht="14.25" customHeight="1" x14ac:dyDescent="0.3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</row>
    <row r="800" spans="1:21" ht="14.25" customHeight="1" x14ac:dyDescent="0.3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</row>
    <row r="801" spans="1:21" ht="14.25" customHeight="1" x14ac:dyDescent="0.3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</row>
    <row r="802" spans="1:21" ht="14.25" customHeight="1" x14ac:dyDescent="0.3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</row>
    <row r="803" spans="1:21" ht="14.25" customHeight="1" x14ac:dyDescent="0.3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</row>
    <row r="804" spans="1:21" ht="14.25" customHeight="1" x14ac:dyDescent="0.3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</row>
    <row r="805" spans="1:21" ht="14.25" customHeight="1" x14ac:dyDescent="0.3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</row>
    <row r="806" spans="1:21" ht="14.25" customHeight="1" x14ac:dyDescent="0.3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</row>
    <row r="807" spans="1:21" ht="14.25" customHeight="1" x14ac:dyDescent="0.3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</row>
    <row r="808" spans="1:21" ht="14.25" customHeight="1" x14ac:dyDescent="0.3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</row>
    <row r="809" spans="1:21" ht="14.25" customHeight="1" x14ac:dyDescent="0.3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</row>
    <row r="810" spans="1:21" ht="14.25" customHeight="1" x14ac:dyDescent="0.3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</row>
    <row r="811" spans="1:21" ht="14.25" customHeight="1" x14ac:dyDescent="0.3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</row>
    <row r="812" spans="1:21" ht="14.25" customHeight="1" x14ac:dyDescent="0.3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</row>
    <row r="813" spans="1:21" ht="14.25" customHeight="1" x14ac:dyDescent="0.3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</row>
    <row r="814" spans="1:21" ht="14.25" customHeight="1" x14ac:dyDescent="0.3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</row>
    <row r="815" spans="1:21" ht="14.25" customHeight="1" x14ac:dyDescent="0.3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</row>
    <row r="816" spans="1:21" ht="14.25" customHeight="1" x14ac:dyDescent="0.3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</row>
    <row r="817" spans="1:21" ht="14.25" customHeight="1" x14ac:dyDescent="0.3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</row>
    <row r="818" spans="1:21" ht="14.25" customHeight="1" x14ac:dyDescent="0.3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</row>
    <row r="819" spans="1:21" ht="14.25" customHeight="1" x14ac:dyDescent="0.3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</row>
    <row r="820" spans="1:21" ht="14.25" customHeight="1" x14ac:dyDescent="0.3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</row>
    <row r="821" spans="1:21" ht="14.25" customHeight="1" x14ac:dyDescent="0.3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</row>
    <row r="822" spans="1:21" ht="14.25" customHeight="1" x14ac:dyDescent="0.3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</row>
    <row r="823" spans="1:21" ht="14.25" customHeight="1" x14ac:dyDescent="0.3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</row>
    <row r="824" spans="1:21" ht="14.25" customHeight="1" x14ac:dyDescent="0.3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</row>
    <row r="825" spans="1:21" ht="14.25" customHeight="1" x14ac:dyDescent="0.3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</row>
    <row r="826" spans="1:21" ht="14.25" customHeight="1" x14ac:dyDescent="0.3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</row>
    <row r="827" spans="1:21" ht="14.25" customHeight="1" x14ac:dyDescent="0.3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</row>
    <row r="828" spans="1:21" ht="14.25" customHeight="1" x14ac:dyDescent="0.3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</row>
    <row r="829" spans="1:21" ht="14.25" customHeight="1" x14ac:dyDescent="0.3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</row>
    <row r="830" spans="1:21" ht="14.25" customHeight="1" x14ac:dyDescent="0.3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</row>
    <row r="831" spans="1:21" ht="14.25" customHeight="1" x14ac:dyDescent="0.3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</row>
    <row r="832" spans="1:21" ht="14.25" customHeight="1" x14ac:dyDescent="0.3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</row>
    <row r="833" spans="1:21" ht="14.25" customHeight="1" x14ac:dyDescent="0.3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</row>
    <row r="834" spans="1:21" ht="14.25" customHeight="1" x14ac:dyDescent="0.3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</row>
    <row r="835" spans="1:21" ht="14.25" customHeight="1" x14ac:dyDescent="0.3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</row>
    <row r="836" spans="1:21" ht="14.25" customHeight="1" x14ac:dyDescent="0.3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</row>
    <row r="837" spans="1:21" ht="14.25" customHeight="1" x14ac:dyDescent="0.3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</row>
    <row r="838" spans="1:21" ht="14.25" customHeight="1" x14ac:dyDescent="0.3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</row>
    <row r="839" spans="1:21" ht="14.25" customHeight="1" x14ac:dyDescent="0.3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</row>
    <row r="840" spans="1:21" ht="14.25" customHeight="1" x14ac:dyDescent="0.3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</row>
    <row r="841" spans="1:21" ht="14.25" customHeight="1" x14ac:dyDescent="0.3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</row>
    <row r="842" spans="1:21" ht="14.25" customHeight="1" x14ac:dyDescent="0.3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</row>
    <row r="843" spans="1:21" ht="14.25" customHeight="1" x14ac:dyDescent="0.3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</row>
    <row r="844" spans="1:21" ht="14.25" customHeight="1" x14ac:dyDescent="0.3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</row>
    <row r="845" spans="1:21" ht="14.25" customHeight="1" x14ac:dyDescent="0.3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</row>
    <row r="846" spans="1:21" ht="14.25" customHeight="1" x14ac:dyDescent="0.3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</row>
    <row r="847" spans="1:21" ht="14.25" customHeight="1" x14ac:dyDescent="0.3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</row>
    <row r="848" spans="1:21" ht="14.25" customHeight="1" x14ac:dyDescent="0.3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</row>
    <row r="849" spans="1:21" ht="14.25" customHeight="1" x14ac:dyDescent="0.3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</row>
    <row r="850" spans="1:21" ht="14.25" customHeight="1" x14ac:dyDescent="0.3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</row>
    <row r="851" spans="1:21" ht="14.25" customHeight="1" x14ac:dyDescent="0.3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</row>
    <row r="852" spans="1:21" ht="14.25" customHeight="1" x14ac:dyDescent="0.3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</row>
    <row r="853" spans="1:21" ht="14.25" customHeight="1" x14ac:dyDescent="0.3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</row>
    <row r="854" spans="1:21" ht="14.25" customHeight="1" x14ac:dyDescent="0.3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</row>
    <row r="855" spans="1:21" ht="14.25" customHeight="1" x14ac:dyDescent="0.3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</row>
    <row r="856" spans="1:21" ht="14.25" customHeight="1" x14ac:dyDescent="0.3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</row>
    <row r="857" spans="1:21" ht="14.25" customHeight="1" x14ac:dyDescent="0.3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</row>
    <row r="858" spans="1:21" ht="14.25" customHeight="1" x14ac:dyDescent="0.3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</row>
    <row r="859" spans="1:21" ht="14.25" customHeight="1" x14ac:dyDescent="0.3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</row>
    <row r="860" spans="1:21" ht="14.25" customHeight="1" x14ac:dyDescent="0.3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</row>
    <row r="861" spans="1:21" ht="14.25" customHeight="1" x14ac:dyDescent="0.3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</row>
    <row r="862" spans="1:21" ht="14.25" customHeight="1" x14ac:dyDescent="0.3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</row>
    <row r="863" spans="1:21" ht="14.25" customHeight="1" x14ac:dyDescent="0.3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</row>
    <row r="864" spans="1:21" ht="14.25" customHeight="1" x14ac:dyDescent="0.3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</row>
    <row r="865" spans="1:21" ht="14.25" customHeight="1" x14ac:dyDescent="0.3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</row>
    <row r="866" spans="1:21" ht="14.25" customHeight="1" x14ac:dyDescent="0.3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</row>
    <row r="867" spans="1:21" ht="14.25" customHeight="1" x14ac:dyDescent="0.3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</row>
    <row r="868" spans="1:21" ht="14.25" customHeight="1" x14ac:dyDescent="0.3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</row>
    <row r="869" spans="1:21" ht="14.25" customHeight="1" x14ac:dyDescent="0.3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</row>
    <row r="870" spans="1:21" ht="14.25" customHeight="1" x14ac:dyDescent="0.3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</row>
    <row r="871" spans="1:21" ht="14.25" customHeight="1" x14ac:dyDescent="0.3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</row>
    <row r="872" spans="1:21" ht="14.25" customHeight="1" x14ac:dyDescent="0.3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</row>
    <row r="873" spans="1:21" ht="14.25" customHeight="1" x14ac:dyDescent="0.3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</row>
    <row r="874" spans="1:21" ht="14.25" customHeight="1" x14ac:dyDescent="0.3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</row>
    <row r="875" spans="1:21" ht="14.25" customHeight="1" x14ac:dyDescent="0.3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</row>
    <row r="876" spans="1:21" ht="14.25" customHeight="1" x14ac:dyDescent="0.3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</row>
    <row r="877" spans="1:21" ht="14.25" customHeight="1" x14ac:dyDescent="0.3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</row>
    <row r="878" spans="1:21" ht="14.25" customHeight="1" x14ac:dyDescent="0.3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</row>
    <row r="879" spans="1:21" ht="14.25" customHeight="1" x14ac:dyDescent="0.3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</row>
    <row r="880" spans="1:21" ht="14.25" customHeight="1" x14ac:dyDescent="0.3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</row>
    <row r="881" spans="1:21" ht="14.25" customHeight="1" x14ac:dyDescent="0.3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</row>
    <row r="882" spans="1:21" ht="14.25" customHeight="1" x14ac:dyDescent="0.3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</row>
    <row r="883" spans="1:21" ht="14.25" customHeight="1" x14ac:dyDescent="0.3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</row>
    <row r="884" spans="1:21" ht="14.25" customHeight="1" x14ac:dyDescent="0.3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</row>
    <row r="885" spans="1:21" ht="14.25" customHeight="1" x14ac:dyDescent="0.3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</row>
    <row r="886" spans="1:21" ht="14.25" customHeight="1" x14ac:dyDescent="0.3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</row>
    <row r="887" spans="1:21" ht="14.25" customHeight="1" x14ac:dyDescent="0.3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</row>
    <row r="888" spans="1:21" ht="14.25" customHeight="1" x14ac:dyDescent="0.3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</row>
    <row r="889" spans="1:21" ht="14.25" customHeight="1" x14ac:dyDescent="0.3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</row>
    <row r="890" spans="1:21" ht="14.25" customHeight="1" x14ac:dyDescent="0.3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</row>
    <row r="891" spans="1:21" ht="14.25" customHeight="1" x14ac:dyDescent="0.3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</row>
    <row r="892" spans="1:21" ht="14.25" customHeight="1" x14ac:dyDescent="0.3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</row>
    <row r="893" spans="1:21" ht="14.25" customHeight="1" x14ac:dyDescent="0.3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</row>
    <row r="894" spans="1:21" ht="14.25" customHeight="1" x14ac:dyDescent="0.3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</row>
    <row r="895" spans="1:21" ht="14.25" customHeight="1" x14ac:dyDescent="0.3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</row>
    <row r="896" spans="1:21" ht="14.25" customHeight="1" x14ac:dyDescent="0.3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</row>
    <row r="897" spans="1:21" ht="14.25" customHeight="1" x14ac:dyDescent="0.3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</row>
    <row r="898" spans="1:21" ht="14.25" customHeight="1" x14ac:dyDescent="0.3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</row>
    <row r="899" spans="1:21" ht="14.25" customHeight="1" x14ac:dyDescent="0.3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</row>
    <row r="900" spans="1:21" ht="14.25" customHeight="1" x14ac:dyDescent="0.3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</row>
    <row r="901" spans="1:21" ht="14.25" customHeight="1" x14ac:dyDescent="0.3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</row>
    <row r="902" spans="1:21" ht="14.25" customHeight="1" x14ac:dyDescent="0.3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</row>
    <row r="903" spans="1:21" ht="14.25" customHeight="1" x14ac:dyDescent="0.3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</row>
    <row r="904" spans="1:21" ht="14.25" customHeight="1" x14ac:dyDescent="0.3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</row>
    <row r="905" spans="1:21" ht="14.25" customHeight="1" x14ac:dyDescent="0.3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</row>
    <row r="906" spans="1:21" ht="14.25" customHeight="1" x14ac:dyDescent="0.3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</row>
    <row r="907" spans="1:21" ht="14.25" customHeight="1" x14ac:dyDescent="0.3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</row>
    <row r="908" spans="1:21" ht="14.25" customHeight="1" x14ac:dyDescent="0.3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</row>
    <row r="909" spans="1:21" ht="14.25" customHeight="1" x14ac:dyDescent="0.3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</row>
    <row r="910" spans="1:21" ht="14.25" customHeight="1" x14ac:dyDescent="0.3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</row>
    <row r="911" spans="1:21" ht="14.25" customHeight="1" x14ac:dyDescent="0.3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</row>
    <row r="912" spans="1:21" ht="14.25" customHeight="1" x14ac:dyDescent="0.3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</row>
    <row r="913" spans="1:21" ht="14.25" customHeight="1" x14ac:dyDescent="0.3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</row>
    <row r="914" spans="1:21" ht="14.25" customHeight="1" x14ac:dyDescent="0.3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</row>
    <row r="915" spans="1:21" ht="14.25" customHeight="1" x14ac:dyDescent="0.3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</row>
    <row r="916" spans="1:21" ht="14.25" customHeight="1" x14ac:dyDescent="0.3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</row>
    <row r="917" spans="1:21" ht="14.25" customHeight="1" x14ac:dyDescent="0.3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</row>
    <row r="918" spans="1:21" ht="14.25" customHeight="1" x14ac:dyDescent="0.3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</row>
    <row r="919" spans="1:21" ht="14.25" customHeight="1" x14ac:dyDescent="0.3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</row>
    <row r="920" spans="1:21" ht="14.25" customHeight="1" x14ac:dyDescent="0.3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</row>
    <row r="921" spans="1:21" ht="14.25" customHeight="1" x14ac:dyDescent="0.3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</row>
    <row r="922" spans="1:21" ht="14.25" customHeight="1" x14ac:dyDescent="0.3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</row>
    <row r="923" spans="1:21" ht="14.25" customHeight="1" x14ac:dyDescent="0.3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</row>
    <row r="924" spans="1:21" ht="14.25" customHeight="1" x14ac:dyDescent="0.3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</row>
    <row r="925" spans="1:21" ht="14.25" customHeight="1" x14ac:dyDescent="0.3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</row>
    <row r="926" spans="1:21" ht="14.25" customHeight="1" x14ac:dyDescent="0.3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</row>
    <row r="927" spans="1:21" ht="14.25" customHeight="1" x14ac:dyDescent="0.3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</row>
    <row r="928" spans="1:21" ht="14.25" customHeight="1" x14ac:dyDescent="0.3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</row>
    <row r="929" spans="1:21" ht="14.25" customHeight="1" x14ac:dyDescent="0.3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</row>
    <row r="930" spans="1:21" ht="14.25" customHeight="1" x14ac:dyDescent="0.3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</row>
    <row r="931" spans="1:21" ht="14.25" customHeight="1" x14ac:dyDescent="0.3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</row>
    <row r="932" spans="1:21" ht="14.25" customHeight="1" x14ac:dyDescent="0.3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</row>
    <row r="933" spans="1:21" ht="14.25" customHeight="1" x14ac:dyDescent="0.3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</row>
    <row r="934" spans="1:21" ht="14.25" customHeight="1" x14ac:dyDescent="0.3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</row>
    <row r="935" spans="1:21" ht="14.25" customHeight="1" x14ac:dyDescent="0.3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</row>
    <row r="936" spans="1:21" ht="14.25" customHeight="1" x14ac:dyDescent="0.3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</row>
    <row r="937" spans="1:21" ht="14.25" customHeight="1" x14ac:dyDescent="0.3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</row>
    <row r="938" spans="1:21" ht="14.25" customHeight="1" x14ac:dyDescent="0.3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</row>
    <row r="939" spans="1:21" ht="14.25" customHeight="1" x14ac:dyDescent="0.3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</row>
    <row r="940" spans="1:21" ht="14.25" customHeight="1" x14ac:dyDescent="0.3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</row>
    <row r="941" spans="1:21" ht="14.25" customHeight="1" x14ac:dyDescent="0.3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</row>
    <row r="942" spans="1:21" ht="14.25" customHeight="1" x14ac:dyDescent="0.3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</row>
    <row r="943" spans="1:21" ht="14.25" customHeight="1" x14ac:dyDescent="0.3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</row>
    <row r="944" spans="1:21" ht="14.25" customHeight="1" x14ac:dyDescent="0.3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</row>
    <row r="945" spans="1:21" ht="14.25" customHeight="1" x14ac:dyDescent="0.3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</row>
    <row r="946" spans="1:21" ht="14.25" customHeight="1" x14ac:dyDescent="0.3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</row>
    <row r="947" spans="1:21" ht="14.25" customHeight="1" x14ac:dyDescent="0.3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</row>
    <row r="948" spans="1:21" ht="14.25" customHeight="1" x14ac:dyDescent="0.3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</row>
    <row r="949" spans="1:21" ht="14.25" customHeight="1" x14ac:dyDescent="0.3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</row>
    <row r="950" spans="1:21" ht="14.25" customHeight="1" x14ac:dyDescent="0.3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</row>
    <row r="951" spans="1:21" ht="14.25" customHeight="1" x14ac:dyDescent="0.3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</row>
    <row r="952" spans="1:21" ht="14.25" customHeight="1" x14ac:dyDescent="0.3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</row>
    <row r="953" spans="1:21" ht="14.25" customHeight="1" x14ac:dyDescent="0.3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</row>
    <row r="954" spans="1:21" ht="14.25" customHeight="1" x14ac:dyDescent="0.3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</row>
    <row r="955" spans="1:21" ht="14.25" customHeight="1" x14ac:dyDescent="0.3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</row>
    <row r="956" spans="1:21" ht="14.25" customHeight="1" x14ac:dyDescent="0.3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</row>
    <row r="957" spans="1:21" ht="14.25" customHeight="1" x14ac:dyDescent="0.3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</row>
    <row r="958" spans="1:21" ht="14.25" customHeight="1" x14ac:dyDescent="0.3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</row>
    <row r="959" spans="1:21" ht="14.25" customHeight="1" x14ac:dyDescent="0.3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</row>
    <row r="960" spans="1:21" ht="14.25" customHeight="1" x14ac:dyDescent="0.3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</row>
    <row r="961" spans="1:21" ht="14.25" customHeight="1" x14ac:dyDescent="0.3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</row>
    <row r="962" spans="1:21" ht="14.25" customHeight="1" x14ac:dyDescent="0.3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</row>
    <row r="963" spans="1:21" ht="14.25" customHeight="1" x14ac:dyDescent="0.3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</row>
    <row r="964" spans="1:21" ht="14.25" customHeight="1" x14ac:dyDescent="0.3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</row>
    <row r="965" spans="1:21" ht="14.25" customHeight="1" x14ac:dyDescent="0.3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</row>
    <row r="966" spans="1:21" ht="14.25" customHeight="1" x14ac:dyDescent="0.3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</row>
    <row r="967" spans="1:21" ht="14.25" customHeight="1" x14ac:dyDescent="0.3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</row>
    <row r="968" spans="1:21" ht="14.25" customHeight="1" x14ac:dyDescent="0.3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</row>
    <row r="969" spans="1:21" ht="14.25" customHeight="1" x14ac:dyDescent="0.3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</row>
    <row r="970" spans="1:21" ht="14.25" customHeight="1" x14ac:dyDescent="0.3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</row>
    <row r="971" spans="1:21" ht="14.25" customHeight="1" x14ac:dyDescent="0.3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</row>
    <row r="972" spans="1:21" ht="14.25" customHeight="1" x14ac:dyDescent="0.3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</row>
    <row r="973" spans="1:21" ht="14.25" customHeight="1" x14ac:dyDescent="0.3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</row>
    <row r="974" spans="1:21" ht="14.25" customHeight="1" x14ac:dyDescent="0.3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</row>
    <row r="975" spans="1:21" ht="14.25" customHeight="1" x14ac:dyDescent="0.3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</row>
    <row r="976" spans="1:21" ht="14.25" customHeight="1" x14ac:dyDescent="0.3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</row>
    <row r="977" spans="1:21" ht="14.25" customHeight="1" x14ac:dyDescent="0.3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</row>
    <row r="978" spans="1:21" ht="14.25" customHeight="1" x14ac:dyDescent="0.3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</row>
    <row r="979" spans="1:21" ht="14.25" customHeight="1" x14ac:dyDescent="0.3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</row>
    <row r="980" spans="1:21" ht="14.25" customHeight="1" x14ac:dyDescent="0.3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</row>
    <row r="981" spans="1:21" ht="14.25" customHeight="1" x14ac:dyDescent="0.3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</row>
    <row r="982" spans="1:21" ht="14.25" customHeight="1" x14ac:dyDescent="0.3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</row>
    <row r="983" spans="1:21" ht="14.25" customHeight="1" x14ac:dyDescent="0.3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</row>
    <row r="984" spans="1:21" ht="14.25" customHeight="1" x14ac:dyDescent="0.3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</row>
    <row r="985" spans="1:21" ht="14.25" customHeight="1" x14ac:dyDescent="0.3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</row>
    <row r="986" spans="1:21" ht="14.25" customHeight="1" x14ac:dyDescent="0.3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</row>
    <row r="987" spans="1:21" ht="14.25" customHeight="1" x14ac:dyDescent="0.3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</row>
    <row r="988" spans="1:21" ht="14.25" customHeight="1" x14ac:dyDescent="0.3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</row>
    <row r="989" spans="1:21" ht="14.25" customHeight="1" x14ac:dyDescent="0.3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</row>
    <row r="990" spans="1:21" ht="14.25" customHeight="1" x14ac:dyDescent="0.3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</row>
    <row r="991" spans="1:21" ht="14.25" customHeight="1" x14ac:dyDescent="0.3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</row>
    <row r="992" spans="1:21" ht="14.25" customHeight="1" x14ac:dyDescent="0.3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</row>
    <row r="993" spans="1:21" ht="14.25" customHeight="1" x14ac:dyDescent="0.3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</row>
    <row r="994" spans="1:21" ht="14.25" customHeight="1" x14ac:dyDescent="0.3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</row>
    <row r="995" spans="1:21" ht="14.25" customHeight="1" x14ac:dyDescent="0.3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</row>
    <row r="996" spans="1:21" ht="14.25" customHeight="1" x14ac:dyDescent="0.3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</row>
    <row r="997" spans="1:21" ht="14.25" customHeight="1" x14ac:dyDescent="0.3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</row>
    <row r="998" spans="1:21" ht="14.25" customHeight="1" x14ac:dyDescent="0.3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</row>
    <row r="999" spans="1:21" ht="14.25" customHeight="1" x14ac:dyDescent="0.3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</row>
    <row r="1000" spans="1:21" ht="14.25" customHeight="1" x14ac:dyDescent="0.3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</row>
  </sheetData>
  <mergeCells count="3">
    <mergeCell ref="A3:A4"/>
    <mergeCell ref="B3:L3"/>
    <mergeCell ref="A15:S15"/>
  </mergeCells>
  <printOptions horizontalCentered="1"/>
  <pageMargins left="0.70866141732283472" right="0.70866141732283472" top="0.74803149606299213" bottom="0.74803149606299213" header="0" footer="0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000"/>
  <sheetViews>
    <sheetView zoomScaleNormal="100" workbookViewId="0">
      <selection activeCell="C17" sqref="C17"/>
    </sheetView>
  </sheetViews>
  <sheetFormatPr defaultColWidth="14.44140625" defaultRowHeight="15" customHeight="1" x14ac:dyDescent="0.3"/>
  <cols>
    <col min="1" max="1" width="37.5546875" customWidth="1"/>
    <col min="2" max="5" width="14.33203125" customWidth="1"/>
    <col min="6" max="6" width="17.109375" customWidth="1"/>
    <col min="7" max="7" width="16.5546875" customWidth="1"/>
    <col min="8" max="19" width="14.33203125" customWidth="1"/>
    <col min="20" max="33" width="8.6640625" customWidth="1"/>
  </cols>
  <sheetData>
    <row r="1" spans="1:12" ht="14.25" customHeight="1" x14ac:dyDescent="0.3"/>
    <row r="2" spans="1:12" ht="22.5" customHeight="1" x14ac:dyDescent="0.3">
      <c r="A2" s="1" t="s">
        <v>67</v>
      </c>
    </row>
    <row r="3" spans="1:12" ht="30" customHeight="1" x14ac:dyDescent="0.3">
      <c r="A3" s="44" t="s">
        <v>68</v>
      </c>
      <c r="B3" s="52" t="s">
        <v>19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09.5" customHeight="1" x14ac:dyDescent="0.3">
      <c r="A4" s="45"/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</row>
    <row r="5" spans="1:12" ht="30" customHeight="1" x14ac:dyDescent="0.3">
      <c r="A5" s="5" t="s">
        <v>69</v>
      </c>
      <c r="B5" s="38">
        <v>139</v>
      </c>
      <c r="C5" s="38">
        <v>103</v>
      </c>
      <c r="D5" s="38">
        <v>522</v>
      </c>
      <c r="E5" s="38">
        <v>1060</v>
      </c>
      <c r="F5" s="38">
        <v>750</v>
      </c>
      <c r="G5" s="38">
        <v>1664</v>
      </c>
      <c r="H5" s="38">
        <v>758</v>
      </c>
      <c r="I5" s="38">
        <v>2544</v>
      </c>
      <c r="J5" s="38">
        <v>25</v>
      </c>
      <c r="K5" s="38">
        <v>417</v>
      </c>
      <c r="L5" s="20">
        <f t="shared" ref="L5:L20" si="0">SUM(B5:K5)</f>
        <v>7982</v>
      </c>
    </row>
    <row r="6" spans="1:12" ht="30" customHeight="1" x14ac:dyDescent="0.3">
      <c r="A6" s="5" t="s">
        <v>70</v>
      </c>
      <c r="B6" s="38">
        <v>10</v>
      </c>
      <c r="C6" s="38">
        <v>10</v>
      </c>
      <c r="D6" s="38">
        <v>30</v>
      </c>
      <c r="E6" s="38">
        <v>38</v>
      </c>
      <c r="F6" s="38">
        <v>24</v>
      </c>
      <c r="G6" s="38">
        <v>117</v>
      </c>
      <c r="H6" s="38">
        <v>35</v>
      </c>
      <c r="I6" s="38">
        <v>103</v>
      </c>
      <c r="J6" s="38">
        <v>1</v>
      </c>
      <c r="K6" s="38">
        <v>28</v>
      </c>
      <c r="L6" s="20">
        <f t="shared" si="0"/>
        <v>396</v>
      </c>
    </row>
    <row r="7" spans="1:12" ht="30" customHeight="1" x14ac:dyDescent="0.3">
      <c r="A7" s="5" t="s">
        <v>71</v>
      </c>
      <c r="B7" s="38">
        <v>64</v>
      </c>
      <c r="C7" s="38">
        <v>47</v>
      </c>
      <c r="D7" s="38">
        <v>313</v>
      </c>
      <c r="E7" s="38">
        <v>721</v>
      </c>
      <c r="F7" s="38">
        <v>217</v>
      </c>
      <c r="G7" s="38">
        <v>860</v>
      </c>
      <c r="H7" s="38">
        <v>306</v>
      </c>
      <c r="I7" s="38">
        <v>950</v>
      </c>
      <c r="J7" s="38">
        <v>13</v>
      </c>
      <c r="K7" s="38">
        <v>141</v>
      </c>
      <c r="L7" s="20">
        <f t="shared" si="0"/>
        <v>3632</v>
      </c>
    </row>
    <row r="8" spans="1:12" ht="30" customHeight="1" x14ac:dyDescent="0.3">
      <c r="A8" s="5" t="s">
        <v>72</v>
      </c>
      <c r="B8" s="38">
        <v>17</v>
      </c>
      <c r="C8" s="38">
        <v>13</v>
      </c>
      <c r="D8" s="38">
        <v>112</v>
      </c>
      <c r="E8" s="38">
        <v>75</v>
      </c>
      <c r="F8" s="38">
        <v>96</v>
      </c>
      <c r="G8" s="38">
        <v>174</v>
      </c>
      <c r="H8" s="38">
        <v>75</v>
      </c>
      <c r="I8" s="38">
        <v>506</v>
      </c>
      <c r="J8" s="38">
        <v>9</v>
      </c>
      <c r="K8" s="38">
        <v>73</v>
      </c>
      <c r="L8" s="20">
        <f t="shared" si="0"/>
        <v>1150</v>
      </c>
    </row>
    <row r="9" spans="1:12" ht="30" customHeight="1" x14ac:dyDescent="0.3">
      <c r="A9" s="5" t="s">
        <v>73</v>
      </c>
      <c r="B9" s="38">
        <v>4</v>
      </c>
      <c r="C9" s="38">
        <v>6</v>
      </c>
      <c r="D9" s="38">
        <v>10</v>
      </c>
      <c r="E9" s="38">
        <v>27</v>
      </c>
      <c r="F9" s="38">
        <v>9</v>
      </c>
      <c r="G9" s="38">
        <v>138</v>
      </c>
      <c r="H9" s="38">
        <v>24</v>
      </c>
      <c r="I9" s="38">
        <v>56</v>
      </c>
      <c r="J9" s="38" t="s">
        <v>50</v>
      </c>
      <c r="K9" s="38">
        <v>23</v>
      </c>
      <c r="L9" s="20">
        <f t="shared" si="0"/>
        <v>297</v>
      </c>
    </row>
    <row r="10" spans="1:12" ht="30" customHeight="1" x14ac:dyDescent="0.3">
      <c r="A10" s="5" t="s">
        <v>74</v>
      </c>
      <c r="B10" s="38">
        <v>306</v>
      </c>
      <c r="C10" s="38">
        <v>179</v>
      </c>
      <c r="D10" s="38">
        <v>1055</v>
      </c>
      <c r="E10" s="38">
        <v>2336</v>
      </c>
      <c r="F10" s="38">
        <v>1024</v>
      </c>
      <c r="G10" s="38">
        <v>5565</v>
      </c>
      <c r="H10" s="38">
        <v>1260</v>
      </c>
      <c r="I10" s="38">
        <v>2582</v>
      </c>
      <c r="J10" s="38">
        <v>45</v>
      </c>
      <c r="K10" s="38">
        <v>1118</v>
      </c>
      <c r="L10" s="20">
        <f t="shared" si="0"/>
        <v>15470</v>
      </c>
    </row>
    <row r="11" spans="1:12" ht="30" customHeight="1" x14ac:dyDescent="0.3">
      <c r="A11" s="5" t="s">
        <v>75</v>
      </c>
      <c r="B11" s="38">
        <v>53</v>
      </c>
      <c r="C11" s="38">
        <v>19</v>
      </c>
      <c r="D11" s="38">
        <v>105</v>
      </c>
      <c r="E11" s="38">
        <v>224</v>
      </c>
      <c r="F11" s="38">
        <v>94</v>
      </c>
      <c r="G11" s="38">
        <v>425</v>
      </c>
      <c r="H11" s="38">
        <v>238</v>
      </c>
      <c r="I11" s="38">
        <v>681</v>
      </c>
      <c r="J11" s="38">
        <v>11</v>
      </c>
      <c r="K11" s="38">
        <v>136</v>
      </c>
      <c r="L11" s="20">
        <f t="shared" si="0"/>
        <v>1986</v>
      </c>
    </row>
    <row r="12" spans="1:12" ht="30" customHeight="1" x14ac:dyDescent="0.3">
      <c r="A12" s="5" t="s">
        <v>76</v>
      </c>
      <c r="B12" s="38">
        <v>5</v>
      </c>
      <c r="C12" s="38">
        <v>3</v>
      </c>
      <c r="D12" s="38">
        <v>7</v>
      </c>
      <c r="E12" s="38">
        <v>19</v>
      </c>
      <c r="F12" s="38">
        <v>13</v>
      </c>
      <c r="G12" s="38">
        <v>87</v>
      </c>
      <c r="H12" s="38">
        <v>20</v>
      </c>
      <c r="I12" s="38">
        <v>52</v>
      </c>
      <c r="J12" s="38">
        <v>1</v>
      </c>
      <c r="K12" s="38">
        <v>23</v>
      </c>
      <c r="L12" s="20">
        <f t="shared" si="0"/>
        <v>230</v>
      </c>
    </row>
    <row r="13" spans="1:12" ht="30" customHeight="1" x14ac:dyDescent="0.3">
      <c r="A13" s="5" t="s">
        <v>77</v>
      </c>
      <c r="B13" s="38">
        <v>53</v>
      </c>
      <c r="C13" s="38">
        <v>9</v>
      </c>
      <c r="D13" s="38">
        <v>43</v>
      </c>
      <c r="E13" s="38">
        <v>72</v>
      </c>
      <c r="F13" s="38">
        <v>15</v>
      </c>
      <c r="G13" s="38">
        <v>277</v>
      </c>
      <c r="H13" s="38">
        <v>49</v>
      </c>
      <c r="I13" s="38">
        <v>123</v>
      </c>
      <c r="J13" s="38">
        <v>2</v>
      </c>
      <c r="K13" s="38">
        <v>17</v>
      </c>
      <c r="L13" s="20">
        <f t="shared" si="0"/>
        <v>660</v>
      </c>
    </row>
    <row r="14" spans="1:12" ht="30" customHeight="1" x14ac:dyDescent="0.3">
      <c r="A14" s="5" t="s">
        <v>78</v>
      </c>
      <c r="B14" s="38" t="s">
        <v>50</v>
      </c>
      <c r="C14" s="38">
        <v>1</v>
      </c>
      <c r="D14" s="38">
        <v>4</v>
      </c>
      <c r="E14" s="38">
        <v>1</v>
      </c>
      <c r="F14" s="38">
        <v>3</v>
      </c>
      <c r="G14" s="38">
        <v>18</v>
      </c>
      <c r="H14" s="38">
        <v>1</v>
      </c>
      <c r="I14" s="38">
        <v>3</v>
      </c>
      <c r="J14" s="38" t="s">
        <v>50</v>
      </c>
      <c r="K14" s="38">
        <v>12</v>
      </c>
      <c r="L14" s="20">
        <f t="shared" si="0"/>
        <v>43</v>
      </c>
    </row>
    <row r="15" spans="1:12" ht="30" customHeight="1" x14ac:dyDescent="0.3">
      <c r="A15" s="5" t="s">
        <v>79</v>
      </c>
      <c r="B15" s="38" t="s">
        <v>50</v>
      </c>
      <c r="C15" s="38" t="s">
        <v>50</v>
      </c>
      <c r="D15" s="38">
        <v>1</v>
      </c>
      <c r="E15" s="38">
        <v>4</v>
      </c>
      <c r="F15" s="38">
        <v>2</v>
      </c>
      <c r="G15" s="38">
        <v>6</v>
      </c>
      <c r="H15" s="38">
        <v>1</v>
      </c>
      <c r="I15" s="38">
        <v>2</v>
      </c>
      <c r="J15" s="38" t="s">
        <v>50</v>
      </c>
      <c r="K15" s="38">
        <v>3</v>
      </c>
      <c r="L15" s="20">
        <f t="shared" si="0"/>
        <v>19</v>
      </c>
    </row>
    <row r="16" spans="1:12" ht="30" customHeight="1" x14ac:dyDescent="0.3">
      <c r="A16" s="5" t="s">
        <v>80</v>
      </c>
      <c r="B16" s="38" t="s">
        <v>50</v>
      </c>
      <c r="C16" s="38" t="s">
        <v>50</v>
      </c>
      <c r="D16" s="38" t="s">
        <v>50</v>
      </c>
      <c r="E16" s="38">
        <v>6</v>
      </c>
      <c r="F16" s="38">
        <v>2</v>
      </c>
      <c r="G16" s="38">
        <v>9</v>
      </c>
      <c r="H16" s="38" t="s">
        <v>50</v>
      </c>
      <c r="I16" s="38" t="s">
        <v>50</v>
      </c>
      <c r="J16" s="38">
        <v>2</v>
      </c>
      <c r="K16" s="38">
        <v>2</v>
      </c>
      <c r="L16" s="20">
        <f t="shared" si="0"/>
        <v>21</v>
      </c>
    </row>
    <row r="17" spans="1:19" ht="30" customHeight="1" x14ac:dyDescent="0.3">
      <c r="A17" s="5" t="s">
        <v>81</v>
      </c>
      <c r="B17" s="38" t="s">
        <v>50</v>
      </c>
      <c r="C17" s="38">
        <v>5</v>
      </c>
      <c r="D17" s="38" t="s">
        <v>50</v>
      </c>
      <c r="E17" s="38">
        <v>7</v>
      </c>
      <c r="F17" s="38" t="s">
        <v>50</v>
      </c>
      <c r="G17" s="38">
        <v>5</v>
      </c>
      <c r="H17" s="38" t="s">
        <v>50</v>
      </c>
      <c r="I17" s="38">
        <v>2</v>
      </c>
      <c r="J17" s="38" t="s">
        <v>50</v>
      </c>
      <c r="K17" s="38">
        <v>8</v>
      </c>
      <c r="L17" s="20">
        <f t="shared" si="0"/>
        <v>27</v>
      </c>
    </row>
    <row r="18" spans="1:19" ht="30" customHeight="1" x14ac:dyDescent="0.3">
      <c r="A18" s="5" t="s">
        <v>82</v>
      </c>
      <c r="B18" s="38" t="s">
        <v>50</v>
      </c>
      <c r="C18" s="38" t="s">
        <v>50</v>
      </c>
      <c r="D18" s="38" t="s">
        <v>50</v>
      </c>
      <c r="E18" s="38" t="s">
        <v>50</v>
      </c>
      <c r="F18" s="38" t="s">
        <v>50</v>
      </c>
      <c r="G18" s="38">
        <v>1</v>
      </c>
      <c r="H18" s="38" t="s">
        <v>50</v>
      </c>
      <c r="I18" s="38">
        <v>4</v>
      </c>
      <c r="J18" s="38" t="s">
        <v>50</v>
      </c>
      <c r="K18" s="38" t="s">
        <v>50</v>
      </c>
      <c r="L18" s="20">
        <f t="shared" si="0"/>
        <v>5</v>
      </c>
    </row>
    <row r="19" spans="1:19" ht="30" customHeight="1" x14ac:dyDescent="0.3">
      <c r="A19" s="5" t="s">
        <v>83</v>
      </c>
      <c r="B19" s="38">
        <v>20</v>
      </c>
      <c r="C19" s="38">
        <v>17</v>
      </c>
      <c r="D19" s="38">
        <v>118</v>
      </c>
      <c r="E19" s="38">
        <v>96</v>
      </c>
      <c r="F19" s="38">
        <v>165</v>
      </c>
      <c r="G19" s="38">
        <v>194</v>
      </c>
      <c r="H19" s="38">
        <v>116</v>
      </c>
      <c r="I19" s="38">
        <v>757</v>
      </c>
      <c r="J19" s="38">
        <v>3</v>
      </c>
      <c r="K19" s="38">
        <v>46</v>
      </c>
      <c r="L19" s="20">
        <f t="shared" si="0"/>
        <v>1532</v>
      </c>
    </row>
    <row r="20" spans="1:19" ht="30" customHeight="1" x14ac:dyDescent="0.3">
      <c r="A20" s="5" t="s">
        <v>84</v>
      </c>
      <c r="B20" s="38">
        <v>86</v>
      </c>
      <c r="C20" s="38">
        <v>47</v>
      </c>
      <c r="D20" s="38">
        <v>402</v>
      </c>
      <c r="E20" s="38">
        <v>693</v>
      </c>
      <c r="F20" s="38">
        <v>387</v>
      </c>
      <c r="G20" s="38">
        <v>795</v>
      </c>
      <c r="H20" s="38">
        <v>539</v>
      </c>
      <c r="I20" s="38">
        <v>2243</v>
      </c>
      <c r="J20" s="38">
        <v>4</v>
      </c>
      <c r="K20" s="38">
        <v>304</v>
      </c>
      <c r="L20" s="20">
        <f t="shared" si="0"/>
        <v>5500</v>
      </c>
    </row>
    <row r="21" spans="1:19" ht="30" customHeight="1" x14ac:dyDescent="0.3">
      <c r="A21" s="37" t="s">
        <v>47</v>
      </c>
      <c r="B21" s="20">
        <f t="shared" ref="B21:L21" si="1">SUM(B5:B20)</f>
        <v>757</v>
      </c>
      <c r="C21" s="20">
        <f t="shared" si="1"/>
        <v>459</v>
      </c>
      <c r="D21" s="20">
        <f t="shared" si="1"/>
        <v>2722</v>
      </c>
      <c r="E21" s="20">
        <f t="shared" si="1"/>
        <v>5379</v>
      </c>
      <c r="F21" s="20">
        <f t="shared" si="1"/>
        <v>2801</v>
      </c>
      <c r="G21" s="20">
        <f t="shared" si="1"/>
        <v>10335</v>
      </c>
      <c r="H21" s="20">
        <f t="shared" si="1"/>
        <v>3422</v>
      </c>
      <c r="I21" s="20">
        <f t="shared" si="1"/>
        <v>10608</v>
      </c>
      <c r="J21" s="20">
        <f t="shared" si="1"/>
        <v>116</v>
      </c>
      <c r="K21" s="20">
        <f t="shared" si="1"/>
        <v>2351</v>
      </c>
      <c r="L21" s="20">
        <f t="shared" si="1"/>
        <v>38950</v>
      </c>
    </row>
    <row r="22" spans="1:19" ht="18" customHeight="1" x14ac:dyDescent="0.3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</row>
    <row r="23" spans="1:19" ht="33.75" customHeight="1" x14ac:dyDescent="0.3">
      <c r="A23" s="55" t="s">
        <v>85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1:19" ht="14.25" customHeight="1" x14ac:dyDescent="0.3"/>
    <row r="25" spans="1:19" ht="14.25" customHeight="1" x14ac:dyDescent="0.3"/>
    <row r="26" spans="1:19" ht="14.25" customHeight="1" x14ac:dyDescent="0.3"/>
    <row r="27" spans="1:19" ht="14.25" customHeight="1" x14ac:dyDescent="0.3"/>
    <row r="28" spans="1:19" ht="14.25" customHeight="1" x14ac:dyDescent="0.3"/>
    <row r="29" spans="1:19" ht="14.25" customHeight="1" x14ac:dyDescent="0.3"/>
    <row r="30" spans="1:19" ht="14.25" customHeight="1" x14ac:dyDescent="0.3"/>
    <row r="31" spans="1:19" ht="14.25" customHeight="1" x14ac:dyDescent="0.3"/>
    <row r="32" spans="1:1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3:A4"/>
    <mergeCell ref="B3:L3"/>
    <mergeCell ref="A23:S23"/>
  </mergeCells>
  <printOptions horizontalCentered="1"/>
  <pageMargins left="0.70866141732283472" right="0.70866141732283472" top="0.74803149606299213" bottom="0.74803149606299213" header="0" footer="0"/>
  <pageSetup scale="61" orientation="landscape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1000"/>
  <sheetViews>
    <sheetView zoomScaleNormal="100" workbookViewId="0">
      <selection activeCell="B10" sqref="B10"/>
    </sheetView>
  </sheetViews>
  <sheetFormatPr defaultColWidth="14.44140625" defaultRowHeight="15" customHeight="1" x14ac:dyDescent="0.3"/>
  <cols>
    <col min="1" max="1" width="37.5546875" customWidth="1"/>
    <col min="2" max="5" width="14.33203125" customWidth="1"/>
    <col min="6" max="6" width="16.21875" customWidth="1"/>
    <col min="7" max="7" width="16.109375" customWidth="1"/>
    <col min="8" max="19" width="14.33203125" customWidth="1"/>
    <col min="20" max="20" width="9.33203125" customWidth="1"/>
    <col min="21" max="21" width="10" customWidth="1"/>
    <col min="22" max="33" width="8.6640625" customWidth="1"/>
  </cols>
  <sheetData>
    <row r="1" spans="1:25" ht="14.25" customHeight="1" x14ac:dyDescent="0.3"/>
    <row r="2" spans="1:25" ht="22.5" customHeight="1" x14ac:dyDescent="0.3">
      <c r="A2" s="1" t="s">
        <v>123</v>
      </c>
    </row>
    <row r="3" spans="1:25" ht="30" customHeight="1" x14ac:dyDescent="0.3">
      <c r="A3" s="44" t="s">
        <v>86</v>
      </c>
      <c r="B3" s="52" t="s">
        <v>19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25" ht="109.5" customHeight="1" x14ac:dyDescent="0.3">
      <c r="A4" s="45"/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</row>
    <row r="5" spans="1:25" ht="30" customHeight="1" x14ac:dyDescent="0.3">
      <c r="A5" s="5" t="s">
        <v>87</v>
      </c>
      <c r="B5" s="38">
        <v>15</v>
      </c>
      <c r="C5" s="38">
        <v>15</v>
      </c>
      <c r="D5" s="38">
        <v>89</v>
      </c>
      <c r="E5" s="38">
        <v>223</v>
      </c>
      <c r="F5" s="38">
        <v>38</v>
      </c>
      <c r="G5" s="38">
        <v>1601</v>
      </c>
      <c r="H5" s="38">
        <v>162</v>
      </c>
      <c r="I5" s="38">
        <v>329</v>
      </c>
      <c r="J5" s="38">
        <v>15</v>
      </c>
      <c r="K5" s="38">
        <v>121</v>
      </c>
      <c r="L5" s="41">
        <f t="shared" ref="L5:L12" si="0">SUM(B5:K5)</f>
        <v>2608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ht="30" customHeight="1" x14ac:dyDescent="0.3">
      <c r="A6" s="5" t="s">
        <v>88</v>
      </c>
      <c r="B6" s="38">
        <v>74</v>
      </c>
      <c r="C6" s="38">
        <v>78</v>
      </c>
      <c r="D6" s="38">
        <v>498</v>
      </c>
      <c r="E6" s="38">
        <v>1389</v>
      </c>
      <c r="F6" s="38">
        <v>1495</v>
      </c>
      <c r="G6" s="38">
        <v>1051</v>
      </c>
      <c r="H6" s="38">
        <v>638</v>
      </c>
      <c r="I6" s="38">
        <v>1819</v>
      </c>
      <c r="J6" s="38">
        <v>24</v>
      </c>
      <c r="K6" s="38">
        <v>284</v>
      </c>
      <c r="L6" s="41">
        <f t="shared" si="0"/>
        <v>7350</v>
      </c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ht="30" customHeight="1" x14ac:dyDescent="0.3">
      <c r="A7" s="14" t="s">
        <v>89</v>
      </c>
      <c r="B7" s="38">
        <v>83</v>
      </c>
      <c r="C7" s="38">
        <v>46</v>
      </c>
      <c r="D7" s="38">
        <v>184</v>
      </c>
      <c r="E7" s="38">
        <v>327</v>
      </c>
      <c r="F7" s="38">
        <v>119</v>
      </c>
      <c r="G7" s="38">
        <v>1499</v>
      </c>
      <c r="H7" s="38">
        <v>236</v>
      </c>
      <c r="I7" s="38">
        <v>368</v>
      </c>
      <c r="J7" s="38">
        <v>11</v>
      </c>
      <c r="K7" s="38">
        <v>358</v>
      </c>
      <c r="L7" s="41">
        <f t="shared" si="0"/>
        <v>3231</v>
      </c>
    </row>
    <row r="8" spans="1:25" ht="30" customHeight="1" x14ac:dyDescent="0.3">
      <c r="A8" s="14" t="s">
        <v>90</v>
      </c>
      <c r="B8" s="38">
        <v>15</v>
      </c>
      <c r="C8" s="38">
        <v>3</v>
      </c>
      <c r="D8" s="38">
        <v>37</v>
      </c>
      <c r="E8" s="38">
        <v>44</v>
      </c>
      <c r="F8" s="38">
        <v>19</v>
      </c>
      <c r="G8" s="38">
        <v>355</v>
      </c>
      <c r="H8" s="38">
        <v>57</v>
      </c>
      <c r="I8" s="38">
        <v>177</v>
      </c>
      <c r="J8" s="38">
        <v>4</v>
      </c>
      <c r="K8" s="38">
        <v>55</v>
      </c>
      <c r="L8" s="41">
        <f t="shared" si="0"/>
        <v>766</v>
      </c>
    </row>
    <row r="9" spans="1:25" ht="30" customHeight="1" x14ac:dyDescent="0.3">
      <c r="A9" s="14" t="s">
        <v>91</v>
      </c>
      <c r="B9" s="38">
        <v>392</v>
      </c>
      <c r="C9" s="38">
        <v>235</v>
      </c>
      <c r="D9" s="38">
        <v>1548</v>
      </c>
      <c r="E9" s="38">
        <v>2809</v>
      </c>
      <c r="F9" s="38">
        <v>896</v>
      </c>
      <c r="G9" s="38">
        <v>4390</v>
      </c>
      <c r="H9" s="38">
        <v>2082</v>
      </c>
      <c r="I9" s="38">
        <v>7239</v>
      </c>
      <c r="J9" s="38">
        <v>44</v>
      </c>
      <c r="K9" s="38">
        <v>923</v>
      </c>
      <c r="L9" s="41">
        <f t="shared" si="0"/>
        <v>20558</v>
      </c>
    </row>
    <row r="10" spans="1:25" ht="30" customHeight="1" x14ac:dyDescent="0.3">
      <c r="A10" s="14" t="s">
        <v>92</v>
      </c>
      <c r="B10" s="38">
        <v>58</v>
      </c>
      <c r="C10" s="38">
        <v>32</v>
      </c>
      <c r="D10" s="38">
        <v>166</v>
      </c>
      <c r="E10" s="38">
        <v>433</v>
      </c>
      <c r="F10" s="38">
        <v>96</v>
      </c>
      <c r="G10" s="38">
        <v>428</v>
      </c>
      <c r="H10" s="38">
        <v>166</v>
      </c>
      <c r="I10" s="38">
        <v>580</v>
      </c>
      <c r="J10" s="38">
        <v>12</v>
      </c>
      <c r="K10" s="38">
        <v>246</v>
      </c>
      <c r="L10" s="41">
        <f t="shared" si="0"/>
        <v>2217</v>
      </c>
    </row>
    <row r="11" spans="1:25" ht="30" customHeight="1" x14ac:dyDescent="0.3">
      <c r="A11" s="14" t="s">
        <v>93</v>
      </c>
      <c r="B11" s="38">
        <v>119</v>
      </c>
      <c r="C11" s="38">
        <v>50</v>
      </c>
      <c r="D11" s="38">
        <v>195</v>
      </c>
      <c r="E11" s="38">
        <v>153</v>
      </c>
      <c r="F11" s="38">
        <v>138</v>
      </c>
      <c r="G11" s="38">
        <v>1010</v>
      </c>
      <c r="H11" s="38">
        <v>80</v>
      </c>
      <c r="I11" s="38">
        <v>87</v>
      </c>
      <c r="J11" s="38">
        <v>6</v>
      </c>
      <c r="K11" s="38">
        <v>364</v>
      </c>
      <c r="L11" s="41">
        <f t="shared" si="0"/>
        <v>2202</v>
      </c>
    </row>
    <row r="12" spans="1:25" ht="30" customHeight="1" x14ac:dyDescent="0.3">
      <c r="A12" s="14" t="s">
        <v>94</v>
      </c>
      <c r="B12" s="38">
        <v>1</v>
      </c>
      <c r="C12" s="38" t="s">
        <v>50</v>
      </c>
      <c r="D12" s="38">
        <v>5</v>
      </c>
      <c r="E12" s="38">
        <v>1</v>
      </c>
      <c r="F12" s="38" t="s">
        <v>50</v>
      </c>
      <c r="G12" s="38">
        <v>1</v>
      </c>
      <c r="H12" s="38">
        <v>1</v>
      </c>
      <c r="I12" s="38">
        <v>9</v>
      </c>
      <c r="J12" s="38" t="s">
        <v>50</v>
      </c>
      <c r="K12" s="38" t="s">
        <v>50</v>
      </c>
      <c r="L12" s="41">
        <f t="shared" si="0"/>
        <v>18</v>
      </c>
    </row>
    <row r="13" spans="1:25" ht="30" customHeight="1" x14ac:dyDescent="0.3">
      <c r="A13" s="42" t="s">
        <v>47</v>
      </c>
      <c r="B13" s="20">
        <f t="shared" ref="B13:K13" si="1">SUM(B5:B11)</f>
        <v>756</v>
      </c>
      <c r="C13" s="20">
        <f t="shared" si="1"/>
        <v>459</v>
      </c>
      <c r="D13" s="20">
        <f t="shared" si="1"/>
        <v>2717</v>
      </c>
      <c r="E13" s="20">
        <f t="shared" si="1"/>
        <v>5378</v>
      </c>
      <c r="F13" s="20">
        <f t="shared" si="1"/>
        <v>2801</v>
      </c>
      <c r="G13" s="20">
        <f t="shared" si="1"/>
        <v>10334</v>
      </c>
      <c r="H13" s="20">
        <f t="shared" si="1"/>
        <v>3421</v>
      </c>
      <c r="I13" s="20">
        <f t="shared" si="1"/>
        <v>10599</v>
      </c>
      <c r="J13" s="20">
        <f t="shared" si="1"/>
        <v>116</v>
      </c>
      <c r="K13" s="20">
        <f t="shared" si="1"/>
        <v>2351</v>
      </c>
      <c r="L13" s="20">
        <f>SUM(L5:L12)</f>
        <v>38950</v>
      </c>
    </row>
    <row r="14" spans="1:25" ht="14.25" customHeight="1" x14ac:dyDescent="0.3">
      <c r="A14" s="10"/>
    </row>
    <row r="15" spans="1:25" ht="33.75" customHeight="1" x14ac:dyDescent="0.3">
      <c r="A15" s="55" t="s">
        <v>95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</row>
    <row r="16" spans="1:25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3:A4"/>
    <mergeCell ref="B3:L3"/>
    <mergeCell ref="A15:S15"/>
  </mergeCells>
  <printOptions horizontalCentered="1"/>
  <pageMargins left="0.70866141732283472" right="0.70866141732283472" top="0.74803149606299213" bottom="0.74803149606299213" header="0" footer="0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000"/>
  <sheetViews>
    <sheetView zoomScaleNormal="100" workbookViewId="0">
      <pane xSplit="1" ySplit="4" topLeftCell="B5" activePane="bottomRight" state="frozen"/>
      <selection activeCell="C17" sqref="C17"/>
      <selection pane="topRight" activeCell="C17" sqref="C17"/>
      <selection pane="bottomLeft" activeCell="C17" sqref="C17"/>
      <selection pane="bottomRight" activeCell="E8" sqref="E8"/>
    </sheetView>
  </sheetViews>
  <sheetFormatPr defaultColWidth="14.44140625" defaultRowHeight="15" customHeight="1" x14ac:dyDescent="0.3"/>
  <cols>
    <col min="1" max="1" width="37.5546875" customWidth="1"/>
    <col min="2" max="5" width="14.33203125" customWidth="1"/>
    <col min="6" max="6" width="16.77734375" customWidth="1"/>
    <col min="7" max="7" width="15.77734375" customWidth="1"/>
    <col min="8" max="19" width="14.33203125" customWidth="1"/>
    <col min="20" max="33" width="8.6640625" customWidth="1"/>
  </cols>
  <sheetData>
    <row r="1" spans="1:19" ht="14.25" customHeight="1" x14ac:dyDescent="0.3"/>
    <row r="2" spans="1:19" ht="22.5" customHeight="1" x14ac:dyDescent="0.3">
      <c r="A2" s="1" t="s">
        <v>122</v>
      </c>
    </row>
    <row r="3" spans="1:19" ht="30" customHeight="1" x14ac:dyDescent="0.3">
      <c r="A3" s="44" t="s">
        <v>96</v>
      </c>
      <c r="B3" s="52" t="s">
        <v>19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9" ht="159.75" customHeight="1" x14ac:dyDescent="0.3">
      <c r="A4" s="45"/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</row>
    <row r="5" spans="1:19" ht="30" customHeight="1" x14ac:dyDescent="0.3">
      <c r="A5" s="5" t="s">
        <v>97</v>
      </c>
      <c r="B5" s="38">
        <v>3440</v>
      </c>
      <c r="C5" s="38">
        <v>556</v>
      </c>
      <c r="D5" s="38">
        <v>28</v>
      </c>
      <c r="E5" s="38">
        <v>799</v>
      </c>
      <c r="F5" s="38">
        <v>1547</v>
      </c>
      <c r="G5" s="38">
        <v>201</v>
      </c>
      <c r="H5" s="38">
        <v>789</v>
      </c>
      <c r="I5" s="38">
        <v>485</v>
      </c>
      <c r="J5" s="38">
        <v>158</v>
      </c>
      <c r="K5" s="38">
        <v>1144</v>
      </c>
      <c r="L5" s="43">
        <f t="shared" ref="L5:L13" si="0">SUM(B5:K5)</f>
        <v>9147</v>
      </c>
    </row>
    <row r="6" spans="1:19" ht="30" customHeight="1" x14ac:dyDescent="0.3">
      <c r="A6" s="5" t="s">
        <v>98</v>
      </c>
      <c r="B6" s="38">
        <v>1333</v>
      </c>
      <c r="C6" s="38">
        <v>137</v>
      </c>
      <c r="D6" s="38">
        <v>17</v>
      </c>
      <c r="E6" s="38">
        <v>216</v>
      </c>
      <c r="F6" s="38">
        <v>745</v>
      </c>
      <c r="G6" s="38">
        <v>82</v>
      </c>
      <c r="H6" s="38">
        <v>374</v>
      </c>
      <c r="I6" s="38">
        <v>360</v>
      </c>
      <c r="J6" s="38">
        <v>36</v>
      </c>
      <c r="K6" s="38">
        <v>454</v>
      </c>
      <c r="L6" s="43">
        <f t="shared" si="0"/>
        <v>3754</v>
      </c>
    </row>
    <row r="7" spans="1:19" ht="46.5" customHeight="1" x14ac:dyDescent="0.3">
      <c r="A7" s="14" t="s">
        <v>99</v>
      </c>
      <c r="B7" s="38">
        <v>2038</v>
      </c>
      <c r="C7" s="38">
        <v>1285</v>
      </c>
      <c r="D7" s="38">
        <v>29</v>
      </c>
      <c r="E7" s="38">
        <v>595</v>
      </c>
      <c r="F7" s="38">
        <v>1740</v>
      </c>
      <c r="G7" s="38">
        <v>125</v>
      </c>
      <c r="H7" s="38">
        <v>736</v>
      </c>
      <c r="I7" s="38">
        <v>371</v>
      </c>
      <c r="J7" s="38">
        <v>63</v>
      </c>
      <c r="K7" s="38">
        <v>1762</v>
      </c>
      <c r="L7" s="43">
        <f t="shared" si="0"/>
        <v>8744</v>
      </c>
    </row>
    <row r="8" spans="1:19" ht="30" customHeight="1" x14ac:dyDescent="0.3">
      <c r="A8" s="14" t="s">
        <v>100</v>
      </c>
      <c r="B8" s="38">
        <v>723</v>
      </c>
      <c r="C8" s="38">
        <v>151</v>
      </c>
      <c r="D8" s="38">
        <v>12</v>
      </c>
      <c r="E8" s="38">
        <v>204</v>
      </c>
      <c r="F8" s="38">
        <v>2164</v>
      </c>
      <c r="G8" s="38">
        <v>51</v>
      </c>
      <c r="H8" s="38">
        <v>283</v>
      </c>
      <c r="I8" s="38">
        <v>205</v>
      </c>
      <c r="J8" s="38">
        <v>31</v>
      </c>
      <c r="K8" s="38">
        <v>412</v>
      </c>
      <c r="L8" s="43">
        <f t="shared" si="0"/>
        <v>4236</v>
      </c>
    </row>
    <row r="9" spans="1:19" ht="30" customHeight="1" x14ac:dyDescent="0.3">
      <c r="A9" s="14" t="s">
        <v>101</v>
      </c>
      <c r="B9" s="38">
        <v>1136</v>
      </c>
      <c r="C9" s="38">
        <v>187</v>
      </c>
      <c r="D9" s="38">
        <v>12</v>
      </c>
      <c r="E9" s="38">
        <v>355</v>
      </c>
      <c r="F9" s="38">
        <v>2002</v>
      </c>
      <c r="G9" s="38">
        <v>74</v>
      </c>
      <c r="H9" s="38">
        <v>633</v>
      </c>
      <c r="I9" s="38">
        <v>181</v>
      </c>
      <c r="J9" s="38">
        <v>54</v>
      </c>
      <c r="K9" s="38">
        <v>760</v>
      </c>
      <c r="L9" s="43">
        <f t="shared" si="0"/>
        <v>5394</v>
      </c>
    </row>
    <row r="10" spans="1:19" ht="30" customHeight="1" x14ac:dyDescent="0.3">
      <c r="A10" s="14" t="s">
        <v>102</v>
      </c>
      <c r="B10" s="38">
        <v>80</v>
      </c>
      <c r="C10" s="38">
        <v>6</v>
      </c>
      <c r="D10" s="38">
        <v>3</v>
      </c>
      <c r="E10" s="38">
        <v>25</v>
      </c>
      <c r="F10" s="38">
        <v>266</v>
      </c>
      <c r="G10" s="38">
        <v>39</v>
      </c>
      <c r="H10" s="38">
        <v>36</v>
      </c>
      <c r="I10" s="38">
        <v>14</v>
      </c>
      <c r="J10" s="38">
        <v>6</v>
      </c>
      <c r="K10" s="38">
        <v>43</v>
      </c>
      <c r="L10" s="43">
        <f t="shared" si="0"/>
        <v>518</v>
      </c>
    </row>
    <row r="11" spans="1:19" ht="30" customHeight="1" x14ac:dyDescent="0.3">
      <c r="A11" s="14" t="s">
        <v>103</v>
      </c>
      <c r="B11" s="38">
        <v>5</v>
      </c>
      <c r="C11" s="38">
        <v>1</v>
      </c>
      <c r="D11" s="38" t="s">
        <v>50</v>
      </c>
      <c r="E11" s="38">
        <v>1</v>
      </c>
      <c r="F11" s="38">
        <v>2</v>
      </c>
      <c r="G11" s="38" t="s">
        <v>50</v>
      </c>
      <c r="H11" s="38">
        <v>1</v>
      </c>
      <c r="I11" s="38">
        <v>3</v>
      </c>
      <c r="J11" s="38">
        <v>4</v>
      </c>
      <c r="K11" s="38">
        <v>6</v>
      </c>
      <c r="L11" s="43">
        <f t="shared" si="0"/>
        <v>23</v>
      </c>
    </row>
    <row r="12" spans="1:19" ht="14.25" customHeight="1" x14ac:dyDescent="0.3">
      <c r="A12" s="14" t="s">
        <v>104</v>
      </c>
      <c r="B12" s="38">
        <v>9</v>
      </c>
      <c r="C12" s="38">
        <v>2</v>
      </c>
      <c r="D12" s="38">
        <v>1</v>
      </c>
      <c r="E12" s="38">
        <v>5</v>
      </c>
      <c r="F12" s="38">
        <v>82</v>
      </c>
      <c r="G12" s="38">
        <v>3</v>
      </c>
      <c r="H12" s="38">
        <v>1</v>
      </c>
      <c r="I12" s="38">
        <v>13</v>
      </c>
      <c r="J12" s="38">
        <v>2</v>
      </c>
      <c r="K12" s="38">
        <v>4</v>
      </c>
      <c r="L12" s="43">
        <f t="shared" si="0"/>
        <v>122</v>
      </c>
    </row>
    <row r="13" spans="1:19" ht="14.25" customHeight="1" x14ac:dyDescent="0.3">
      <c r="A13" s="14" t="s">
        <v>105</v>
      </c>
      <c r="B13" s="38">
        <v>1844</v>
      </c>
      <c r="C13" s="38">
        <v>476</v>
      </c>
      <c r="D13" s="38">
        <v>14</v>
      </c>
      <c r="E13" s="38">
        <v>522</v>
      </c>
      <c r="F13" s="38">
        <v>1787</v>
      </c>
      <c r="G13" s="38">
        <v>182</v>
      </c>
      <c r="H13" s="38">
        <v>569</v>
      </c>
      <c r="I13" s="38">
        <v>719</v>
      </c>
      <c r="J13" s="38">
        <v>105</v>
      </c>
      <c r="K13" s="38">
        <v>794</v>
      </c>
      <c r="L13" s="43">
        <f t="shared" si="0"/>
        <v>7012</v>
      </c>
    </row>
    <row r="14" spans="1:19" ht="30" customHeight="1" x14ac:dyDescent="0.3">
      <c r="A14" s="42" t="s">
        <v>47</v>
      </c>
      <c r="B14" s="20">
        <f t="shared" ref="B14:L14" si="1">SUM(B5:B13)</f>
        <v>10608</v>
      </c>
      <c r="C14" s="20">
        <f t="shared" si="1"/>
        <v>2801</v>
      </c>
      <c r="D14" s="20">
        <f t="shared" si="1"/>
        <v>116</v>
      </c>
      <c r="E14" s="20">
        <f t="shared" si="1"/>
        <v>2722</v>
      </c>
      <c r="F14" s="20">
        <f t="shared" si="1"/>
        <v>10335</v>
      </c>
      <c r="G14" s="20">
        <f t="shared" si="1"/>
        <v>757</v>
      </c>
      <c r="H14" s="20">
        <f t="shared" si="1"/>
        <v>3422</v>
      </c>
      <c r="I14" s="20">
        <f t="shared" si="1"/>
        <v>2351</v>
      </c>
      <c r="J14" s="20">
        <f t="shared" si="1"/>
        <v>459</v>
      </c>
      <c r="K14" s="20">
        <f t="shared" si="1"/>
        <v>5379</v>
      </c>
      <c r="L14" s="20">
        <f t="shared" si="1"/>
        <v>38950</v>
      </c>
    </row>
    <row r="15" spans="1:19" ht="12.75" customHeight="1" x14ac:dyDescent="0.3"/>
    <row r="16" spans="1:19" ht="27" customHeight="1" x14ac:dyDescent="0.3">
      <c r="A16" s="55" t="s">
        <v>106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2:19" ht="14.25" customHeight="1" x14ac:dyDescent="0.3"/>
    <row r="18" spans="2:19" ht="14.25" customHeight="1" x14ac:dyDescent="0.3"/>
    <row r="19" spans="2:19" ht="14.25" customHeight="1" x14ac:dyDescent="0.3"/>
    <row r="20" spans="2:19" ht="14.25" customHeight="1" x14ac:dyDescent="0.3"/>
    <row r="21" spans="2:19" ht="14.25" customHeight="1" x14ac:dyDescent="0.3">
      <c r="B21" s="36"/>
      <c r="C21" s="36"/>
      <c r="D21" s="36"/>
      <c r="E21" s="36"/>
      <c r="F21" s="36"/>
      <c r="G21" s="36"/>
      <c r="R21" s="36"/>
      <c r="S21" s="36"/>
    </row>
    <row r="22" spans="2:19" ht="14.25" customHeight="1" x14ac:dyDescent="0.3">
      <c r="S22" s="36"/>
    </row>
    <row r="23" spans="2:19" ht="14.25" customHeight="1" x14ac:dyDescent="0.3">
      <c r="B23" s="36"/>
      <c r="C23" s="36"/>
      <c r="D23" s="36"/>
      <c r="E23" s="36"/>
      <c r="F23" s="36"/>
      <c r="G23" s="36"/>
      <c r="K23" s="36"/>
      <c r="R23" s="36"/>
      <c r="S23" s="36"/>
    </row>
    <row r="24" spans="2:19" ht="14.25" customHeight="1" x14ac:dyDescent="0.3">
      <c r="B24" s="36"/>
      <c r="C24" s="36"/>
      <c r="D24" s="36"/>
      <c r="E24" s="36"/>
      <c r="F24" s="36"/>
      <c r="G24" s="36"/>
      <c r="S24" s="36"/>
    </row>
    <row r="25" spans="2:19" ht="14.25" customHeight="1" x14ac:dyDescent="0.3">
      <c r="B25" s="36"/>
      <c r="C25" s="36"/>
      <c r="D25" s="36"/>
      <c r="E25" s="36"/>
      <c r="F25" s="36"/>
      <c r="G25" s="36"/>
      <c r="S25" s="36"/>
    </row>
    <row r="26" spans="2:19" ht="14.25" customHeight="1" x14ac:dyDescent="0.3"/>
    <row r="27" spans="2:19" ht="14.25" customHeight="1" x14ac:dyDescent="0.3"/>
    <row r="28" spans="2:19" ht="14.25" customHeight="1" x14ac:dyDescent="0.3"/>
    <row r="29" spans="2:19" ht="14.25" customHeight="1" x14ac:dyDescent="0.3">
      <c r="B29" s="36"/>
      <c r="C29" s="36"/>
      <c r="D29" s="36"/>
      <c r="E29" s="36"/>
      <c r="F29" s="36"/>
      <c r="G29" s="36"/>
      <c r="R29" s="36"/>
      <c r="S29" s="36"/>
    </row>
    <row r="30" spans="2:19" ht="14.25" customHeight="1" x14ac:dyDescent="0.3">
      <c r="B30" s="36"/>
      <c r="C30" s="36"/>
      <c r="D30" s="36"/>
      <c r="E30" s="36"/>
      <c r="F30" s="36"/>
      <c r="G30" s="36"/>
      <c r="K30" s="36"/>
      <c r="L30" s="36"/>
      <c r="N30" s="36"/>
      <c r="O30" s="36"/>
      <c r="Q30" s="36"/>
      <c r="R30" s="36"/>
      <c r="S30" s="36"/>
    </row>
    <row r="31" spans="2:19" ht="14.25" customHeight="1" x14ac:dyDescent="0.3"/>
    <row r="32" spans="2:1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A3:A4"/>
    <mergeCell ref="A16:S16"/>
    <mergeCell ref="B3:L3"/>
  </mergeCells>
  <printOptions horizontalCentered="1"/>
  <pageMargins left="0.70866141732283472" right="0.70866141732283472" top="0.74803149606299213" bottom="0.74803149606299213" header="0" footer="0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S1001"/>
  <sheetViews>
    <sheetView zoomScaleNormal="100" workbookViewId="0">
      <selection activeCell="E8" sqref="E8"/>
    </sheetView>
  </sheetViews>
  <sheetFormatPr defaultColWidth="14.44140625" defaultRowHeight="15" customHeight="1" x14ac:dyDescent="0.3"/>
  <cols>
    <col min="1" max="1" width="65.6640625" customWidth="1"/>
    <col min="2" max="2" width="13" customWidth="1"/>
    <col min="3" max="4" width="12" customWidth="1"/>
    <col min="5" max="5" width="13.6640625" customWidth="1"/>
    <col min="6" max="6" width="12" customWidth="1"/>
    <col min="7" max="7" width="16.88671875" customWidth="1"/>
    <col min="8" max="19" width="12" customWidth="1"/>
    <col min="20" max="33" width="8.6640625" customWidth="1"/>
  </cols>
  <sheetData>
    <row r="2" spans="1:12" ht="22.5" customHeight="1" x14ac:dyDescent="0.3">
      <c r="A2" s="1" t="s">
        <v>107</v>
      </c>
    </row>
    <row r="3" spans="1:12" ht="15" customHeight="1" x14ac:dyDescent="0.3">
      <c r="A3" s="44" t="s">
        <v>108</v>
      </c>
      <c r="B3" s="52" t="s">
        <v>19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159.75" customHeight="1" x14ac:dyDescent="0.3">
      <c r="A4" s="45"/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</row>
    <row r="5" spans="1:12" ht="23.25" customHeight="1" x14ac:dyDescent="0.3">
      <c r="A5" s="5" t="s">
        <v>109</v>
      </c>
      <c r="B5" s="38" t="s">
        <v>50</v>
      </c>
      <c r="C5" s="38" t="s">
        <v>50</v>
      </c>
      <c r="D5" s="38">
        <v>1</v>
      </c>
      <c r="E5" s="38" t="s">
        <v>50</v>
      </c>
      <c r="F5" s="38" t="s">
        <v>50</v>
      </c>
      <c r="G5" s="38">
        <v>4</v>
      </c>
      <c r="H5" s="38" t="s">
        <v>50</v>
      </c>
      <c r="I5" s="38">
        <v>31</v>
      </c>
      <c r="J5" s="38" t="s">
        <v>50</v>
      </c>
      <c r="K5" s="38">
        <v>1</v>
      </c>
      <c r="L5" s="41">
        <f t="shared" ref="L5:L14" si="0">SUM(B5:K5)</f>
        <v>37</v>
      </c>
    </row>
    <row r="6" spans="1:12" ht="23.25" customHeight="1" x14ac:dyDescent="0.3">
      <c r="A6" s="5" t="s">
        <v>110</v>
      </c>
      <c r="B6" s="38">
        <v>4</v>
      </c>
      <c r="C6" s="38">
        <v>102</v>
      </c>
      <c r="D6" s="38">
        <v>3</v>
      </c>
      <c r="E6" s="38">
        <v>6</v>
      </c>
      <c r="F6" s="38">
        <v>204</v>
      </c>
      <c r="G6" s="38">
        <v>5689</v>
      </c>
      <c r="H6" s="38">
        <v>14</v>
      </c>
      <c r="I6" s="38">
        <v>229</v>
      </c>
      <c r="J6" s="38">
        <v>75</v>
      </c>
      <c r="K6" s="38">
        <v>428</v>
      </c>
      <c r="L6" s="41">
        <f t="shared" si="0"/>
        <v>6754</v>
      </c>
    </row>
    <row r="7" spans="1:12" ht="23.25" customHeight="1" x14ac:dyDescent="0.3">
      <c r="A7" s="14" t="s">
        <v>111</v>
      </c>
      <c r="B7" s="38" t="s">
        <v>50</v>
      </c>
      <c r="C7" s="38" t="s">
        <v>50</v>
      </c>
      <c r="D7" s="38" t="s">
        <v>50</v>
      </c>
      <c r="E7" s="38" t="s">
        <v>50</v>
      </c>
      <c r="F7" s="38" t="s">
        <v>50</v>
      </c>
      <c r="G7" s="16">
        <v>2</v>
      </c>
      <c r="H7" s="38" t="s">
        <v>50</v>
      </c>
      <c r="I7" s="16">
        <v>1</v>
      </c>
      <c r="J7" s="38" t="s">
        <v>50</v>
      </c>
      <c r="K7" s="16">
        <v>1</v>
      </c>
      <c r="L7" s="41">
        <f t="shared" si="0"/>
        <v>4</v>
      </c>
    </row>
    <row r="8" spans="1:12" ht="23.25" customHeight="1" x14ac:dyDescent="0.3">
      <c r="A8" s="14" t="s">
        <v>112</v>
      </c>
      <c r="B8" s="16">
        <v>1</v>
      </c>
      <c r="C8" s="16">
        <v>2</v>
      </c>
      <c r="D8" s="16">
        <v>1</v>
      </c>
      <c r="E8" s="38" t="s">
        <v>50</v>
      </c>
      <c r="F8" s="16">
        <v>5</v>
      </c>
      <c r="G8" s="16">
        <v>24</v>
      </c>
      <c r="H8" s="16">
        <v>6</v>
      </c>
      <c r="I8" s="16">
        <v>26</v>
      </c>
      <c r="J8" s="16">
        <v>2</v>
      </c>
      <c r="K8" s="38" t="s">
        <v>50</v>
      </c>
      <c r="L8" s="41">
        <f t="shared" si="0"/>
        <v>67</v>
      </c>
    </row>
    <row r="9" spans="1:12" ht="23.25" customHeight="1" x14ac:dyDescent="0.3">
      <c r="A9" s="14" t="s">
        <v>113</v>
      </c>
      <c r="B9" s="16">
        <v>2</v>
      </c>
      <c r="C9" s="16">
        <v>26</v>
      </c>
      <c r="D9" s="16">
        <v>68</v>
      </c>
      <c r="E9" s="16">
        <v>2</v>
      </c>
      <c r="F9" s="16">
        <v>18</v>
      </c>
      <c r="G9" s="16">
        <v>281</v>
      </c>
      <c r="H9" s="16">
        <v>24</v>
      </c>
      <c r="I9" s="16">
        <v>266</v>
      </c>
      <c r="J9" s="16"/>
      <c r="K9" s="16">
        <v>9</v>
      </c>
      <c r="L9" s="41">
        <f t="shared" si="0"/>
        <v>696</v>
      </c>
    </row>
    <row r="10" spans="1:12" ht="23.25" customHeight="1" x14ac:dyDescent="0.3">
      <c r="A10" s="14" t="s">
        <v>114</v>
      </c>
      <c r="B10" s="16">
        <v>1</v>
      </c>
      <c r="C10" s="16">
        <v>9</v>
      </c>
      <c r="D10" s="38" t="s">
        <v>50</v>
      </c>
      <c r="E10" s="16"/>
      <c r="F10" s="38" t="s">
        <v>50</v>
      </c>
      <c r="G10" s="16">
        <v>145</v>
      </c>
      <c r="H10" s="38" t="s">
        <v>50</v>
      </c>
      <c r="I10" s="16">
        <v>11</v>
      </c>
      <c r="J10" s="16">
        <v>1</v>
      </c>
      <c r="K10" s="16">
        <v>20</v>
      </c>
      <c r="L10" s="41">
        <f t="shared" si="0"/>
        <v>187</v>
      </c>
    </row>
    <row r="11" spans="1:12" ht="23.25" customHeight="1" x14ac:dyDescent="0.3">
      <c r="A11" s="14" t="s">
        <v>115</v>
      </c>
      <c r="B11" s="16">
        <v>2</v>
      </c>
      <c r="C11" s="38" t="s">
        <v>50</v>
      </c>
      <c r="D11" s="38" t="s">
        <v>50</v>
      </c>
      <c r="E11" s="38" t="s">
        <v>50</v>
      </c>
      <c r="F11" s="16">
        <v>1</v>
      </c>
      <c r="G11" s="16">
        <v>14</v>
      </c>
      <c r="H11" s="38" t="s">
        <v>50</v>
      </c>
      <c r="I11" s="16">
        <v>25</v>
      </c>
      <c r="J11" s="38" t="s">
        <v>50</v>
      </c>
      <c r="K11" s="16">
        <v>5</v>
      </c>
      <c r="L11" s="41">
        <f t="shared" si="0"/>
        <v>47</v>
      </c>
    </row>
    <row r="12" spans="1:12" ht="23.25" customHeight="1" x14ac:dyDescent="0.3">
      <c r="A12" s="14" t="s">
        <v>116</v>
      </c>
      <c r="B12" s="38" t="s">
        <v>50</v>
      </c>
      <c r="C12" s="38" t="s">
        <v>50</v>
      </c>
      <c r="D12" s="38" t="s">
        <v>50</v>
      </c>
      <c r="E12" s="38" t="s">
        <v>50</v>
      </c>
      <c r="F12" s="38" t="s">
        <v>50</v>
      </c>
      <c r="G12" s="16">
        <v>1</v>
      </c>
      <c r="H12" s="38" t="s">
        <v>50</v>
      </c>
      <c r="I12" s="38" t="s">
        <v>50</v>
      </c>
      <c r="J12" s="38" t="s">
        <v>50</v>
      </c>
      <c r="K12" s="38" t="s">
        <v>50</v>
      </c>
      <c r="L12" s="41">
        <f t="shared" si="0"/>
        <v>1</v>
      </c>
    </row>
    <row r="13" spans="1:12" ht="23.25" customHeight="1" x14ac:dyDescent="0.3">
      <c r="A13" s="14" t="s">
        <v>117</v>
      </c>
      <c r="B13" s="16">
        <v>1</v>
      </c>
      <c r="C13" s="16">
        <v>4</v>
      </c>
      <c r="D13" s="16">
        <v>56</v>
      </c>
      <c r="E13" s="38" t="s">
        <v>50</v>
      </c>
      <c r="F13" s="16">
        <v>6</v>
      </c>
      <c r="G13" s="16">
        <v>99</v>
      </c>
      <c r="H13" s="16">
        <v>17</v>
      </c>
      <c r="I13" s="16">
        <v>172</v>
      </c>
      <c r="J13" s="38" t="s">
        <v>50</v>
      </c>
      <c r="K13" s="16">
        <v>4</v>
      </c>
      <c r="L13" s="41">
        <f t="shared" si="0"/>
        <v>359</v>
      </c>
    </row>
    <row r="14" spans="1:12" ht="23.25" customHeight="1" x14ac:dyDescent="0.3">
      <c r="A14" s="14" t="s">
        <v>118</v>
      </c>
      <c r="B14" s="16">
        <v>1</v>
      </c>
      <c r="C14" s="38" t="s">
        <v>50</v>
      </c>
      <c r="D14" s="16">
        <v>1</v>
      </c>
      <c r="E14" s="38" t="s">
        <v>50</v>
      </c>
      <c r="F14" s="38" t="s">
        <v>50</v>
      </c>
      <c r="G14" s="38" t="s">
        <v>50</v>
      </c>
      <c r="H14" s="38" t="s">
        <v>50</v>
      </c>
      <c r="I14" s="16">
        <v>1</v>
      </c>
      <c r="J14" s="38" t="s">
        <v>50</v>
      </c>
      <c r="K14" s="38" t="s">
        <v>50</v>
      </c>
      <c r="L14" s="41">
        <f t="shared" si="0"/>
        <v>3</v>
      </c>
    </row>
    <row r="15" spans="1:12" ht="25.5" customHeight="1" x14ac:dyDescent="0.3">
      <c r="A15" s="42" t="s">
        <v>47</v>
      </c>
      <c r="B15" s="20">
        <f t="shared" ref="B15:L15" si="1">SUM(B5:B14)</f>
        <v>12</v>
      </c>
      <c r="C15" s="20">
        <f t="shared" si="1"/>
        <v>143</v>
      </c>
      <c r="D15" s="20">
        <f t="shared" si="1"/>
        <v>130</v>
      </c>
      <c r="E15" s="20">
        <f t="shared" si="1"/>
        <v>8</v>
      </c>
      <c r="F15" s="20">
        <f t="shared" si="1"/>
        <v>234</v>
      </c>
      <c r="G15" s="20">
        <f t="shared" si="1"/>
        <v>6259</v>
      </c>
      <c r="H15" s="20">
        <f t="shared" si="1"/>
        <v>61</v>
      </c>
      <c r="I15" s="20">
        <f t="shared" si="1"/>
        <v>762</v>
      </c>
      <c r="J15" s="20">
        <f t="shared" si="1"/>
        <v>78</v>
      </c>
      <c r="K15" s="20">
        <f t="shared" si="1"/>
        <v>468</v>
      </c>
      <c r="L15" s="20">
        <f t="shared" si="1"/>
        <v>8155</v>
      </c>
    </row>
    <row r="16" spans="1:12" ht="14.25" customHeight="1" x14ac:dyDescent="0.3"/>
    <row r="17" spans="1:19" ht="14.25" customHeight="1" x14ac:dyDescent="0.3">
      <c r="A17" s="55" t="s">
        <v>119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1:19" ht="14.25" customHeight="1" x14ac:dyDescent="0.3"/>
    <row r="19" spans="1:19" ht="14.25" customHeight="1" x14ac:dyDescent="0.3"/>
    <row r="20" spans="1:19" ht="14.25" customHeight="1" x14ac:dyDescent="0.3"/>
    <row r="21" spans="1:19" ht="14.25" customHeight="1" x14ac:dyDescent="0.3"/>
    <row r="22" spans="1:19" ht="14.25" customHeight="1" x14ac:dyDescent="0.3"/>
    <row r="23" spans="1:19" ht="14.25" customHeight="1" x14ac:dyDescent="0.3"/>
    <row r="24" spans="1:19" ht="14.25" customHeight="1" x14ac:dyDescent="0.3"/>
    <row r="25" spans="1:19" ht="14.25" customHeight="1" x14ac:dyDescent="0.3"/>
    <row r="26" spans="1:19" ht="14.25" customHeight="1" x14ac:dyDescent="0.3"/>
    <row r="27" spans="1:19" ht="14.25" customHeight="1" x14ac:dyDescent="0.3"/>
    <row r="28" spans="1:19" ht="14.25" customHeight="1" x14ac:dyDescent="0.3"/>
    <row r="29" spans="1:19" ht="14.25" customHeight="1" x14ac:dyDescent="0.3"/>
    <row r="30" spans="1:19" ht="14.25" customHeight="1" x14ac:dyDescent="0.3"/>
    <row r="31" spans="1:19" ht="14.25" customHeight="1" x14ac:dyDescent="0.3"/>
    <row r="32" spans="1:1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mergeCells count="3">
    <mergeCell ref="A3:A4"/>
    <mergeCell ref="B3:L3"/>
    <mergeCell ref="A17:S17"/>
  </mergeCells>
  <pageMargins left="0.70866141732283472" right="0.70866141732283472" top="0.74803149606299213" bottom="0.74803149606299213" header="0" footer="0"/>
  <pageSetup scale="59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ilmia</dc:creator>
  <cp:lastModifiedBy>NAZIRAH BINTI IBRAHIM</cp:lastModifiedBy>
  <cp:lastPrinted>2024-11-04T08:12:27Z</cp:lastPrinted>
  <dcterms:created xsi:type="dcterms:W3CDTF">2021-07-01T12:59:46Z</dcterms:created>
  <dcterms:modified xsi:type="dcterms:W3CDTF">2024-11-06T06:14:31Z</dcterms:modified>
</cp:coreProperties>
</file>