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\\Bpe-sharing\bpe sharing folder 2\INDIKATOR EKONOMI BULANAN\2024\MAY 2024\"/>
    </mc:Choice>
  </mc:AlternateContent>
  <xr:revisionPtr revIDLastSave="0" documentId="13_ncr:1_{87ECA7BA-3BE1-4CE4-B6A3-0E3B1ED7DA71}" xr6:coauthVersionLast="36" xr6:coauthVersionMax="36" xr10:uidLastSave="{00000000-0000-0000-0000-000000000000}"/>
  <bookViews>
    <workbookView xWindow="0" yWindow="0" windowWidth="23040" windowHeight="9684" xr2:uid="{C20A9F0B-3116-4973-877C-21546991AAF8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(2)'!$C$3:$BB$213</definedName>
    <definedName name="_xlnm.Print_Area" localSheetId="3">'Quarterly (Print) BM-Use (2)'!$A$3:$AZ$213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Quarterly_Input'!$A$2:$BD$2</definedName>
    <definedName name="Quarterly_I">'[1] Quarterly_Input'!$A$2:$BD$586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247" i="3" l="1"/>
  <c r="CB247" i="3"/>
  <c r="CA247" i="3"/>
  <c r="BZ247" i="3"/>
  <c r="BY247" i="3"/>
  <c r="BX247" i="3"/>
  <c r="BW247" i="3"/>
  <c r="CC235" i="3"/>
  <c r="CB235" i="3"/>
  <c r="CA235" i="3"/>
  <c r="BZ235" i="3"/>
  <c r="BY235" i="3"/>
  <c r="BX235" i="3"/>
  <c r="BW235" i="3"/>
  <c r="CH179" i="3"/>
  <c r="CH178" i="3"/>
  <c r="CH177" i="3"/>
  <c r="CH176" i="3"/>
  <c r="CH175" i="3"/>
  <c r="CH174" i="3"/>
  <c r="CH173" i="3"/>
  <c r="CH172" i="3"/>
  <c r="FF59" i="3"/>
  <c r="FE59" i="3"/>
  <c r="FD59" i="3"/>
  <c r="FC59" i="3"/>
  <c r="FB59" i="3"/>
  <c r="FA59" i="3"/>
  <c r="EZ59" i="3"/>
  <c r="CC53" i="3"/>
  <c r="CB53" i="3"/>
  <c r="CA53" i="3"/>
  <c r="BZ53" i="3"/>
  <c r="BY53" i="3"/>
  <c r="BX53" i="3"/>
  <c r="BW53" i="3"/>
  <c r="CC36" i="3"/>
  <c r="CB36" i="3"/>
  <c r="CA36" i="3"/>
  <c r="BZ36" i="3"/>
  <c r="BY36" i="3"/>
  <c r="BX36" i="3"/>
  <c r="BW36" i="3"/>
  <c r="CI23" i="3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FH230" i="1"/>
  <c r="FG230" i="1"/>
  <c r="FF230" i="1"/>
  <c r="FE230" i="1"/>
  <c r="FD230" i="1"/>
  <c r="FC230" i="1"/>
  <c r="FB230" i="1"/>
  <c r="FH213" i="1"/>
  <c r="FG213" i="1"/>
  <c r="FF213" i="1"/>
  <c r="FE213" i="1"/>
  <c r="FD213" i="1"/>
  <c r="FC213" i="1"/>
  <c r="FB213" i="1"/>
  <c r="FH196" i="1"/>
  <c r="FG196" i="1"/>
  <c r="FF196" i="1"/>
  <c r="FE196" i="1"/>
  <c r="FD196" i="1"/>
  <c r="FC196" i="1"/>
  <c r="FB196" i="1"/>
  <c r="FH185" i="1"/>
  <c r="FF185" i="3" s="1"/>
  <c r="FG185" i="1"/>
  <c r="FE185" i="3" s="1"/>
  <c r="FF185" i="1"/>
  <c r="FD185" i="3" s="1"/>
  <c r="FE185" i="1"/>
  <c r="FC185" i="3" s="1"/>
  <c r="FD185" i="1"/>
  <c r="FB185" i="3" s="1"/>
  <c r="FC185" i="1"/>
  <c r="FA185" i="3" s="1"/>
  <c r="FB185" i="1"/>
  <c r="EZ185" i="3" s="1"/>
  <c r="FH159" i="1"/>
  <c r="FG159" i="1"/>
  <c r="FF159" i="1"/>
  <c r="FE159" i="1"/>
  <c r="FD159" i="1"/>
  <c r="FC159" i="1"/>
  <c r="FB159" i="1"/>
  <c r="CE137" i="1"/>
  <c r="CB132" i="1"/>
  <c r="CA132" i="1"/>
  <c r="CB130" i="1"/>
  <c r="CA130" i="1"/>
  <c r="CE129" i="1"/>
  <c r="CD129" i="1"/>
  <c r="CE123" i="1"/>
  <c r="CD123" i="1"/>
  <c r="CC123" i="1"/>
  <c r="CB123" i="1"/>
  <c r="CA123" i="1"/>
  <c r="BZ123" i="1"/>
  <c r="BY123" i="1"/>
  <c r="CB122" i="1"/>
  <c r="CE113" i="1"/>
  <c r="CD113" i="1"/>
  <c r="CB113" i="1"/>
  <c r="CA113" i="1"/>
  <c r="FH101" i="1"/>
  <c r="FG101" i="1"/>
  <c r="FF101" i="1"/>
  <c r="FE101" i="1"/>
  <c r="FD101" i="1"/>
  <c r="FC101" i="1"/>
  <c r="FB101" i="1"/>
  <c r="CE59" i="1"/>
  <c r="CD59" i="1"/>
  <c r="CC59" i="1"/>
  <c r="CB59" i="1"/>
  <c r="CA59" i="1"/>
  <c r="FH47" i="1"/>
  <c r="FG47" i="1"/>
  <c r="FF47" i="1"/>
  <c r="FE47" i="1"/>
  <c r="FD47" i="1"/>
  <c r="FC47" i="1"/>
  <c r="FB47" i="1"/>
  <c r="FH36" i="1"/>
  <c r="FG36" i="1"/>
  <c r="FF36" i="1"/>
  <c r="FE36" i="1"/>
  <c r="FD36" i="1"/>
  <c r="FC36" i="1"/>
  <c r="FB36" i="1"/>
  <c r="FH29" i="1"/>
  <c r="FG29" i="1"/>
  <c r="FF29" i="1"/>
  <c r="FE29" i="1"/>
  <c r="FD29" i="1"/>
  <c r="FC29" i="1"/>
  <c r="FB29" i="1"/>
  <c r="FH18" i="1"/>
  <c r="FG18" i="1"/>
  <c r="FF18" i="1"/>
  <c r="FE18" i="1"/>
  <c r="FD18" i="1"/>
  <c r="FC18" i="1"/>
  <c r="FB18" i="1"/>
  <c r="FH6" i="1"/>
  <c r="FG6" i="1"/>
  <c r="FF6" i="1"/>
  <c r="FE6" i="1"/>
  <c r="FD6" i="1"/>
  <c r="FC6" i="1"/>
  <c r="FB6" i="1"/>
  <c r="EW2" i="1"/>
  <c r="ET2" i="1"/>
  <c r="EQ2" i="1"/>
  <c r="EP2" i="1"/>
  <c r="EN2" i="1"/>
  <c r="EM2" i="1"/>
  <c r="DV2" i="1"/>
  <c r="DA2" i="1"/>
  <c r="CS2" i="1"/>
  <c r="CE2" i="1"/>
  <c r="CE139" i="1" s="1"/>
  <c r="CD2" i="1"/>
  <c r="CD128" i="1" s="1"/>
  <c r="CC2" i="1"/>
  <c r="CC58" i="1" s="1"/>
  <c r="CA58" i="3" s="1"/>
  <c r="CB2" i="1"/>
  <c r="CB129" i="1" s="1"/>
  <c r="CA2" i="1"/>
  <c r="CA122" i="1" s="1"/>
  <c r="BZ2" i="1"/>
  <c r="BZ113" i="1" s="1"/>
  <c r="BY2" i="1"/>
  <c r="BY127" i="1" s="1"/>
  <c r="BX2" i="1"/>
  <c r="BW2" i="1"/>
  <c r="BV2" i="1"/>
  <c r="EY2" i="1" s="1"/>
  <c r="BU2" i="1"/>
  <c r="EX2" i="1" s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DS2" i="1" s="1"/>
  <c r="AO2" i="1"/>
  <c r="DR2" i="1" s="1"/>
  <c r="AN2" i="1"/>
  <c r="AM2" i="1"/>
  <c r="DP2" i="1" s="1"/>
  <c r="AL2" i="1"/>
  <c r="DO2" i="1" s="1"/>
  <c r="AK2" i="1"/>
  <c r="DN2" i="1" s="1"/>
  <c r="AJ2" i="1"/>
  <c r="AI2" i="1"/>
  <c r="AH2" i="1"/>
  <c r="AG2" i="1"/>
  <c r="AF2" i="1"/>
  <c r="AE2" i="1"/>
  <c r="AD2" i="1"/>
  <c r="DG2" i="1" s="1"/>
  <c r="AC2" i="1"/>
  <c r="DF2" i="1" s="1"/>
  <c r="AB2" i="1"/>
  <c r="DE2" i="1" s="1"/>
  <c r="AA2" i="1"/>
  <c r="DD2" i="1" s="1"/>
  <c r="Z2" i="1"/>
  <c r="DC2" i="1" s="1"/>
  <c r="Y2" i="1"/>
  <c r="DB2" i="1" s="1"/>
  <c r="X2" i="1"/>
  <c r="W2" i="1"/>
  <c r="V2" i="1"/>
  <c r="U2" i="1"/>
  <c r="T2" i="1"/>
  <c r="S2" i="1"/>
  <c r="R2" i="1"/>
  <c r="Q2" i="1"/>
  <c r="P2" i="1"/>
  <c r="O2" i="1"/>
  <c r="N2" i="1"/>
  <c r="M2" i="1"/>
  <c r="L2" i="1"/>
  <c r="BY114" i="1" l="1"/>
  <c r="BY71" i="1"/>
  <c r="BW71" i="3" s="1"/>
  <c r="BZ114" i="1"/>
  <c r="CA133" i="1"/>
  <c r="BY134" i="1"/>
  <c r="CC71" i="1"/>
  <c r="CA71" i="3" s="1"/>
  <c r="BZ115" i="1"/>
  <c r="CA124" i="1"/>
  <c r="BZ134" i="1"/>
  <c r="CD71" i="1"/>
  <c r="CB71" i="3" s="1"/>
  <c r="CA115" i="1"/>
  <c r="CB124" i="1"/>
  <c r="CA134" i="1"/>
  <c r="CB115" i="1"/>
  <c r="CE124" i="1"/>
  <c r="CC134" i="1"/>
  <c r="CB118" i="1"/>
  <c r="BZ126" i="1"/>
  <c r="CA135" i="1"/>
  <c r="BZ119" i="1"/>
  <c r="CA119" i="1"/>
  <c r="CB127" i="1"/>
  <c r="BZ137" i="1"/>
  <c r="CB119" i="1"/>
  <c r="CC127" i="1"/>
  <c r="CB137" i="1"/>
  <c r="CA109" i="1"/>
  <c r="CC119" i="1"/>
  <c r="CD127" i="1"/>
  <c r="CB109" i="1"/>
  <c r="BZ120" i="1"/>
  <c r="CA128" i="1"/>
  <c r="BY139" i="1"/>
  <c r="CD109" i="1"/>
  <c r="CA120" i="1"/>
  <c r="CB128" i="1"/>
  <c r="CC139" i="1"/>
  <c r="BY58" i="1"/>
  <c r="BW58" i="3" s="1"/>
  <c r="CA112" i="1"/>
  <c r="CB120" i="1"/>
  <c r="BY129" i="1"/>
  <c r="CD139" i="1"/>
  <c r="CA58" i="1"/>
  <c r="BY58" i="3" s="1"/>
  <c r="BY113" i="1"/>
  <c r="CE120" i="1"/>
  <c r="CA129" i="1"/>
  <c r="BZ71" i="1"/>
  <c r="BX71" i="3" s="1"/>
  <c r="CA114" i="1"/>
  <c r="CA71" i="1"/>
  <c r="BY71" i="3" s="1"/>
  <c r="CB114" i="1"/>
  <c r="CA118" i="1"/>
  <c r="CA125" i="1"/>
  <c r="BZ135" i="1"/>
  <c r="BY119" i="1"/>
  <c r="CB126" i="1"/>
  <c r="BY136" i="1"/>
  <c r="CB136" i="1"/>
  <c r="BZ58" i="1"/>
  <c r="BX58" i="3" s="1"/>
  <c r="CE112" i="1"/>
  <c r="CD120" i="1"/>
  <c r="BZ129" i="1"/>
  <c r="CY2" i="1"/>
  <c r="DW2" i="1"/>
  <c r="EU2" i="1"/>
  <c r="CZ2" i="1"/>
  <c r="DX2" i="1"/>
  <c r="EV2" i="1"/>
  <c r="DQ2" i="1"/>
  <c r="EO2" i="1"/>
  <c r="FA2" i="1"/>
  <c r="BZ128" i="1"/>
  <c r="BZ136" i="1"/>
  <c r="BZ133" i="1"/>
  <c r="BZ122" i="1"/>
  <c r="BZ139" i="1"/>
  <c r="BZ127" i="1"/>
  <c r="BZ132" i="1"/>
  <c r="BZ124" i="1"/>
  <c r="BZ116" i="1"/>
  <c r="BZ125" i="1"/>
  <c r="BZ109" i="1"/>
  <c r="BZ117" i="1"/>
  <c r="BZ118" i="1"/>
  <c r="BZ59" i="1"/>
  <c r="BZ112" i="1"/>
  <c r="EC2" i="1"/>
  <c r="DJ2" i="1"/>
  <c r="CC125" i="1"/>
  <c r="CC133" i="1"/>
  <c r="CC130" i="1"/>
  <c r="CC136" i="1"/>
  <c r="CC129" i="1"/>
  <c r="CC115" i="1"/>
  <c r="CC114" i="1"/>
  <c r="CC113" i="1"/>
  <c r="CC112" i="1"/>
  <c r="CC126" i="1"/>
  <c r="CC120" i="1"/>
  <c r="CC137" i="1"/>
  <c r="CC132" i="1"/>
  <c r="CC116" i="1"/>
  <c r="CC109" i="1"/>
  <c r="CC117" i="1"/>
  <c r="CC135" i="1"/>
  <c r="ED2" i="1"/>
  <c r="EE2" i="1"/>
  <c r="EH2" i="1"/>
  <c r="DM2" i="1"/>
  <c r="CO2" i="1"/>
  <c r="EI2" i="1"/>
  <c r="CC118" i="1"/>
  <c r="BZ130" i="1"/>
  <c r="CP2" i="1"/>
  <c r="EJ2" i="1"/>
  <c r="CQ2" i="1"/>
  <c r="EK2" i="1"/>
  <c r="CC122" i="1"/>
  <c r="CC124" i="1"/>
  <c r="BY120" i="1"/>
  <c r="BY128" i="1"/>
  <c r="BY122" i="1"/>
  <c r="BY115" i="1"/>
  <c r="BY109" i="1"/>
  <c r="BY133" i="1"/>
  <c r="BY59" i="1"/>
  <c r="BY132" i="1"/>
  <c r="BY124" i="1"/>
  <c r="BY116" i="1"/>
  <c r="BY125" i="1"/>
  <c r="BY112" i="1"/>
  <c r="BY118" i="1"/>
  <c r="BY117" i="1"/>
  <c r="DK2" i="1"/>
  <c r="CD133" i="1"/>
  <c r="CD132" i="1"/>
  <c r="CD130" i="1"/>
  <c r="CD112" i="1"/>
  <c r="CD119" i="1"/>
  <c r="CD137" i="1"/>
  <c r="CD58" i="1"/>
  <c r="CB58" i="3" s="1"/>
  <c r="CD125" i="1"/>
  <c r="CD126" i="1"/>
  <c r="CD117" i="1"/>
  <c r="CD118" i="1"/>
  <c r="CD115" i="1"/>
  <c r="CD134" i="1"/>
  <c r="CD114" i="1"/>
  <c r="CD136" i="1"/>
  <c r="CD135" i="1"/>
  <c r="DL2" i="1"/>
  <c r="CE122" i="1"/>
  <c r="CE135" i="1"/>
  <c r="CE109" i="1"/>
  <c r="CE128" i="1"/>
  <c r="CE127" i="1"/>
  <c r="CE126" i="1"/>
  <c r="CE119" i="1"/>
  <c r="CE125" i="1"/>
  <c r="CE132" i="1"/>
  <c r="CE58" i="1"/>
  <c r="CC58" i="3" s="1"/>
  <c r="CE117" i="1"/>
  <c r="CE134" i="1"/>
  <c r="CE71" i="1"/>
  <c r="CC71" i="3" s="1"/>
  <c r="CE133" i="1"/>
  <c r="CE118" i="1"/>
  <c r="CE115" i="1"/>
  <c r="CE136" i="1"/>
  <c r="CE114" i="1"/>
  <c r="BY130" i="1"/>
  <c r="CD116" i="1"/>
  <c r="CE116" i="1"/>
  <c r="CC128" i="1"/>
  <c r="CR2" i="1"/>
  <c r="EL2" i="1"/>
  <c r="CD122" i="1"/>
  <c r="CD124" i="1"/>
  <c r="BY126" i="1"/>
  <c r="CE130" i="1"/>
  <c r="BY135" i="1"/>
  <c r="BY137" i="1"/>
  <c r="EA2" i="1"/>
  <c r="DY2" i="1"/>
  <c r="DZ2" i="1"/>
  <c r="EB2" i="1"/>
  <c r="EZ2" i="1"/>
  <c r="CU2" i="1"/>
  <c r="CX2" i="1"/>
  <c r="CT2" i="1"/>
  <c r="CA136" i="1"/>
  <c r="CA117" i="1"/>
  <c r="CA126" i="1"/>
  <c r="CA139" i="1"/>
  <c r="CA137" i="1"/>
  <c r="DH2" i="1"/>
  <c r="EF2" i="1"/>
  <c r="CB117" i="1"/>
  <c r="CB125" i="1"/>
  <c r="CB112" i="1"/>
  <c r="CB71" i="1"/>
  <c r="BZ71" i="3" s="1"/>
  <c r="CB135" i="1"/>
  <c r="CB134" i="1"/>
  <c r="CB133" i="1"/>
  <c r="CB58" i="1"/>
  <c r="BZ58" i="3" s="1"/>
  <c r="DI2" i="1"/>
  <c r="EG2" i="1"/>
  <c r="CV2" i="1"/>
  <c r="DT2" i="1"/>
  <c r="ER2" i="1"/>
  <c r="CA116" i="1"/>
  <c r="CW2" i="1"/>
  <c r="DU2" i="1"/>
  <c r="ES2" i="1"/>
  <c r="CB116" i="1"/>
  <c r="CA127" i="1"/>
  <c r="CB1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53065153-64E5-4F9B-ACD8-33E93FAAB597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299F778C-4EA2-4837-9A10-9E213A243A14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223EEA10-83C6-43DB-BF0C-4172CC4CCC52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<sst xmlns="http://schemas.openxmlformats.org/spreadsheetml/2006/main" count="11636" uniqueCount="961">
  <si>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</si>
  <si>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</si>
  <si>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</si>
  <si>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</si>
  <si>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</si>
  <si>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</si>
  <si>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Division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</si>
  <si>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</si>
  <si>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</si>
  <si>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</si>
  <si>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</si>
  <si>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</si>
  <si>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</si>
  <si>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</si>
  <si>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</si>
  <si>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</si>
  <si>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</si>
  <si>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</si>
  <si>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</si>
  <si>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</si>
  <si>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</si>
  <si>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</si>
  <si>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</si>
  <si>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</si>
  <si>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</si>
  <si>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</si>
  <si>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</si>
  <si>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</si>
  <si>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</si>
  <si>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</si>
  <si>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</si>
  <si>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</si>
  <si>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</si>
  <si>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</si>
  <si>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</si>
  <si>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</si>
  <si>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</si>
  <si>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</si>
  <si>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BPPAS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</si>
  <si>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</si>
  <si>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</si>
  <si>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</si>
  <si>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</si>
  <si>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</si>
  <si>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</si>
  <si>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</si>
  <si>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</si>
  <si>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</si>
  <si>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</si>
  <si>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</si>
  <si>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</si>
  <si>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Data merujuk kepada 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</si>
  <si>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</si>
  <si>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</si>
  <si>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</si>
  <si>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</si>
  <si>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Data eksport merujuk kepada natural rubber dan bukan produk</t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</si>
  <si>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</si>
  <si>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</si>
  <si>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</si>
  <si>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</si>
  <si>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</si>
  <si>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</si>
  <si>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</si>
  <si>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</si>
  <si>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</si>
  <si>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</si>
  <si>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</si>
  <si>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</si>
  <si>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</si>
  <si>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</si>
  <si>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</si>
  <si>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</si>
  <si>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</si>
  <si>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</si>
  <si>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</si>
  <si>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</si>
  <si>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</si>
  <si>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</si>
  <si>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</si>
  <si>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</si>
  <si>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</si>
  <si>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</si>
  <si>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</si>
  <si>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</si>
  <si>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</si>
  <si>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</si>
  <si>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</si>
  <si>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</si>
  <si>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</si>
  <si>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</si>
  <si>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</si>
  <si>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</si>
  <si>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</si>
  <si>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</si>
  <si>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</si>
  <si>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</si>
  <si>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</si>
  <si>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</si>
  <si>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</si>
  <si>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</si>
  <si>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</si>
  <si>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</si>
  <si>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</si>
  <si>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</si>
  <si>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</si>
  <si>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</si>
  <si>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</si>
  <si>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</si>
  <si>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</si>
  <si>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</si>
  <si>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</si>
  <si>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</si>
  <si>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</si>
  <si>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</si>
  <si>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</si>
  <si>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</si>
  <si>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</si>
  <si>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</si>
  <si>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</si>
  <si>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</si>
  <si>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</si>
  <si>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</si>
  <si>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</si>
  <si>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</si>
  <si>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</si>
  <si>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</si>
  <si>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</si>
  <si>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</si>
  <si>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</si>
  <si>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</si>
  <si>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</si>
  <si>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</si>
  <si>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</si>
  <si>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</si>
  <si>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</si>
  <si>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</si>
  <si>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</si>
  <si>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</si>
  <si>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</si>
  <si>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</si>
  <si>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r>
      <t xml:space="preserve">Public Installations </t>
    </r>
    <r>
      <rPr>
        <vertAlign val="superscript"/>
        <sz val="12"/>
        <rFont val="Arial"/>
        <family val="2"/>
      </rPr>
      <t>p</t>
    </r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</si>
  <si>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</si>
  <si>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</si>
  <si>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</si>
  <si>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</si>
  <si>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</si>
  <si>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</si>
  <si>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</si>
  <si>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</si>
  <si>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</si>
  <si>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</si>
  <si>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</si>
  <si>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</si>
  <si>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</si>
  <si>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</si>
  <si>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</si>
  <si>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</si>
  <si>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</si>
  <si>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</si>
  <si>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</si>
  <si>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</si>
  <si>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</si>
  <si>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</si>
  <si>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</si>
  <si>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</si>
  <si>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</si>
  <si>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</si>
  <si>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</si>
  <si>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</si>
  <si>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</si>
  <si>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</si>
  <si>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</si>
  <si>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</si>
  <si>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</si>
  <si>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</si>
  <si>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</si>
  <si>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</si>
  <si>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</si>
  <si>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</si>
  <si>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</si>
  <si>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</si>
  <si>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</si>
  <si>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</si>
  <si>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</si>
  <si>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</si>
  <si>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</si>
  <si>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</si>
  <si>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</si>
  <si>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</si>
  <si>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</si>
  <si>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</si>
  <si>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</si>
  <si>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Tidak</t>
  </si>
  <si>
    <t>Belum diterbitkan bagi bulan Jan-Mac 2020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</si>
  <si>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</si>
  <si>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</si>
  <si>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</si>
  <si>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</si>
  <si>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</si>
  <si>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</si>
  <si>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</si>
  <si>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</si>
  <si>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</si>
  <si>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</si>
  <si>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</si>
  <si>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</si>
  <si>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</si>
  <si>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</si>
  <si>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</si>
  <si>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</si>
  <si>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</si>
  <si>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</si>
  <si>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</si>
  <si>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</si>
  <si>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</si>
  <si>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</si>
  <si>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</si>
  <si>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</si>
  <si>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</si>
  <si>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</si>
  <si>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</si>
  <si>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</si>
  <si>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</si>
  <si>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</si>
  <si>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</si>
  <si>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</si>
  <si>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</si>
  <si>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</si>
  <si>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</si>
  <si>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</si>
  <si>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</si>
  <si>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</si>
  <si>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</si>
  <si>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</si>
  <si>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</si>
  <si>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</si>
  <si>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</si>
  <si>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</si>
  <si>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</si>
  <si>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</si>
  <si>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</si>
  <si>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</si>
  <si>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</si>
  <si>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</si>
  <si>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</si>
  <si>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</si>
  <si>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</si>
  <si>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</si>
  <si>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</si>
  <si>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</si>
  <si>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</si>
  <si>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</si>
  <si>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</si>
  <si>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</si>
  <si>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</si>
  <si>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</si>
  <si>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</si>
  <si>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</si>
  <si>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</si>
  <si>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</si>
  <si>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</si>
  <si>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</si>
  <si>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</si>
  <si>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</si>
  <si>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</si>
  <si>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</si>
  <si>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</si>
  <si>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</si>
  <si>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</si>
  <si>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</si>
  <si>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</si>
  <si>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</si>
  <si>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</si>
  <si>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</si>
  <si>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</si>
  <si>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</si>
  <si>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</si>
  <si>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</si>
  <si>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</si>
  <si>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</si>
  <si>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</si>
  <si>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</si>
  <si>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</si>
  <si>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</si>
  <si>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</si>
  <si>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</si>
  <si>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</si>
  <si>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</si>
  <si>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</si>
  <si>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</si>
  <si>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</si>
  <si>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</si>
  <si>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</si>
  <si>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</si>
  <si>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</si>
  <si>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</si>
  <si>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</si>
  <si>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</si>
  <si>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</si>
  <si>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</si>
  <si>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</si>
  <si>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</si>
  <si>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</si>
  <si>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</si>
  <si>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</si>
  <si>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</si>
  <si>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</si>
  <si>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</si>
  <si>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</si>
  <si>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</si>
  <si>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</si>
  <si>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</si>
  <si>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</si>
  <si>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</si>
  <si>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</si>
  <si>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</si>
  <si>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</si>
  <si>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</si>
  <si>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</si>
  <si>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</si>
  <si>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</si>
  <si>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</si>
  <si>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</si>
  <si>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</si>
  <si>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</si>
  <si>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</si>
  <si>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</si>
  <si>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</si>
  <si>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</si>
  <si>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</si>
  <si>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</si>
  <si>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</si>
  <si>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</si>
  <si>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</si>
  <si>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</si>
  <si>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</si>
  <si>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</si>
  <si>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</si>
  <si>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MBLS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</si>
  <si>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</si>
  <si>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</si>
  <si>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</si>
  <si>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</si>
  <si>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</si>
  <si>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</si>
  <si>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</si>
  <si>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</si>
  <si>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</si>
  <si>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</si>
  <si>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</si>
  <si>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</si>
  <si>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</si>
  <si>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</si>
  <si>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</si>
  <si>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</si>
  <si>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</si>
  <si>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</si>
  <si>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</si>
  <si>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</si>
  <si>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</si>
  <si>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</si>
  <si>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</si>
  <si>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</si>
  <si>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</si>
  <si>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</si>
  <si>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</si>
  <si>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</si>
  <si>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</si>
  <si>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</si>
  <si>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</si>
  <si>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</si>
  <si>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</si>
  <si>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</si>
  <si>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</si>
  <si>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</si>
  <si>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</si>
  <si>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</si>
  <si>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</si>
  <si>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</si>
  <si>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</si>
  <si>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</si>
  <si>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</si>
  <si>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</si>
  <si>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</si>
  <si>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</si>
  <si>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</si>
  <si>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</si>
  <si>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</si>
  <si>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</si>
  <si>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</si>
  <si>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</si>
  <si>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</si>
  <si>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</si>
  <si>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</si>
  <si>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</si>
  <si>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</si>
  <si>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</si>
  <si>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</si>
  <si>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</si>
  <si>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</si>
  <si>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</si>
  <si>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</si>
  <si>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</si>
  <si>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</si>
  <si>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</si>
  <si>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</si>
  <si>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</si>
  <si>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</si>
  <si>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</si>
  <si>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</si>
  <si>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</si>
  <si>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</si>
  <si>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</si>
  <si>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</si>
  <si>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</si>
  <si>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</si>
  <si>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</si>
  <si>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</si>
  <si>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</si>
  <si>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</si>
  <si>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</si>
  <si>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</si>
  <si>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</si>
  <si>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</si>
  <si>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</si>
  <si>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</si>
  <si>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</si>
  <si>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</si>
  <si>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</si>
  <si>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</si>
  <si>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</si>
  <si>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</si>
  <si>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</si>
  <si>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</si>
  <si>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</si>
  <si>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</si>
  <si>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</si>
  <si>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</si>
  <si>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</si>
  <si>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</si>
  <si>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</si>
  <si>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</si>
  <si>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</si>
  <si>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</si>
  <si>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</si>
  <si>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</si>
  <si>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</si>
  <si>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</si>
  <si>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</si>
  <si>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</si>
  <si>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</si>
  <si>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</si>
  <si>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</si>
  <si>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</si>
  <si>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</si>
  <si>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</si>
  <si>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</si>
  <si>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</si>
  <si>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</si>
  <si>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</si>
  <si>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</si>
  <si>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</si>
  <si>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</si>
  <si>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</si>
  <si>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</si>
  <si>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</si>
  <si>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</si>
  <si>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</si>
  <si>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</si>
  <si>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</si>
  <si>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</si>
  <si>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</si>
  <si>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</si>
  <si>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</si>
  <si>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</si>
  <si>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</si>
  <si>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</si>
  <si>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</si>
  <si>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</si>
  <si>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</si>
  <si>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</si>
  <si>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</si>
  <si>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</si>
  <si>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</si>
  <si>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</si>
  <si>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</si>
  <si>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</si>
  <si>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</si>
  <si>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</si>
  <si>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</si>
  <si>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</si>
  <si>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</si>
  <si>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</si>
  <si>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</si>
  <si>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</si>
  <si>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</si>
  <si>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</si>
  <si>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</si>
  <si>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</si>
  <si>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</si>
  <si>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</si>
  <si>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</si>
  <si>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</si>
  <si>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</si>
  <si>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</si>
  <si>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</si>
  <si>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</si>
  <si>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</si>
  <si>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</si>
  <si>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</si>
  <si>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</si>
  <si>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</si>
  <si>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</si>
  <si>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</si>
  <si>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</si>
  <si>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</si>
  <si>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</si>
  <si>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</si>
  <si>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</si>
  <si>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</si>
  <si>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</si>
  <si>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</si>
  <si>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</si>
  <si>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</si>
  <si>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</si>
  <si>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</si>
  <si>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</si>
  <si>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</si>
  <si>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</si>
  <si>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</si>
  <si>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</si>
  <si>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</si>
  <si>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</si>
  <si>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</si>
  <si>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</si>
  <si>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</si>
  <si>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</si>
  <si>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</si>
  <si>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</si>
  <si>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</si>
  <si>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</si>
  <si>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</si>
  <si>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</si>
  <si>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</si>
  <si>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</si>
  <si>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</si>
  <si>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</si>
  <si>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March 2024</t>
  </si>
  <si>
    <t xml:space="preserve"> </t>
  </si>
  <si>
    <t>2     published data from January 2020</t>
  </si>
  <si>
    <t>#     provisional data based on External Trade Publication May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</si>
  <si>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</si>
  <si>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</si>
  <si>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</si>
  <si>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</si>
  <si>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</si>
  <si>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</si>
  <si>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</si>
  <si>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</si>
  <si>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</si>
  <si>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</si>
  <si>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</si>
  <si>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</si>
  <si>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r>
      <t xml:space="preserve">Natural Rubber </t>
    </r>
    <r>
      <rPr>
        <vertAlign val="superscript"/>
        <sz val="12"/>
        <rFont val="Arial"/>
        <family val="2"/>
      </rPr>
      <t>#</t>
    </r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</si>
  <si>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</si>
  <si>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</si>
  <si>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</si>
  <si>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</si>
  <si>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</si>
  <si>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</si>
  <si>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</si>
  <si>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</si>
  <si>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</si>
  <si>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</si>
  <si>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</si>
  <si>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</si>
  <si>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</si>
  <si>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</si>
  <si>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</si>
  <si>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>Belum diterbitkan bagi data Q2 2020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</si>
  <si>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</si>
  <si>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</si>
  <si>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</si>
  <si>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</si>
  <si>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</si>
  <si>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</si>
  <si>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</si>
  <si>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</si>
  <si>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</si>
  <si>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</si>
  <si>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</si>
  <si>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</si>
  <si>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</si>
  <si>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</si>
  <si>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</si>
  <si>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</si>
  <si>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</si>
  <si>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</si>
  <si>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</si>
  <si>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</si>
  <si>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</si>
  <si>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</si>
  <si>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</si>
  <si>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</si>
  <si>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</si>
  <si>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</si>
  <si>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</si>
  <si>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</si>
  <si>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</si>
  <si>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</si>
  <si>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</si>
  <si>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</si>
  <si>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</si>
  <si>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</si>
  <si>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</si>
  <si>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</si>
  <si>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</si>
  <si>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</si>
  <si>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</si>
  <si>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</si>
  <si>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</si>
  <si>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</si>
  <si>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</si>
  <si>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</si>
  <si>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</si>
  <si>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</si>
  <si>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</si>
  <si>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</si>
  <si>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</si>
  <si>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</si>
  <si>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</si>
  <si>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</si>
  <si>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</si>
  <si>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</si>
  <si>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</si>
  <si>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</si>
  <si>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</si>
  <si>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</si>
  <si>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</si>
  <si>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</si>
  <si>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</si>
  <si>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</si>
  <si>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</si>
  <si>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</si>
  <si>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</si>
  <si>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</si>
  <si>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</si>
  <si>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</si>
  <si>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</si>
  <si>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</si>
  <si>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</si>
  <si>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</si>
  <si>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</si>
  <si>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</si>
  <si>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</si>
  <si>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</si>
  <si>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</si>
  <si>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</si>
  <si>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</si>
  <si>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</si>
  <si>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</si>
  <si>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</si>
  <si>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</si>
  <si>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</si>
  <si>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</si>
  <si>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</si>
  <si>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</si>
  <si>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</si>
  <si>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</si>
  <si>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</si>
  <si>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</si>
  <si>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</si>
  <si>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</si>
  <si>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</si>
  <si>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</si>
  <si>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</si>
  <si>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</si>
  <si>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</si>
  <si>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</si>
  <si>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</si>
  <si>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</si>
  <si>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</si>
  <si>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</si>
  <si>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</si>
  <si>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</si>
  <si>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</si>
  <si>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</si>
  <si>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</si>
  <si>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</si>
  <si>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</si>
  <si>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</si>
  <si>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</si>
  <si>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First Quarter 2024</t>
  </si>
  <si>
    <t>#     provisional data based on External Trade Publications September 2020</t>
  </si>
  <si>
    <t xml:space="preserve">    #      provisional data based on External Trade Publication May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</si>
  <si>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</si>
  <si>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</si>
  <si>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</si>
  <si>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</si>
  <si>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</si>
  <si>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</si>
  <si>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</si>
  <si>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</si>
  <si>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</si>
  <si>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</si>
  <si>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</si>
  <si>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</si>
  <si>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</si>
  <si>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</si>
  <si>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</si>
  <si>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</si>
  <si>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</si>
  <si>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</si>
  <si>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</si>
  <si>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</si>
  <si>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</si>
  <si>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</si>
  <si>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</si>
  <si>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</si>
  <si>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</si>
  <si>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</si>
  <si>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</si>
  <si>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</si>
  <si>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</si>
  <si>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</si>
  <si>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</si>
  <si>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</si>
  <si>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</si>
  <si>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</si>
  <si>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</si>
  <si>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</si>
  <si>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</si>
  <si>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</si>
  <si>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</si>
  <si>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</si>
  <si>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</si>
  <si>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</si>
  <si>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</si>
  <si>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</si>
  <si>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</si>
  <si>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</si>
  <si>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</si>
  <si>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</si>
  <si>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</si>
  <si>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</si>
  <si>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</si>
  <si>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</si>
  <si>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</si>
  <si>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</si>
  <si>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</si>
  <si>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</si>
  <si>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</si>
  <si>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</si>
  <si>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</si>
  <si>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</si>
  <si>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</si>
  <si>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</si>
  <si>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</si>
  <si>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</si>
  <si>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</si>
  <si>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</si>
  <si>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</si>
  <si>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</si>
  <si>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</si>
  <si>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</si>
  <si>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</si>
  <si>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</si>
  <si>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</si>
  <si>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</si>
  <si>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</si>
  <si>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</si>
  <si>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</si>
  <si>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</si>
  <si>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</si>
  <si>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</si>
  <si>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</si>
  <si>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</si>
  <si>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</si>
  <si>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</si>
  <si>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</si>
  <si>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</si>
  <si>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</si>
  <si>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</si>
  <si>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</si>
  <si>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</si>
  <si>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</si>
  <si>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</si>
  <si>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</si>
  <si>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</si>
  <si>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</si>
  <si>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</si>
  <si>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</si>
  <si>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</si>
  <si>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</si>
  <si>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</si>
  <si>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</si>
  <si>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</si>
  <si>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</si>
  <si>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</si>
  <si>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</si>
  <si>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</si>
  <si>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</si>
  <si>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</si>
  <si>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</si>
  <si>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</si>
  <si>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</si>
  <si>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</si>
  <si>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</si>
  <si>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</si>
  <si>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</si>
  <si>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</si>
  <si>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</si>
  <si>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</si>
  <si>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</si>
  <si>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</si>
  <si>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</si>
  <si>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</si>
  <si>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</si>
  <si>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</si>
  <si>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</si>
  <si>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</si>
  <si>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</si>
  <si>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</si>
  <si>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</si>
  <si>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</si>
  <si>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</si>
  <si>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</si>
  <si>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</si>
  <si>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</si>
  <si>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</si>
  <si>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</si>
  <si>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</si>
  <si>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</si>
  <si>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</si>
  <si>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</si>
  <si>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</si>
  <si>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</si>
  <si>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</si>
  <si>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</si>
  <si>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</si>
  <si>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</si>
  <si>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</si>
  <si>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</si>
  <si>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</si>
  <si>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</si>
  <si>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</si>
  <si>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</si>
  <si>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</si>
  <si>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</si>
  <si>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</si>
  <si>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</si>
  <si>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</si>
  <si>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</si>
  <si>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</si>
  <si>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</si>
  <si>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</si>
  <si>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</si>
  <si>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</si>
  <si>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</si>
  <si>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</si>
  <si>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</si>
  <si>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</si>
  <si>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</si>
  <si>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</si>
  <si>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</si>
  <si>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</si>
  <si>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</si>
  <si>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</si>
  <si>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</si>
  <si>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</si>
  <si>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</si>
  <si>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</si>
  <si>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</si>
  <si>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</si>
  <si>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</si>
  <si>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</si>
  <si>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</si>
  <si>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</si>
  <si>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</si>
  <si>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</si>
  <si>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</si>
  <si>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</si>
  <si>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Mac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</si>
  <si>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</si>
  <si>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Mei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</si>
  <si>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</si>
  <si>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</si>
  <si>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</si>
  <si>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</si>
  <si>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</si>
  <si>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</si>
  <si>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</si>
  <si>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</si>
  <si>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</si>
  <si>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</si>
  <si>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</si>
  <si>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</si>
  <si>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</si>
  <si>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</si>
  <si>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</si>
  <si>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</si>
  <si>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</si>
  <si>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</si>
  <si>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</si>
  <si>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</si>
  <si>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</si>
  <si>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</si>
  <si>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</si>
  <si>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</si>
  <si>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</si>
  <si>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</si>
  <si>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</si>
  <si>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</si>
  <si>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</si>
  <si>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</si>
  <si>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</si>
  <si>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</si>
  <si>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</si>
  <si>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</si>
  <si>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</si>
  <si>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</si>
  <si>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</si>
  <si>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</si>
  <si>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</si>
  <si>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</si>
  <si>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</si>
  <si>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</si>
  <si>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</si>
  <si>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</si>
  <si>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</si>
  <si>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</si>
  <si>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</si>
  <si>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</si>
  <si>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</si>
  <si>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</si>
  <si>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</si>
  <si>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</si>
  <si>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</si>
  <si>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</si>
  <si>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</si>
  <si>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</si>
  <si>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</si>
  <si>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</si>
  <si>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</si>
  <si>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</si>
  <si>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</si>
  <si>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</si>
  <si>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</si>
  <si>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</si>
  <si>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</si>
  <si>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</si>
  <si>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</si>
  <si>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</si>
  <si>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Pertama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</si>
  <si>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Mei 2024</t>
    </r>
  </si>
  <si>
    <t>n.a   tidak tersedia</t>
  </si>
  <si>
    <t xml:space="preserve">    -       tidak berkenaan</t>
  </si>
  <si>
    <t>n.a</t>
  </si>
  <si>
    <t>4..1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</si>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</sst>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0.0"/>
    <numFmt numFmtId="172" formatCode="#,##0.0_ ;\-#,##0.0\ "/>
    <numFmt numFmtId="173" formatCode="0.00_ ;\-0.00\ "/>
    <numFmt numFmtId="174" formatCode="[$-14409]d/m/yyyy;@"/>
  </numFmts>
  <fonts count="1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8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2" borderId="9" xfId="0" applyFont="1" applyFill="1" applyBorder="1" applyAlignment="1">
      <alignment horizontal="center" vertical="center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5" fillId="6" borderId="3" xfId="0" applyFont="1" applyFill="1" applyBorder="1" applyAlignment="1">
      <alignment horizontal="left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left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3" fillId="7" borderId="0" xfId="0" applyFont="1" applyFill="1" applyBorder="1"/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0" fontId="3" fillId="8" borderId="0" xfId="0" applyFont="1" applyFill="1"/>
    <xf numFmtId="4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5" fillId="6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0" fontId="3" fillId="7" borderId="0" xfId="0" applyFont="1" applyFill="1" applyAlignment="1">
      <alignment horizontal="left" wrapText="1" indent="1"/>
    </xf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0" fontId="3" fillId="0" borderId="0" xfId="0" applyFont="1" applyAlignment="1">
      <alignment horizontal="left" vertical="center" wrapText="1" readingOrder="1"/>
    </xf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8" fillId="0" borderId="0" xfId="2" applyFont="1" applyFill="1"/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9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3" fillId="0" borderId="0" xfId="3" applyFont="1" applyAlignment="1">
      <alignment horizontal="left" vertical="center"/>
    </xf>
    <xf numFmtId="0" fontId="2" fillId="9" borderId="0" xfId="0" applyFont="1" applyFill="1"/>
    <xf numFmtId="0" fontId="3" fillId="9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5" fillId="0" borderId="0" xfId="3" applyFont="1" applyAlignment="1">
      <alignment horizontal="left" vertical="center"/>
    </xf>
    <xf numFmtId="0" fontId="2" fillId="9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1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0" fontId="5" fillId="0" borderId="0" xfId="3" applyFont="1" applyAlignment="1">
      <alignment horizontal="left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3" fillId="0" borderId="0" xfId="3" applyFont="1" applyFill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1" borderId="0" xfId="0" applyFont="1" applyFill="1" applyAlignment="1">
      <alignment horizontal="left"/>
    </xf>
    <xf numFmtId="0" fontId="2" fillId="11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0" fontId="5" fillId="0" borderId="0" xfId="0" applyFont="1" applyAlignment="1">
      <alignment horizontal="left" vertical="center" wrapTex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5" fillId="6" borderId="0" xfId="0" applyFont="1" applyFill="1" applyBorder="1" applyAlignment="1">
      <alignment horizontal="left" vertical="center" wrapText="1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0" fontId="3" fillId="7" borderId="3" xfId="0" applyFont="1" applyFill="1" applyBorder="1" applyAlignment="1">
      <alignment horizontal="left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5" fillId="12" borderId="0" xfId="0" applyFont="1" applyFill="1"/>
    <xf numFmtId="0" fontId="5" fillId="12" borderId="0" xfId="0" applyFont="1" applyFill="1" applyAlignment="1">
      <alignment horizontal="center" vertical="center"/>
    </xf>
    <xf numFmtId="0" fontId="3" fillId="12" borderId="0" xfId="0" applyFont="1" applyFill="1"/>
    <xf numFmtId="0" fontId="5" fillId="0" borderId="0" xfId="0" applyFont="1" applyAlignment="1">
      <alignment vertical="center"/>
    </xf>
    <xf numFmtId="0" fontId="3" fillId="12" borderId="0" xfId="0" applyFont="1" applyFill="1" applyAlignment="1">
      <alignment horizontal="left" vertical="center" indent="2"/>
    </xf>
    <xf numFmtId="0" fontId="3" fillId="12" borderId="0" xfId="0" applyFont="1" applyFill="1" applyAlignment="1">
      <alignment horizontal="center" vertical="center"/>
    </xf>
    <xf numFmtId="0" fontId="3" fillId="12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center" vertical="center" wrapText="1" readingOrder="1"/>
    </xf>
    <xf numFmtId="171" fontId="5" fillId="6" borderId="0" xfId="0" applyNumberFormat="1" applyFont="1" applyFill="1" applyAlignment="1">
      <alignment horizontal="center" vertical="center"/>
    </xf>
    <xf numFmtId="2" fontId="5" fillId="6" borderId="3" xfId="0" applyNumberFormat="1" applyFont="1" applyFill="1" applyBorder="1" applyAlignment="1">
      <alignment horizontal="left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3" fillId="7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3" fillId="7" borderId="0" xfId="0" applyFont="1" applyFill="1" applyBorder="1" applyAlignment="1">
      <alignment horizontal="center"/>
    </xf>
    <xf numFmtId="0" fontId="6" fillId="12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1" fontId="3" fillId="0" borderId="0" xfId="1" applyNumberFormat="1" applyFont="1" applyFill="1" applyBorder="1"/>
    <xf numFmtId="0" fontId="3" fillId="12" borderId="0" xfId="0" applyFont="1" applyFill="1" applyAlignment="1">
      <alignment horizontal="left" vertical="center" wrapText="1" indent="3" readingOrder="1"/>
    </xf>
    <xf numFmtId="0" fontId="3" fillId="12" borderId="0" xfId="0" applyFont="1" applyFill="1" applyAlignment="1">
      <alignment vertical="center" readingOrder="1"/>
    </xf>
    <xf numFmtId="171" fontId="3" fillId="0" borderId="0" xfId="1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 readingOrder="1"/>
    </xf>
    <xf numFmtId="43" fontId="3" fillId="0" borderId="0" xfId="1" applyFont="1" applyFill="1" applyBorder="1" applyAlignment="1">
      <alignment vertical="center"/>
    </xf>
    <xf numFmtId="0" fontId="3" fillId="10" borderId="0" xfId="0" applyFont="1" applyFill="1"/>
    <xf numFmtId="0" fontId="5" fillId="12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2" borderId="0" xfId="0" applyFont="1" applyFill="1" applyAlignment="1">
      <alignment horizontal="left" vertical="center" wrapText="1" indent="4" readingOrder="1"/>
    </xf>
    <xf numFmtId="0" fontId="3" fillId="12" borderId="0" xfId="0" applyFont="1" applyFill="1" applyAlignment="1">
      <alignment horizontal="center" vertical="center" wrapText="1" readingOrder="1"/>
    </xf>
    <xf numFmtId="171" fontId="3" fillId="0" borderId="0" xfId="1" applyNumberFormat="1" applyFont="1" applyFill="1" applyAlignment="1">
      <alignment vertical="center"/>
    </xf>
    <xf numFmtId="171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1" fontId="3" fillId="6" borderId="0" xfId="1" applyNumberFormat="1" applyFont="1" applyFill="1" applyAlignment="1">
      <alignment vertical="center"/>
    </xf>
    <xf numFmtId="171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1" fontId="3" fillId="0" borderId="0" xfId="1" applyNumberFormat="1" applyFont="1" applyFill="1" applyAlignment="1">
      <alignment horizontal="right" vertical="center"/>
    </xf>
    <xf numFmtId="0" fontId="3" fillId="13" borderId="0" xfId="0" applyFont="1" applyFill="1"/>
    <xf numFmtId="171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171" fontId="3" fillId="0" borderId="0" xfId="1" applyNumberFormat="1" applyFont="1" applyFill="1" applyBorder="1" applyAlignment="1">
      <alignment horizontal="right" vertical="center"/>
    </xf>
    <xf numFmtId="0" fontId="8" fillId="10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10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1" fontId="2" fillId="0" borderId="0" xfId="1" applyNumberFormat="1" applyFont="1" applyFill="1" applyAlignment="1">
      <alignment vertical="center"/>
    </xf>
    <xf numFmtId="171" fontId="2" fillId="0" borderId="0" xfId="1" applyNumberFormat="1" applyFont="1" applyFill="1"/>
    <xf numFmtId="171" fontId="3" fillId="0" borderId="0" xfId="0" applyNumberFormat="1" applyFont="1" applyAlignment="1">
      <alignment vertical="center"/>
    </xf>
    <xf numFmtId="171" fontId="3" fillId="0" borderId="0" xfId="0" applyNumberFormat="1" applyFont="1" applyAlignment="1">
      <alignment horizontal="center"/>
    </xf>
    <xf numFmtId="0" fontId="5" fillId="0" borderId="0" xfId="0" quotePrefix="1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wrapText="1" readingOrder="1"/>
    </xf>
    <xf numFmtId="0" fontId="3" fillId="0" borderId="0" xfId="0" applyFont="1" applyFill="1" applyAlignment="1">
      <alignment horizontal="center" vertical="center"/>
    </xf>
    <xf numFmtId="2" fontId="3" fillId="0" borderId="0" xfId="1" applyNumberFormat="1" applyFont="1" applyFill="1" applyBorder="1" applyAlignment="1">
      <alignment vertical="center"/>
    </xf>
    <xf numFmtId="0" fontId="5" fillId="0" borderId="0" xfId="3" applyFont="1" applyFill="1" applyAlignment="1">
      <alignment horizontal="left" vertical="center" wrapText="1"/>
    </xf>
    <xf numFmtId="43" fontId="3" fillId="0" borderId="0" xfId="1" applyNumberFormat="1" applyFont="1" applyFill="1" applyBorder="1" applyAlignment="1">
      <alignment vertical="center"/>
    </xf>
    <xf numFmtId="0" fontId="5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horizontal="right" vertical="center"/>
    </xf>
    <xf numFmtId="166" fontId="3" fillId="10" borderId="0" xfId="1" applyNumberFormat="1" applyFont="1" applyFill="1" applyBorder="1" applyAlignment="1">
      <alignment horizontal="right" vertical="center" wrapText="1"/>
    </xf>
    <xf numFmtId="173" fontId="3" fillId="0" borderId="0" xfId="1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2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2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3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2" fontId="3" fillId="0" borderId="0" xfId="1" applyNumberFormat="1" applyFont="1" applyFill="1" applyBorder="1" applyAlignment="1">
      <alignment horizontal="right" vertical="center" wrapText="1" readingOrder="1"/>
    </xf>
    <xf numFmtId="0" fontId="3" fillId="12" borderId="0" xfId="3" applyFont="1" applyFill="1" applyAlignment="1">
      <alignment horizontal="left" vertical="center" wrapText="1" indent="4" readingOrder="1"/>
    </xf>
    <xf numFmtId="0" fontId="5" fillId="12" borderId="0" xfId="3" applyFont="1" applyFill="1" applyAlignment="1">
      <alignment horizontal="left" vertical="center" wrapText="1" readingOrder="1"/>
    </xf>
    <xf numFmtId="0" fontId="5" fillId="0" borderId="0" xfId="0" applyFont="1" applyAlignment="1">
      <alignment horizontal="left" vertical="center" wrapText="1" indent="3"/>
    </xf>
    <xf numFmtId="0" fontId="5" fillId="0" borderId="0" xfId="0" applyFont="1" applyAlignment="1">
      <alignment horizontal="left" vertical="center" wrapText="1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2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3" fillId="0" borderId="0" xfId="0" applyFont="1" applyAlignment="1">
      <alignment horizontal="left" vertical="center" indent="1"/>
    </xf>
    <xf numFmtId="172" fontId="3" fillId="0" borderId="0" xfId="1" applyNumberFormat="1" applyFont="1" applyFill="1" applyAlignment="1">
      <alignment horizontal="right" vertical="center"/>
    </xf>
    <xf numFmtId="0" fontId="13" fillId="0" borderId="0" xfId="0" applyFont="1" applyAlignment="1">
      <alignment horizontal="left" vertical="center" wrapText="1" indent="1" readingOrder="1"/>
    </xf>
    <xf numFmtId="0" fontId="13" fillId="0" borderId="0" xfId="0" applyFont="1" applyFill="1" applyAlignment="1">
      <alignment horizontal="left" vertical="center" indent="1"/>
    </xf>
    <xf numFmtId="171" fontId="3" fillId="0" borderId="0" xfId="0" applyNumberFormat="1" applyFont="1"/>
    <xf numFmtId="0" fontId="5" fillId="12" borderId="0" xfId="0" applyNumberFormat="1" applyFont="1" applyFill="1" applyAlignment="1">
      <alignment horizontal="center" vertical="center"/>
    </xf>
    <xf numFmtId="174" fontId="3" fillId="0" borderId="0" xfId="0" applyNumberFormat="1" applyFont="1"/>
    <xf numFmtId="0" fontId="6" fillId="3" borderId="0" xfId="0" applyFont="1" applyFill="1" applyBorder="1" applyAlignment="1">
      <alignment horizontal="center" vertical="center" wrapText="1" readingOrder="1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6" fillId="3" borderId="4" xfId="0" applyFont="1" applyFill="1" applyBorder="1" applyAlignment="1">
      <alignment horizontal="center" vertical="center" wrapText="1" readingOrder="1"/>
    </xf>
    <xf numFmtId="172" fontId="3" fillId="0" borderId="0" xfId="1" applyNumberFormat="1" applyFont="1" applyFill="1" applyBorder="1" applyAlignment="1">
      <alignment vertical="center"/>
    </xf>
    <xf numFmtId="0" fontId="6" fillId="12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10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1" fontId="3" fillId="6" borderId="0" xfId="1" applyNumberFormat="1" applyFont="1" applyFill="1" applyAlignment="1">
      <alignment horizontal="left" vertical="center" indent="1"/>
    </xf>
    <xf numFmtId="172" fontId="3" fillId="0" borderId="0" xfId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</cellXfs>
  <cellStyles count="4">
    <cellStyle name="Comma" xfId="1" builtinId="3"/>
    <cellStyle name="Normal" xfId="0" builtinId="0"/>
    <cellStyle name="Normal 2" xfId="3" xr:uid="{F60302C1-6240-4383-A4E3-9B8BB55FDF6D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SR%20Indicators%20Vol_7%202024_ALL%20Master%20as%20at%20MBLS%20ad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 Quarterly_Input"/>
      <sheetName val="Monthly BI-Use (potrait)"/>
      <sheetName val="Quarterly BI-Use (potrait)"/>
      <sheetName val="Monthly BM-Use (potrait)"/>
      <sheetName val="Quarterly BM-Use (potrait)"/>
      <sheetName val="Yea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 t="str">
            <v>INDICATORS</v>
          </cell>
          <cell r="CG3">
            <v>2019</v>
          </cell>
          <cell r="CS3">
            <v>2020</v>
          </cell>
          <cell r="DE3">
            <v>2021</v>
          </cell>
          <cell r="DQ3">
            <v>2022</v>
          </cell>
          <cell r="EC3">
            <v>2023</v>
          </cell>
          <cell r="EO3">
            <v>2024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122.98215313595301</v>
          </cell>
          <cell r="BW7">
            <v>123.2</v>
          </cell>
          <cell r="BX7">
            <v>123.6</v>
          </cell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30287.355548107374</v>
          </cell>
          <cell r="BU10">
            <v>29690.796966330028</v>
          </cell>
          <cell r="BV10">
            <v>26965.574488185935</v>
          </cell>
          <cell r="BW10">
            <v>21325.141221368638</v>
          </cell>
          <cell r="BX10">
            <v>25608.314947648607</v>
          </cell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2.8403556946371866</v>
          </cell>
          <cell r="EP10">
            <v>9.1228737591002584</v>
          </cell>
          <cell r="EQ10">
            <v>-0.81985757713890495</v>
          </cell>
          <cell r="ER10">
            <v>-9.10059602784915</v>
          </cell>
          <cell r="ES10">
            <v>6.1437864047683144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7.1045238095238092</v>
          </cell>
          <cell r="BU11">
            <v>7.36</v>
          </cell>
          <cell r="BV11">
            <v>7.674736842105264</v>
          </cell>
          <cell r="BW11">
            <v>7.6521052631578952</v>
          </cell>
          <cell r="BX11">
            <v>7.8954761904761908</v>
          </cell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19.166587844583827</v>
          </cell>
          <cell r="EP11">
            <v>21.960579103436316</v>
          </cell>
          <cell r="EQ11">
            <v>29.33212248116741</v>
          </cell>
          <cell r="ER11">
            <v>29.123817036760478</v>
          </cell>
          <cell r="ES11">
            <v>30.339595943715292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5.8328999999999995</v>
          </cell>
          <cell r="BU12">
            <v>6.0459000000000005</v>
          </cell>
          <cell r="BV12">
            <v>6.4053999999999993</v>
          </cell>
          <cell r="BW12">
            <v>6.3962000000000003</v>
          </cell>
          <cell r="BX12">
            <v>6.5716000000000001</v>
          </cell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25.75241462573301</v>
          </cell>
          <cell r="EP12">
            <v>27.416227608008437</v>
          </cell>
          <cell r="EQ12">
            <v>36.668942562089256</v>
          </cell>
          <cell r="ER12">
            <v>37.490595644977546</v>
          </cell>
          <cell r="ES12">
            <v>37.475419438517221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6.2559000000000005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24.20139371438783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5.8573809523809519</v>
          </cell>
          <cell r="BU14">
            <v>6.8419444444444446</v>
          </cell>
          <cell r="BV14">
            <v>7.4036842105263156</v>
          </cell>
          <cell r="BW14">
            <v>7.3357894736842102</v>
          </cell>
          <cell r="BX14">
            <v>7.4235714285714289</v>
          </cell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16.66866348174667</v>
          </cell>
          <cell r="EP14">
            <v>27.043190270651895</v>
          </cell>
          <cell r="EQ14">
            <v>39.663511865577661</v>
          </cell>
          <cell r="ER14">
            <v>48.19776714513555</v>
          </cell>
          <cell r="ES14">
            <v>51.885229929852137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45590.942573000008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50795.835851600015</v>
          </cell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-5.0947049612160562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37.055221431747334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110663.99235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74613.078999999998</v>
          </cell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11.441893441750551</v>
          </cell>
          <cell r="EN16">
            <v>66.86796277776746</v>
          </cell>
          <cell r="EO16">
            <v>5.0756996400904475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22.672878694229048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1259383</v>
          </cell>
          <cell r="BV17">
            <v>1392471</v>
          </cell>
          <cell r="BW17">
            <v>1501905</v>
          </cell>
          <cell r="BX17">
            <v>1704495</v>
          </cell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0.46347520248122276</v>
          </cell>
          <cell r="EQ17">
            <v>8.08139688315479</v>
          </cell>
          <cell r="ER17">
            <v>25.728825449391792</v>
          </cell>
          <cell r="ES17">
            <v>12.312652457707184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194179</v>
          </cell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12.785260822341105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2289740</v>
          </cell>
          <cell r="BR22">
            <v>2358389</v>
          </cell>
          <cell r="BS22">
            <v>2204651</v>
          </cell>
          <cell r="BT22">
            <v>2212145</v>
          </cell>
          <cell r="BU22">
            <v>1759354</v>
          </cell>
          <cell r="BV22">
            <v>2085646</v>
          </cell>
          <cell r="BW22">
            <v>2024131</v>
          </cell>
          <cell r="BX22">
            <v>2235641</v>
          </cell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-2.9226566090467698</v>
          </cell>
          <cell r="EM22">
            <v>3.4481412452698201</v>
          </cell>
          <cell r="EN22">
            <v>-3.5554941168287502</v>
          </cell>
          <cell r="EO22">
            <v>16.948365817154865</v>
          </cell>
          <cell r="EP22">
            <v>-7.3217421903067237</v>
          </cell>
          <cell r="EQ22">
            <v>-9.5339470106868713</v>
          </cell>
          <cell r="ER22">
            <v>13.936312372435044</v>
          </cell>
          <cell r="ES22">
            <v>26.417319918279226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1079696</v>
          </cell>
          <cell r="BM23">
            <v>1171739</v>
          </cell>
          <cell r="BN23">
            <v>1354336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1362145</v>
          </cell>
          <cell r="BT23">
            <v>1349479</v>
          </cell>
          <cell r="BU23">
            <v>1024539</v>
          </cell>
          <cell r="BV23">
            <v>1327008</v>
          </cell>
          <cell r="BW23">
            <v>1234524</v>
          </cell>
          <cell r="BX23">
            <v>1382429</v>
          </cell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-21.173617266086207</v>
          </cell>
          <cell r="EH23">
            <v>-1.8575830648194125</v>
          </cell>
          <cell r="EI23">
            <v>2.4969292606083382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-7.5788786616783561</v>
          </cell>
          <cell r="EO23">
            <v>18.688208831173391</v>
          </cell>
          <cell r="EP23">
            <v>-9.1696587675204171</v>
          </cell>
          <cell r="EQ23">
            <v>-10.808385708726275</v>
          </cell>
          <cell r="ER23">
            <v>13.498053240538566</v>
          </cell>
          <cell r="ES23">
            <v>28.038725715386548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1869089.3262489999</v>
          </cell>
          <cell r="BI25">
            <v>2042373.9100089001</v>
          </cell>
          <cell r="BJ25">
            <v>2508901.0952562499</v>
          </cell>
          <cell r="BK25">
            <v>1881177.2744942</v>
          </cell>
          <cell r="BL25">
            <v>1939918.2882868501</v>
          </cell>
          <cell r="BM25">
            <v>1922252.4971044301</v>
          </cell>
          <cell r="BN25">
            <v>2090862.1209464001</v>
          </cell>
          <cell r="BO25">
            <v>2110741.8360029999</v>
          </cell>
          <cell r="BP25">
            <v>2189412.3162190001</v>
          </cell>
          <cell r="BQ25">
            <v>2345575.5209349999</v>
          </cell>
          <cell r="BR25">
            <v>2365290.5642912998</v>
          </cell>
          <cell r="BS25">
            <v>2298486.5729823899</v>
          </cell>
          <cell r="BT25">
            <v>2396874.3266776595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3217703.4199987911</v>
          </cell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-2.2256844393563791</v>
          </cell>
          <cell r="ED25">
            <v>12.233052248037325</v>
          </cell>
          <cell r="EE25">
            <v>18.826404097498894</v>
          </cell>
          <cell r="EF25">
            <v>-4.3777756609127856</v>
          </cell>
          <cell r="EG25">
            <v>-2.8417457160006876</v>
          </cell>
          <cell r="EH25">
            <v>-13.634794922234894</v>
          </cell>
          <cell r="EI25">
            <v>4.3277833534208332</v>
          </cell>
          <cell r="EJ25">
            <v>-3.5692335287051291</v>
          </cell>
          <cell r="EK25">
            <v>-8.4174003854153856</v>
          </cell>
          <cell r="EL25">
            <v>5.0991121867905331</v>
          </cell>
          <cell r="EM25">
            <v>4.7114661993552964</v>
          </cell>
          <cell r="EN25">
            <v>-17.274944609088074</v>
          </cell>
          <cell r="EO25">
            <v>28.237548255002352</v>
          </cell>
          <cell r="EP25">
            <v>-6.3250186616091835</v>
          </cell>
          <cell r="EQ25">
            <v>52.322853406581693</v>
          </cell>
          <cell r="ER25">
            <v>13.811935204812675</v>
          </cell>
          <cell r="ES25">
            <v>65.867987297565932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1470762.2054699997</v>
          </cell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36.375194943214531</v>
          </cell>
          <cell r="EP26">
            <v>-14.299197939415309</v>
          </cell>
          <cell r="EQ26">
            <v>-20.356849804417042</v>
          </cell>
          <cell r="ER26">
            <v>9.8704786653776466</v>
          </cell>
          <cell r="ES26">
            <v>38.903570192377515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53500.81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80259.702000000019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123489.09299999999</v>
          </cell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-30.605539887820765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-42.655211737128475</v>
          </cell>
          <cell r="EO27">
            <v>36.03899641893269</v>
          </cell>
          <cell r="EP27">
            <v>-21.789915791133886</v>
          </cell>
          <cell r="EQ27">
            <v>-1.9101750257527694</v>
          </cell>
          <cell r="ER27">
            <v>13.358421169644984</v>
          </cell>
          <cell r="ES27">
            <v>51.96897341043001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796584</v>
          </cell>
          <cell r="BW29">
            <v>963884</v>
          </cell>
          <cell r="BX29">
            <v>979019</v>
          </cell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-10.692956306385593</v>
          </cell>
          <cell r="ER29">
            <v>15.680979710186671</v>
          </cell>
          <cell r="ES29">
            <v>6.0237427929079157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-100</v>
          </cell>
          <cell r="ES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5762.9193749999995</v>
          </cell>
          <cell r="BU33">
            <v>5201.9535999999998</v>
          </cell>
          <cell r="BV33">
            <v>6622.260458202355</v>
          </cell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9.8745352716873125</v>
          </cell>
          <cell r="EP33">
            <v>10.703417748457111</v>
          </cell>
          <cell r="EQ33">
            <v>-9.4453649910795185</v>
          </cell>
          <cell r="ER33">
            <v>-100</v>
          </cell>
          <cell r="ES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-100</v>
          </cell>
          <cell r="ES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-100</v>
          </cell>
          <cell r="ES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3047.2530000000002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3576.8760000000002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3766.1390000000001</v>
          </cell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-42.483422652477522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77.711775986963062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50.738812957112515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6.544945115535894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437.10284999999999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386.69032600000003</v>
          </cell>
          <cell r="BX37">
            <v>440.66494</v>
          </cell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-41.105288478860167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4.0537800109291533</v>
          </cell>
          <cell r="EP37">
            <v>-41.071986507154946</v>
          </cell>
          <cell r="EQ37">
            <v>1.5157553880053909</v>
          </cell>
          <cell r="ER37">
            <v>8.6612573456650956</v>
          </cell>
          <cell r="ES37">
            <v>-6.3257634985408373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10059.889649420285</v>
          </cell>
          <cell r="BU39">
            <v>9948.4919380830015</v>
          </cell>
          <cell r="BV39">
            <v>11504.339938082998</v>
          </cell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321.03215320633672</v>
          </cell>
          <cell r="EP39">
            <v>345.5512881780237</v>
          </cell>
          <cell r="EQ39">
            <v>284.8609315501368</v>
          </cell>
          <cell r="ER39">
            <v>-100</v>
          </cell>
          <cell r="ES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39.855758799999997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60.304557099999997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48.447597699999989</v>
          </cell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-36.508649972192501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12.642005525309784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3.3471681387232888</v>
          </cell>
          <cell r="ER40">
            <v>20.673909294066849</v>
          </cell>
          <cell r="ES40">
            <v>-19.362084578527593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382562.95999999996</v>
          </cell>
          <cell r="BV41">
            <v>451811</v>
          </cell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-18.308318794963075</v>
          </cell>
          <cell r="EQ41">
            <v>-16.752467147689831</v>
          </cell>
          <cell r="ER41">
            <v>-100</v>
          </cell>
          <cell r="ES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-100</v>
          </cell>
          <cell r="ES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-100</v>
          </cell>
          <cell r="ES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-100</v>
          </cell>
          <cell r="ES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90923.92</v>
          </cell>
          <cell r="BI45">
            <v>88774.53</v>
          </cell>
          <cell r="BJ45">
            <v>105892</v>
          </cell>
          <cell r="BK45">
            <v>109327.15</v>
          </cell>
          <cell r="BL45">
            <v>119198.67</v>
          </cell>
          <cell r="BM45">
            <v>116941.9</v>
          </cell>
          <cell r="BN45">
            <v>123427.33</v>
          </cell>
          <cell r="BO45">
            <v>114563.72</v>
          </cell>
          <cell r="BP45">
            <v>111338.09</v>
          </cell>
          <cell r="BQ45">
            <v>120269.24</v>
          </cell>
          <cell r="BR45">
            <v>114676.65</v>
          </cell>
          <cell r="BS45">
            <v>90322.45</v>
          </cell>
          <cell r="BT45">
            <v>85639.750000000044</v>
          </cell>
          <cell r="BU45">
            <v>97659.650000000009</v>
          </cell>
          <cell r="BV45">
            <v>122797.17000000001</v>
          </cell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-3.3502723634962983</v>
          </cell>
          <cell r="ED45">
            <v>-9.0247417489015991</v>
          </cell>
          <cell r="EE45">
            <v>-9.5102316230433299</v>
          </cell>
          <cell r="EF45">
            <v>-11.752327662855134</v>
          </cell>
          <cell r="EG45">
            <v>4.7587464881666097</v>
          </cell>
          <cell r="EH45">
            <v>1.7310292964040519</v>
          </cell>
          <cell r="EI45">
            <v>3.4524860523033496</v>
          </cell>
          <cell r="EJ45">
            <v>-5.92981734998218</v>
          </cell>
          <cell r="EK45">
            <v>1.1281605703675313</v>
          </cell>
          <cell r="EL45">
            <v>13.75646617423909</v>
          </cell>
          <cell r="EM45">
            <v>13.410018863323092</v>
          </cell>
          <cell r="EN45">
            <v>-3.0867825094413215</v>
          </cell>
          <cell r="EO45">
            <v>-5.8116390054453788</v>
          </cell>
          <cell r="EP45">
            <v>10.008636486163326</v>
          </cell>
          <cell r="EQ45">
            <v>15.964539341971085</v>
          </cell>
          <cell r="ER45">
            <v>-100</v>
          </cell>
          <cell r="ES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54767.312698916699</v>
          </cell>
          <cell r="BI46">
            <v>55231.0004369167</v>
          </cell>
          <cell r="BJ46">
            <v>54852.172374916699</v>
          </cell>
          <cell r="BK46">
            <v>54687.039613916699</v>
          </cell>
          <cell r="BL46">
            <v>54190.339711916698</v>
          </cell>
          <cell r="BM46">
            <v>54508.4578829167</v>
          </cell>
          <cell r="BN46">
            <v>54769.118126916699</v>
          </cell>
          <cell r="BO46">
            <v>54975.437775916696</v>
          </cell>
          <cell r="BP46">
            <v>56574.475027916698</v>
          </cell>
          <cell r="BQ46">
            <v>56463.925755916702</v>
          </cell>
          <cell r="BR46">
            <v>55162.246275916703</v>
          </cell>
          <cell r="BS46">
            <v>37423.555327000002</v>
          </cell>
          <cell r="BT46">
            <v>40372.281666666669</v>
          </cell>
          <cell r="BU46">
            <v>40853.381666666661</v>
          </cell>
          <cell r="BV46">
            <v>40265.66166666666</v>
          </cell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38.571554012155332</v>
          </cell>
          <cell r="ED46">
            <v>45.270472580368804</v>
          </cell>
          <cell r="EE46">
            <v>46.149489949706556</v>
          </cell>
          <cell r="EF46">
            <v>40.58300778917976</v>
          </cell>
          <cell r="EG46">
            <v>45.127174728693362</v>
          </cell>
          <cell r="EH46">
            <v>14.210058972827655</v>
          </cell>
          <cell r="EI46">
            <v>13.62333301912213</v>
          </cell>
          <cell r="EJ46">
            <v>12.060400689706841</v>
          </cell>
          <cell r="EK46">
            <v>14.842808561720378</v>
          </cell>
          <cell r="EL46">
            <v>12.604140843859724</v>
          </cell>
          <cell r="EM46">
            <v>11.527886429762457</v>
          </cell>
          <cell r="EN46">
            <v>-21.615105467240902</v>
          </cell>
          <cell r="EO46">
            <v>-26.283982767945378</v>
          </cell>
          <cell r="EP46">
            <v>-26.031791306535812</v>
          </cell>
          <cell r="EQ46">
            <v>-26.592402956350902</v>
          </cell>
          <cell r="ER46">
            <v>-100</v>
          </cell>
          <cell r="ES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143.06442943419574</v>
          </cell>
          <cell r="BU47">
            <v>134.08378443063455</v>
          </cell>
          <cell r="BV47">
            <v>144.63195642635353</v>
          </cell>
          <cell r="BW47">
            <v>132.71813904000601</v>
          </cell>
          <cell r="BX47">
            <v>141.58810530063101</v>
          </cell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3.7147591888150977</v>
          </cell>
          <cell r="EP47">
            <v>1.2441812420037834</v>
          </cell>
          <cell r="EQ47">
            <v>1.3066143936545815</v>
          </cell>
          <cell r="ER47">
            <v>4.9288061469525468</v>
          </cell>
          <cell r="ES47">
            <v>4.6020619173986033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123.38454625625108</v>
          </cell>
          <cell r="AW48">
            <v>110.4651545799862</v>
          </cell>
          <cell r="AX48">
            <v>126.6798183336753</v>
          </cell>
          <cell r="AY48">
            <v>124.65361345794564</v>
          </cell>
          <cell r="AZ48">
            <v>127.72807770979635</v>
          </cell>
          <cell r="BA48">
            <v>124.56918066321575</v>
          </cell>
          <cell r="BB48">
            <v>128.97620965510228</v>
          </cell>
          <cell r="BC48">
            <v>128.82166572116799</v>
          </cell>
          <cell r="BD48">
            <v>123.08025145936652</v>
          </cell>
          <cell r="BE48">
            <v>125.54427946634488</v>
          </cell>
          <cell r="BF48">
            <v>121.32090616161358</v>
          </cell>
          <cell r="BG48">
            <v>122.37118497433332</v>
          </cell>
          <cell r="BH48">
            <v>120.05457615703574</v>
          </cell>
          <cell r="BI48">
            <v>111.87569926042691</v>
          </cell>
          <cell r="BJ48">
            <v>127.16888458045213</v>
          </cell>
          <cell r="BK48">
            <v>122.99911641096723</v>
          </cell>
          <cell r="BL48">
            <v>134.43325597384771</v>
          </cell>
          <cell r="BM48">
            <v>127.26254510725575</v>
          </cell>
          <cell r="BN48">
            <v>129.78817152141252</v>
          </cell>
          <cell r="BO48">
            <v>130.74144675808313</v>
          </cell>
          <cell r="BP48">
            <v>126.11892392679118</v>
          </cell>
          <cell r="BQ48">
            <v>133.1571684887852</v>
          </cell>
          <cell r="BR48">
            <v>125.61973713924446</v>
          </cell>
          <cell r="BS48">
            <v>127.43180594981496</v>
          </cell>
          <cell r="BT48">
            <v>129.96241167580365</v>
          </cell>
          <cell r="BU48">
            <v>124.07389864633909</v>
          </cell>
          <cell r="BV48">
            <v>138.00428593716072</v>
          </cell>
          <cell r="BW48">
            <v>132.54571329312799</v>
          </cell>
          <cell r="BX48">
            <v>140.03057652845499</v>
          </cell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6.7148773498455716</v>
          </cell>
          <cell r="DR48">
            <v>1.3787923440577776</v>
          </cell>
          <cell r="DS48">
            <v>5.5853328419264159E-2</v>
          </cell>
          <cell r="DT48">
            <v>1.9305542924420438</v>
          </cell>
          <cell r="DU48">
            <v>3.65412603452131</v>
          </cell>
          <cell r="DV48">
            <v>15.322674158641835</v>
          </cell>
          <cell r="DW48">
            <v>14.302244125831765</v>
          </cell>
          <cell r="DX48">
            <v>11.030682553058192</v>
          </cell>
          <cell r="DY48">
            <v>4.4060650964145465</v>
          </cell>
          <cell r="DZ48">
            <v>-1.1229924553804116</v>
          </cell>
          <cell r="EA48">
            <v>0.58191294606588784</v>
          </cell>
          <cell r="EB48">
            <v>-1.1567330397991848</v>
          </cell>
          <cell r="EC48">
            <v>-2.698855083763485</v>
          </cell>
          <cell r="ED48">
            <v>1.2769136890306454</v>
          </cell>
          <cell r="EE48">
            <v>0.38606484695820065</v>
          </cell>
          <cell r="EF48">
            <v>-1.3272756409396735</v>
          </cell>
          <cell r="EG48">
            <v>5.2495726736652371</v>
          </cell>
          <cell r="EH48">
            <v>2.1621435010652945</v>
          </cell>
          <cell r="EI48">
            <v>0.629543904632901</v>
          </cell>
          <cell r="EJ48">
            <v>1.490262547194865</v>
          </cell>
          <cell r="EK48">
            <v>2.4688546142821677</v>
          </cell>
          <cell r="EL48">
            <v>6.0639075350949367</v>
          </cell>
          <cell r="EM48">
            <v>3.5433554806327816</v>
          </cell>
          <cell r="EN48">
            <v>4.1354678199308825</v>
          </cell>
          <cell r="EO48">
            <v>8.2527762255460324</v>
          </cell>
          <cell r="EP48">
            <v>10.903350295506907</v>
          </cell>
          <cell r="EQ48">
            <v>8.5204815568337153</v>
          </cell>
          <cell r="ER48">
            <v>7.7615166358296905</v>
          </cell>
          <cell r="ES48">
            <v>4.1636427787601571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97.544141867740024</v>
          </cell>
          <cell r="AW49">
            <v>91.627762387261939</v>
          </cell>
          <cell r="AX49">
            <v>97.875551578848672</v>
          </cell>
          <cell r="AY49">
            <v>91.521507942648327</v>
          </cell>
          <cell r="AZ49">
            <v>92.266118830927553</v>
          </cell>
          <cell r="BA49">
            <v>94.098693044479646</v>
          </cell>
          <cell r="BB49">
            <v>92.006426434169612</v>
          </cell>
          <cell r="BC49">
            <v>90.7890191674352</v>
          </cell>
          <cell r="BD49">
            <v>93.396168543634246</v>
          </cell>
          <cell r="BE49">
            <v>95.937486477420791</v>
          </cell>
          <cell r="BF49">
            <v>98.380915506633428</v>
          </cell>
          <cell r="BG49">
            <v>98.346981386599936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105.55018869995494</v>
          </cell>
          <cell r="BU49">
            <v>98.228051752169989</v>
          </cell>
          <cell r="BV49">
            <v>103.45393015904887</v>
          </cell>
          <cell r="BW49">
            <v>96.9189913962867</v>
          </cell>
          <cell r="BX49">
            <v>88.264721806974904</v>
          </cell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-3.3450155262447545</v>
          </cell>
          <cell r="DR49">
            <v>-0.68762958421135778</v>
          </cell>
          <cell r="DS49">
            <v>-0.39866152383464248</v>
          </cell>
          <cell r="DT49">
            <v>-1.4787745625149062</v>
          </cell>
          <cell r="DU49">
            <v>-7.1986299145203496</v>
          </cell>
          <cell r="DV49">
            <v>1.9306655736527789</v>
          </cell>
          <cell r="DW49">
            <v>5.8441331099756244</v>
          </cell>
          <cell r="DX49">
            <v>7.7538918709405324</v>
          </cell>
          <cell r="DY49">
            <v>16.447256769153217</v>
          </cell>
          <cell r="DZ49">
            <v>9.2818648016661065</v>
          </cell>
          <cell r="EA49">
            <v>7.6584328663033219</v>
          </cell>
          <cell r="EB49">
            <v>3.3937602850612647</v>
          </cell>
          <cell r="EC49">
            <v>3.050812451185414</v>
          </cell>
          <cell r="ED49">
            <v>-0.79176867104547854</v>
          </cell>
          <cell r="EE49">
            <v>0.76130727042182933</v>
          </cell>
          <cell r="EF49">
            <v>-3.7670396753936575</v>
          </cell>
          <cell r="EG49">
            <v>2.7556408264750809</v>
          </cell>
          <cell r="EH49">
            <v>-6.9818930477140828</v>
          </cell>
          <cell r="EI49">
            <v>2.7773466107138933</v>
          </cell>
          <cell r="EJ49">
            <v>-1.4951030732633708</v>
          </cell>
          <cell r="EK49">
            <v>-5.8172077123016646</v>
          </cell>
          <cell r="EL49">
            <v>5.7398872270842949</v>
          </cell>
          <cell r="EM49">
            <v>1.2419365206951083</v>
          </cell>
          <cell r="EN49">
            <v>4.0991769308664772</v>
          </cell>
          <cell r="EO49">
            <v>5.0041349689421422</v>
          </cell>
          <cell r="EP49">
            <v>8.0589497671103025</v>
          </cell>
          <cell r="EQ49">
            <v>4.9008429386618868</v>
          </cell>
          <cell r="ER49">
            <v>10.042860989849789</v>
          </cell>
          <cell r="ES49">
            <v>-6.9022398677632708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129.036962127446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132.82479820928651</v>
          </cell>
          <cell r="BU50">
            <v>119.43763657895184</v>
          </cell>
          <cell r="BV50">
            <v>127.31402802279111</v>
          </cell>
          <cell r="BW50">
            <v>127.484106930145</v>
          </cell>
          <cell r="BX50">
            <v>143.383647371801</v>
          </cell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7.6302281539483596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4.5873067508616527</v>
          </cell>
          <cell r="EP50">
            <v>-2.1273289887940527</v>
          </cell>
          <cell r="EQ50">
            <v>-1.3352252534845066</v>
          </cell>
          <cell r="ER50">
            <v>4.9030175843232104</v>
          </cell>
          <cell r="ES50">
            <v>4.6918968295885266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132.78755300316868</v>
          </cell>
          <cell r="BU51">
            <v>130.42881372710269</v>
          </cell>
          <cell r="BV51">
            <v>150.05850946419656</v>
          </cell>
          <cell r="BW51">
            <v>120.09678178981299</v>
          </cell>
          <cell r="BX51">
            <v>118.501387686852</v>
          </cell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2.1069068778420297</v>
          </cell>
          <cell r="EP51">
            <v>-2.3379798430891552</v>
          </cell>
          <cell r="EQ51">
            <v>4.6613779893956098</v>
          </cell>
          <cell r="ER51">
            <v>4.1855689917855932</v>
          </cell>
          <cell r="ES51">
            <v>4.2949181083549393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139.29497467341878</v>
          </cell>
          <cell r="BU52">
            <v>135.16990333528275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6.078160856865833</v>
          </cell>
          <cell r="EP52">
            <v>1.9177799653322669</v>
          </cell>
          <cell r="EQ52">
            <v>4.9816857506302714</v>
          </cell>
          <cell r="ER52">
            <v>7.0104939659452858</v>
          </cell>
          <cell r="ES52">
            <v>3.8591320883746283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130.44232781547359</v>
          </cell>
          <cell r="BV53">
            <v>141.74994132969221</v>
          </cell>
          <cell r="BW53">
            <v>120.667518026746</v>
          </cell>
          <cell r="BX53">
            <v>124.253735962598</v>
          </cell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2.5259842895968276</v>
          </cell>
          <cell r="EP53">
            <v>1.2927321125607572</v>
          </cell>
          <cell r="EQ53">
            <v>0.39147628675777479</v>
          </cell>
          <cell r="ER53">
            <v>5.9723227309277371</v>
          </cell>
          <cell r="ES53">
            <v>-8.7607946861545383E-2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130.28826090968519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7.9448101354848033</v>
          </cell>
          <cell r="EP54">
            <v>5.4249171123507578</v>
          </cell>
          <cell r="EQ54">
            <v>7.5277048402742075</v>
          </cell>
          <cell r="ER54">
            <v>10.659317892560205</v>
          </cell>
          <cell r="ES54">
            <v>7.1229904981741754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160.18848718276467</v>
          </cell>
          <cell r="BU55">
            <v>144.9986944315701</v>
          </cell>
          <cell r="BV55">
            <v>164.07791954277673</v>
          </cell>
          <cell r="BW55">
            <v>150.566084021487</v>
          </cell>
          <cell r="BX55">
            <v>171.047655150499</v>
          </cell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0.87870595876027302</v>
          </cell>
          <cell r="EP55">
            <v>0.28565558836768368</v>
          </cell>
          <cell r="EQ55">
            <v>1.4386427844160332</v>
          </cell>
          <cell r="ER55">
            <v>-0.76780934431575076</v>
          </cell>
          <cell r="ES55">
            <v>6.8840697695904174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152.30153084057096</v>
          </cell>
          <cell r="BU56">
            <v>140.17895160089802</v>
          </cell>
          <cell r="BV56">
            <v>138.20748333791391</v>
          </cell>
          <cell r="BW56">
            <v>141.94940400604401</v>
          </cell>
          <cell r="BX56">
            <v>157.532306467334</v>
          </cell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3.0405906034018715</v>
          </cell>
          <cell r="EQ56">
            <v>-4.4121128049925407</v>
          </cell>
          <cell r="ER56">
            <v>13.525015653288385</v>
          </cell>
          <cell r="ES56">
            <v>8.315806149920757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149885006.19051799</v>
          </cell>
          <cell r="BT57">
            <v>152703773.7575587</v>
          </cell>
          <cell r="BU57">
            <v>146190824.0108878</v>
          </cell>
          <cell r="BV57">
            <v>158431261.40925261</v>
          </cell>
          <cell r="BW57">
            <v>153227209.853618</v>
          </cell>
          <cell r="BX57">
            <v>154897422.23910901</v>
          </cell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6.4933557626529526</v>
          </cell>
          <cell r="ED57">
            <v>10.262828139365144</v>
          </cell>
          <cell r="EE57">
            <v>8.0106942929697453</v>
          </cell>
          <cell r="EF57">
            <v>-2.0016560267289485</v>
          </cell>
          <cell r="EG57">
            <v>3.3482810156067355</v>
          </cell>
          <cell r="EH57">
            <v>-3.9580036463767621</v>
          </cell>
          <cell r="EI57">
            <v>-3.0349923910980903</v>
          </cell>
          <cell r="EJ57">
            <v>-3.3421108917457198</v>
          </cell>
          <cell r="EK57">
            <v>-2.4363439356747452</v>
          </cell>
          <cell r="EL57">
            <v>-1.3776069081600895</v>
          </cell>
          <cell r="EM57">
            <v>-2.6418638917941384</v>
          </cell>
          <cell r="EN57">
            <v>-4.2417317213497956</v>
          </cell>
          <cell r="EO57">
            <v>3.1709834667502879</v>
          </cell>
          <cell r="EP57">
            <v>0.66927277453487921</v>
          </cell>
          <cell r="EQ57">
            <v>1.4321193281964462</v>
          </cell>
          <cell r="ER57">
            <v>5.6877352757416233</v>
          </cell>
          <cell r="ES57">
            <v>5.5165183442574817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27469588.9815032</v>
          </cell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-7.7652380471418319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7.7487073856999933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1943900.49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2.5514611887872851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5957667.21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6821981.0581785096</v>
          </cell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-0.56482029150648483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3.4953293774577565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38930372.759999998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37848107.488812499</v>
          </cell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-15.319912814449687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-6.1165517420910032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13038487.310000001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15188762.352641501</v>
          </cell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6.1359376218695916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8.9333133207406092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48627038.219999999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53227569.341597199</v>
          </cell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4.7488579143962095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12.192036907410708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10388998.732620301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</v>
          </cell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14.280320777461132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11.480106957444258</v>
          </cell>
          <cell r="EQ64">
            <v>-0.89429152540893009</v>
          </cell>
          <cell r="ER64">
            <v>16.940700845876822</v>
          </cell>
          <cell r="ES64">
            <v>10.734472757768977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4253272.4239108097</v>
          </cell>
          <cell r="BI65">
            <v>3795879.3357625501</v>
          </cell>
          <cell r="BJ65">
            <v>4307127.2266195696</v>
          </cell>
          <cell r="BK65">
            <v>2845892.8473321898</v>
          </cell>
          <cell r="BL65">
            <v>3685055.1036507702</v>
          </cell>
          <cell r="BM65">
            <v>3329301.2213296001</v>
          </cell>
          <cell r="BN65">
            <v>3919609.5456683598</v>
          </cell>
          <cell r="BO65">
            <v>3632660.43143027</v>
          </cell>
          <cell r="BP65">
            <v>4111019.9940742198</v>
          </cell>
          <cell r="BQ65">
            <v>4983594.07150413</v>
          </cell>
          <cell r="BR65">
            <v>5740436.3284907704</v>
          </cell>
          <cell r="BS65">
            <v>5422492.9093156699</v>
          </cell>
          <cell r="BT65">
            <v>5503950.3756091986</v>
          </cell>
          <cell r="BU65">
            <v>4539776.1252389001</v>
          </cell>
          <cell r="BV65">
            <v>4341787.7571472665</v>
          </cell>
          <cell r="BW65">
            <v>4070491.5539092524</v>
          </cell>
          <cell r="BX65">
            <v>4531384.4170634672</v>
          </cell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23.2300038447258</v>
          </cell>
          <cell r="ED65">
            <v>18.746280226155832</v>
          </cell>
          <cell r="EE65">
            <v>33.520686638771856</v>
          </cell>
          <cell r="EF65">
            <v>-13.363944631740976</v>
          </cell>
          <cell r="EG65">
            <v>22.323867895017212</v>
          </cell>
          <cell r="EH65">
            <v>9.3114308820962499</v>
          </cell>
          <cell r="EI65">
            <v>26.662898995026406</v>
          </cell>
          <cell r="EJ65">
            <v>16.01263017799932</v>
          </cell>
          <cell r="EK65">
            <v>11.121930256828882</v>
          </cell>
          <cell r="EL65">
            <v>25.843010247820896</v>
          </cell>
          <cell r="EM65">
            <v>10.880973685882832</v>
          </cell>
          <cell r="EN65">
            <v>5.1327316309947912</v>
          </cell>
          <cell r="EO65">
            <v>29.405075129149914</v>
          </cell>
          <cell r="EP65">
            <v>19.597482524478327</v>
          </cell>
          <cell r="EQ65">
            <v>0.8047250221326685</v>
          </cell>
          <cell r="ER65">
            <v>43.030387026870386</v>
          </cell>
          <cell r="ES65">
            <v>22.966530746697433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46.62</v>
          </cell>
          <cell r="BR66">
            <v>47.98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49.15</v>
          </cell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-21.279937180997244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-0.6817213463996552</v>
          </cell>
          <cell r="EM66">
            <v>5.2654673102237703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17.730673316708234</v>
          </cell>
          <cell r="ES66">
            <v>19.354055366682843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107012552.22</v>
          </cell>
          <cell r="BI67">
            <v>106612180.411</v>
          </cell>
          <cell r="BJ67">
            <v>122605623.413</v>
          </cell>
          <cell r="BK67">
            <v>100511049.248</v>
          </cell>
          <cell r="BL67">
            <v>112922005.899</v>
          </cell>
          <cell r="BM67">
            <v>118396886.168</v>
          </cell>
          <cell r="BN67">
            <v>111277555.545</v>
          </cell>
          <cell r="BO67">
            <v>108864297.836</v>
          </cell>
          <cell r="BP67">
            <v>118224958.836</v>
          </cell>
          <cell r="BQ67">
            <v>119176266.608</v>
          </cell>
          <cell r="BR67">
            <v>114366611.00399999</v>
          </cell>
          <cell r="BS67">
            <v>111685691.338</v>
          </cell>
          <cell r="BT67">
            <v>116473496.56200001</v>
          </cell>
          <cell r="BU67">
            <v>104429968.71100001</v>
          </cell>
          <cell r="BV67">
            <v>121946338.976</v>
          </cell>
          <cell r="BW67">
            <v>108275290.90799999</v>
          </cell>
          <cell r="BX67">
            <v>122170445.10499999</v>
          </cell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0.52957635190133967</v>
          </cell>
          <cell r="ED67">
            <v>9.3761730000377455</v>
          </cell>
          <cell r="EE67">
            <v>-0.86778292008221625</v>
          </cell>
          <cell r="EF67">
            <v>-16.690880736837798</v>
          </cell>
          <cell r="EG67">
            <v>-1.6075700998871345</v>
          </cell>
          <cell r="EH67">
            <v>-14.108495111479025</v>
          </cell>
          <cell r="EI67">
            <v>-12.691769938249253</v>
          </cell>
          <cell r="EJ67">
            <v>-19.108647193645279</v>
          </cell>
          <cell r="EK67">
            <v>-13.964699682229643</v>
          </cell>
          <cell r="EL67">
            <v>-5.3138743285915391</v>
          </cell>
          <cell r="EM67">
            <v>-7.4698121190159394</v>
          </cell>
          <cell r="EN67">
            <v>-11.480713259241359</v>
          </cell>
          <cell r="EO67">
            <v>8.8409669199832628</v>
          </cell>
          <cell r="EP67">
            <v>-2.0468690271480794</v>
          </cell>
          <cell r="EQ67">
            <v>-0.53772773111653294</v>
          </cell>
          <cell r="ER67">
            <v>7.7247643100835317</v>
          </cell>
          <cell r="ES67">
            <v>8.1901123987046418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8096755.8619999997</v>
          </cell>
          <cell r="BI68">
            <v>8572243.2960000001</v>
          </cell>
          <cell r="BJ68">
            <v>11014237.925000001</v>
          </cell>
          <cell r="BK68">
            <v>8443945.3870000001</v>
          </cell>
          <cell r="BL68">
            <v>8987123.8790000007</v>
          </cell>
          <cell r="BM68">
            <v>8830760.9289999995</v>
          </cell>
          <cell r="BN68">
            <v>8980641.7149999999</v>
          </cell>
          <cell r="BO68">
            <v>9113564.818</v>
          </cell>
          <cell r="BP68">
            <v>9771770.7400000002</v>
          </cell>
          <cell r="BQ68">
            <v>10430398.504000001</v>
          </cell>
          <cell r="BR68">
            <v>10075115.787</v>
          </cell>
          <cell r="BS68">
            <v>9913342.5550000034</v>
          </cell>
          <cell r="BT68">
            <v>10253671.102999998</v>
          </cell>
          <cell r="BU68">
            <v>8565426.9759999998</v>
          </cell>
          <cell r="BV68">
            <v>9823895.4700000007</v>
          </cell>
          <cell r="BW68">
            <v>9791628.4959999975</v>
          </cell>
          <cell r="BX68">
            <v>11072166.299999999</v>
          </cell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-18.401834231311</v>
          </cell>
          <cell r="ED68">
            <v>-5.7145980945585322</v>
          </cell>
          <cell r="EE68">
            <v>-7.4792335718224301</v>
          </cell>
          <cell r="EF68">
            <v>-26.729150290204416</v>
          </cell>
          <cell r="EG68">
            <v>-24.994592056938071</v>
          </cell>
          <cell r="EH68">
            <v>-37.895311726355139</v>
          </cell>
          <cell r="EI68">
            <v>-25.454246870559672</v>
          </cell>
          <cell r="EJ68">
            <v>-22.80258404269836</v>
          </cell>
          <cell r="EK68">
            <v>-17.126874036644356</v>
          </cell>
          <cell r="EL68">
            <v>3.0922322921886458</v>
          </cell>
          <cell r="EM68">
            <v>-4.1582262180578482</v>
          </cell>
          <cell r="EN68">
            <v>-22.240098341533109</v>
          </cell>
          <cell r="EO68">
            <v>26.639252532275481</v>
          </cell>
          <cell r="EP68">
            <v>-7.9516175225458063E-2</v>
          </cell>
          <cell r="EQ68">
            <v>-10.80730653455536</v>
          </cell>
          <cell r="ER68">
            <v>15.960348477322484</v>
          </cell>
          <cell r="ES68">
            <v>23.200330262188416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1376078.378</v>
          </cell>
          <cell r="BK69">
            <v>1114626.368</v>
          </cell>
          <cell r="BL69">
            <v>1365824.6580000001</v>
          </cell>
          <cell r="BM69">
            <v>1364148.01</v>
          </cell>
          <cell r="BN69">
            <v>1307100.55</v>
          </cell>
          <cell r="BO69">
            <v>1313423.878</v>
          </cell>
          <cell r="BP69">
            <v>1220544.2420000001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1259318.9890000003</v>
          </cell>
          <cell r="BV69">
            <v>1395616.5420000001</v>
          </cell>
          <cell r="BW69">
            <v>1309064.1329999999</v>
          </cell>
          <cell r="BX69">
            <v>1564966.5530000001</v>
          </cell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-11.195252817667868</v>
          </cell>
          <cell r="EF69">
            <v>-22.134418867958029</v>
          </cell>
          <cell r="EG69">
            <v>4.0808281477699992</v>
          </cell>
          <cell r="EH69">
            <v>-11.071014763113151</v>
          </cell>
          <cell r="EI69">
            <v>-11.737753828162468</v>
          </cell>
          <cell r="EJ69">
            <v>-13.341378719326148</v>
          </cell>
          <cell r="EK69">
            <v>-12.201739889974551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-0.23628038612261149</v>
          </cell>
          <cell r="EQ69">
            <v>1.4198438339244168</v>
          </cell>
          <cell r="ER69">
            <v>17.44421005837895</v>
          </cell>
          <cell r="ES69">
            <v>14.580341175829027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2376846.2239999999</v>
          </cell>
          <cell r="BI70">
            <v>2475406.642</v>
          </cell>
          <cell r="BJ70">
            <v>2930785.0189999999</v>
          </cell>
          <cell r="BK70">
            <v>2313959.0419999999</v>
          </cell>
          <cell r="BL70">
            <v>3014992.7829999998</v>
          </cell>
          <cell r="BM70">
            <v>2803581.997</v>
          </cell>
          <cell r="BN70">
            <v>3042529.8190000001</v>
          </cell>
          <cell r="BO70">
            <v>3207940.7280000001</v>
          </cell>
          <cell r="BP70">
            <v>2926962.38</v>
          </cell>
          <cell r="BQ70">
            <v>3252491.4670000002</v>
          </cell>
          <cell r="BR70">
            <v>3127455.571</v>
          </cell>
          <cell r="BS70">
            <v>3296525.9660000005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3377912.0390000003</v>
          </cell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-28.166034357670512</v>
          </cell>
          <cell r="ED70">
            <v>-0.45297762916017836</v>
          </cell>
          <cell r="EE70">
            <v>-13.677689199966082</v>
          </cell>
          <cell r="EF70">
            <v>-36.64452640884037</v>
          </cell>
          <cell r="EG70">
            <v>8.9070219141167861</v>
          </cell>
          <cell r="EH70">
            <v>-12.211966932193674</v>
          </cell>
          <cell r="EI70">
            <v>-7.998373588031793E-2</v>
          </cell>
          <cell r="EJ70">
            <v>3.344411656266999</v>
          </cell>
          <cell r="EK70">
            <v>-4.3647795352850132</v>
          </cell>
          <cell r="EL70">
            <v>13.194073105474956</v>
          </cell>
          <cell r="EM70">
            <v>8.6873301758495494</v>
          </cell>
          <cell r="EN70">
            <v>11.327884624508066</v>
          </cell>
          <cell r="EO70">
            <v>36.890299218617017</v>
          </cell>
          <cell r="EP70">
            <v>14.028547112543443</v>
          </cell>
          <cell r="EQ70">
            <v>14.365123551220126</v>
          </cell>
          <cell r="ER70">
            <v>34.980171010304353</v>
          </cell>
          <cell r="ES70">
            <v>12.037151732047802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28768440.524999999</v>
          </cell>
          <cell r="BI71">
            <v>28567110.916000001</v>
          </cell>
          <cell r="BJ71">
            <v>30317964.785999998</v>
          </cell>
          <cell r="BK71">
            <v>24399922.706</v>
          </cell>
          <cell r="BL71">
            <v>29911012.813999999</v>
          </cell>
          <cell r="BM71">
            <v>26667102.493999999</v>
          </cell>
          <cell r="BN71">
            <v>24238442.634</v>
          </cell>
          <cell r="BO71">
            <v>28232434.234000001</v>
          </cell>
          <cell r="BP71">
            <v>26086120.263999999</v>
          </cell>
          <cell r="BQ71">
            <v>30156663.009</v>
          </cell>
          <cell r="BR71">
            <v>30371506.557999998</v>
          </cell>
          <cell r="BS71">
            <v>26235634.967</v>
          </cell>
          <cell r="BT71">
            <v>31945986.444000002</v>
          </cell>
          <cell r="BU71">
            <v>27563422.013999999</v>
          </cell>
          <cell r="BV71">
            <v>28808297.740999997</v>
          </cell>
          <cell r="BW71">
            <v>24853770.006999996</v>
          </cell>
          <cell r="BX71">
            <v>27534135.861000001</v>
          </cell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23.538391534453783</v>
          </cell>
          <cell r="ED71">
            <v>16.725052629054172</v>
          </cell>
          <cell r="EE71">
            <v>6.4457349122635677</v>
          </cell>
          <cell r="EF71">
            <v>-16.068735993465655</v>
          </cell>
          <cell r="EG71">
            <v>-0.57527041788117961</v>
          </cell>
          <cell r="EH71">
            <v>-29.787264276260629</v>
          </cell>
          <cell r="EI71">
            <v>-36.148298665722514</v>
          </cell>
          <cell r="EJ71">
            <v>-28.675004508511915</v>
          </cell>
          <cell r="EK71">
            <v>-29.023790685649185</v>
          </cell>
          <cell r="EL71">
            <v>-19.631116347338562</v>
          </cell>
          <cell r="EM71">
            <v>-3.0357954090445172</v>
          </cell>
          <cell r="EN71">
            <v>-12.453098318486989</v>
          </cell>
          <cell r="EO71">
            <v>11.045249102879563</v>
          </cell>
          <cell r="EP71">
            <v>-3.5134421011326467</v>
          </cell>
          <cell r="EQ71">
            <v>-4.9794471880154845</v>
          </cell>
          <cell r="ER71">
            <v>1.860035814328187</v>
          </cell>
          <cell r="ES71">
            <v>-7.9464943824553043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6721176.0630000001</v>
          </cell>
          <cell r="BI72">
            <v>7986969.6869999999</v>
          </cell>
          <cell r="BJ72">
            <v>9126083.5730000008</v>
          </cell>
          <cell r="BK72">
            <v>8258393.5990000004</v>
          </cell>
          <cell r="BL72">
            <v>8072964.659</v>
          </cell>
          <cell r="BM72">
            <v>9254001.7400000002</v>
          </cell>
          <cell r="BN72">
            <v>8494004.4079999998</v>
          </cell>
          <cell r="BO72">
            <v>8551313.5840000007</v>
          </cell>
          <cell r="BP72">
            <v>8009694.0590000004</v>
          </cell>
          <cell r="BQ72">
            <v>8329256.0219999999</v>
          </cell>
          <cell r="BR72">
            <v>8674873.193</v>
          </cell>
          <cell r="BS72">
            <v>8551431.3150000013</v>
          </cell>
          <cell r="BT72">
            <v>9603117.9400000013</v>
          </cell>
          <cell r="BU72">
            <v>9018566.7249999996</v>
          </cell>
          <cell r="BV72">
            <v>9640399.1229999997</v>
          </cell>
          <cell r="BW72">
            <v>9237619.6330000013</v>
          </cell>
          <cell r="BX72">
            <v>10080999.555</v>
          </cell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-34.628450272923359</v>
          </cell>
          <cell r="ED72">
            <v>-4.1660912465738997</v>
          </cell>
          <cell r="EE72">
            <v>-4.1964318196462287</v>
          </cell>
          <cell r="EF72">
            <v>-30.561391500087819</v>
          </cell>
          <cell r="EG72">
            <v>-6.4641637333450515</v>
          </cell>
          <cell r="EH72">
            <v>-4.7449101128307909</v>
          </cell>
          <cell r="EI72">
            <v>-8.0332412942746405</v>
          </cell>
          <cell r="EJ72">
            <v>-5.9089803465693151</v>
          </cell>
          <cell r="EK72">
            <v>-9.4074151514988653</v>
          </cell>
          <cell r="EL72">
            <v>-0.54570236640966163</v>
          </cell>
          <cell r="EM72">
            <v>8.2408734366563596</v>
          </cell>
          <cell r="EN72">
            <v>-0.10393129583492478</v>
          </cell>
          <cell r="EO72">
            <v>42.878535690577422</v>
          </cell>
          <cell r="EP72">
            <v>12.916000416016104</v>
          </cell>
          <cell r="EQ72">
            <v>5.6356655720491977</v>
          </cell>
          <cell r="ER72">
            <v>11.857342741796352</v>
          </cell>
          <cell r="ES72">
            <v>24.87357471287055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51029326.269000001</v>
          </cell>
          <cell r="BI73">
            <v>48481171.144000001</v>
          </cell>
          <cell r="BJ73">
            <v>56111642.346000001</v>
          </cell>
          <cell r="BK73">
            <v>47760177.274999999</v>
          </cell>
          <cell r="BL73">
            <v>51360173.395000003</v>
          </cell>
          <cell r="BM73">
            <v>58484697.299999997</v>
          </cell>
          <cell r="BN73">
            <v>54508316.122000001</v>
          </cell>
          <cell r="BO73">
            <v>48044970.081</v>
          </cell>
          <cell r="BP73">
            <v>59005279.523999996</v>
          </cell>
          <cell r="BQ73">
            <v>54145652.641000003</v>
          </cell>
          <cell r="BR73">
            <v>50378985.079999998</v>
          </cell>
          <cell r="BS73">
            <v>51364759.314999998</v>
          </cell>
          <cell r="BT73">
            <v>49340731.542999998</v>
          </cell>
          <cell r="BU73">
            <v>45015667.467</v>
          </cell>
          <cell r="BV73">
            <v>55804241.819000006</v>
          </cell>
          <cell r="BW73">
            <v>49294575.184999995</v>
          </cell>
          <cell r="BX73">
            <v>55416882.027999997</v>
          </cell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4.421313729813181</v>
          </cell>
          <cell r="ED73">
            <v>12.52830269355163</v>
          </cell>
          <cell r="EE73">
            <v>-3.1046648374696506</v>
          </cell>
          <cell r="EF73">
            <v>-8.6252043364823052</v>
          </cell>
          <cell r="EG73">
            <v>2.2241394070596998</v>
          </cell>
          <cell r="EH73">
            <v>1.2587805422452414</v>
          </cell>
          <cell r="EI73">
            <v>4.2627419347945672</v>
          </cell>
          <cell r="EJ73">
            <v>-15.193457504033281</v>
          </cell>
          <cell r="EK73">
            <v>-5.6552780851592432</v>
          </cell>
          <cell r="EL73">
            <v>-1.6922410886579531</v>
          </cell>
          <cell r="EM73">
            <v>-11.874340800022109</v>
          </cell>
          <cell r="EN73">
            <v>-10.946880877436261</v>
          </cell>
          <cell r="EO73">
            <v>-3.3090672549714095</v>
          </cell>
          <cell r="EP73">
            <v>-7.1481434858631454</v>
          </cell>
          <cell r="EQ73">
            <v>-0.54783733668759549</v>
          </cell>
          <cell r="ER73">
            <v>3.2127140172973689</v>
          </cell>
          <cell r="ES73">
            <v>7.8985493327694334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8834242.3890000004</v>
          </cell>
          <cell r="BI74">
            <v>9266977.1659999993</v>
          </cell>
          <cell r="BJ74">
            <v>11728831.386</v>
          </cell>
          <cell r="BK74">
            <v>8220024.8710000003</v>
          </cell>
          <cell r="BL74">
            <v>10209913.710999999</v>
          </cell>
          <cell r="BM74">
            <v>10992593.698000001</v>
          </cell>
          <cell r="BN74">
            <v>10706520.297</v>
          </cell>
          <cell r="BO74">
            <v>10400650.513</v>
          </cell>
          <cell r="BP74">
            <v>11204587.627</v>
          </cell>
          <cell r="BQ74">
            <v>11523159.823999999</v>
          </cell>
          <cell r="BR74">
            <v>10337662.318</v>
          </cell>
          <cell r="BS74">
            <v>10997359.263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10665247.582000002</v>
          </cell>
          <cell r="BX74">
            <v>13123382.768999999</v>
          </cell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-6.0314609362904665</v>
          </cell>
          <cell r="ED74">
            <v>6.678673563037596</v>
          </cell>
          <cell r="EE74">
            <v>7.4846112933923958</v>
          </cell>
          <cell r="EF74">
            <v>-23.940555292016384</v>
          </cell>
          <cell r="EG74">
            <v>4.7530288661658648</v>
          </cell>
          <cell r="EH74">
            <v>-18.239866458199426</v>
          </cell>
          <cell r="EI74">
            <v>-6.119336518362795</v>
          </cell>
          <cell r="EJ74">
            <v>-18.947653758900774</v>
          </cell>
          <cell r="EK74">
            <v>-14.045766985565344</v>
          </cell>
          <cell r="EL74">
            <v>9.1420911093906376</v>
          </cell>
          <cell r="EM74">
            <v>-16.02486950738502</v>
          </cell>
          <cell r="EN74">
            <v>-14.276023594687492</v>
          </cell>
          <cell r="EO74">
            <v>21.992805262160431</v>
          </cell>
          <cell r="EP74">
            <v>9.9052703870663894</v>
          </cell>
          <cell r="EQ74">
            <v>11.878941227367722</v>
          </cell>
          <cell r="ER74">
            <v>29.747144921990131</v>
          </cell>
          <cell r="ES74">
            <v>28.535687376682482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94803464.25</v>
          </cell>
          <cell r="BI75">
            <v>95400174.141000003</v>
          </cell>
          <cell r="BJ75">
            <v>108912154.611</v>
          </cell>
          <cell r="BK75">
            <v>90856830.987000003</v>
          </cell>
          <cell r="BL75">
            <v>102100525.711</v>
          </cell>
          <cell r="BM75">
            <v>108784827.5</v>
          </cell>
          <cell r="BN75">
            <v>101404123.396</v>
          </cell>
          <cell r="BO75">
            <v>98268261.070999995</v>
          </cell>
          <cell r="BP75">
            <v>107591695.39300001</v>
          </cell>
          <cell r="BQ75">
            <v>107496178.142</v>
          </cell>
          <cell r="BR75">
            <v>102343937.046</v>
          </cell>
          <cell r="BS75">
            <v>98941546.220000014</v>
          </cell>
          <cell r="BT75">
            <v>103662120.54700001</v>
          </cell>
          <cell r="BU75">
            <v>93073775.564999998</v>
          </cell>
          <cell r="BV75">
            <v>109552466.86400004</v>
          </cell>
          <cell r="BW75">
            <v>97296346.079000011</v>
          </cell>
          <cell r="BX75">
            <v>110550855.089</v>
          </cell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-0.23678444959459588</v>
          </cell>
          <cell r="ED75">
            <v>10.13049204444496</v>
          </cell>
          <cell r="EE75">
            <v>-0.49527908882396332</v>
          </cell>
          <cell r="EF75">
            <v>-15.474538241483405</v>
          </cell>
          <cell r="EG75">
            <v>1.7183449274257967</v>
          </cell>
          <cell r="EH75">
            <v>-9.4871407944839508</v>
          </cell>
          <cell r="EI75">
            <v>-9.6712044699887034</v>
          </cell>
          <cell r="EJ75">
            <v>-17.738389473113347</v>
          </cell>
          <cell r="EK75">
            <v>-11.923251849975824</v>
          </cell>
          <cell r="EL75">
            <v>-3.6203663618465387</v>
          </cell>
          <cell r="EM75">
            <v>-6.7215855338266239</v>
          </cell>
          <cell r="EN75">
            <v>-10.361726825068651</v>
          </cell>
          <cell r="EO75">
            <v>9.3442326892606111</v>
          </cell>
          <cell r="EP75">
            <v>-2.4385684795099283</v>
          </cell>
          <cell r="EQ75">
            <v>0.58791624799547915</v>
          </cell>
          <cell r="ER75">
            <v>7.0875409389101307</v>
          </cell>
          <cell r="ES75">
            <v>8.2764797920032542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222258.177</v>
          </cell>
          <cell r="BJ76">
            <v>326561.78600000002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246820.80600000001</v>
          </cell>
          <cell r="BO76">
            <v>262144.70299999998</v>
          </cell>
          <cell r="BP76">
            <v>259876.394</v>
          </cell>
          <cell r="BQ76">
            <v>254017.28599999999</v>
          </cell>
          <cell r="BR76">
            <v>275867.55599999998</v>
          </cell>
          <cell r="BS76">
            <v>287365.87300000002</v>
          </cell>
          <cell r="BT76">
            <v>297164.28500000003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250599.071</v>
          </cell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21.447607577256299</v>
          </cell>
          <cell r="EE76">
            <v>44.096277072680202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15.67090225802248</v>
          </cell>
          <cell r="EJ76">
            <v>6.1905186895321984</v>
          </cell>
          <cell r="EK76">
            <v>17.028128948594578</v>
          </cell>
          <cell r="EL76">
            <v>6.0540327648003434</v>
          </cell>
          <cell r="EM76">
            <v>-6.7529552387201157</v>
          </cell>
          <cell r="EN76">
            <v>-0.80711965820354781</v>
          </cell>
          <cell r="EO76">
            <v>24.723990871087654</v>
          </cell>
          <cell r="EP76">
            <v>6.2642707629155137</v>
          </cell>
          <cell r="EQ76">
            <v>-18.09501648181212</v>
          </cell>
          <cell r="ER76">
            <v>-4.1058652796428614</v>
          </cell>
          <cell r="ES76">
            <v>-7.3752186365062649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5780185.7910000002</v>
          </cell>
          <cell r="BI77">
            <v>6158110.0379999997</v>
          </cell>
          <cell r="BJ77">
            <v>6542050.7759999996</v>
          </cell>
          <cell r="BK77">
            <v>4821097.6739999996</v>
          </cell>
          <cell r="BL77">
            <v>6260386.5520000001</v>
          </cell>
          <cell r="BM77">
            <v>5584502.2560000001</v>
          </cell>
          <cell r="BN77">
            <v>5826655.3779999996</v>
          </cell>
          <cell r="BO77">
            <v>5994684.0460000001</v>
          </cell>
          <cell r="BP77">
            <v>6059694.0439999998</v>
          </cell>
          <cell r="BQ77">
            <v>6467215.5590000004</v>
          </cell>
          <cell r="BR77">
            <v>6014448.9179999996</v>
          </cell>
          <cell r="BS77">
            <v>5945574.7080000006</v>
          </cell>
          <cell r="BT77">
            <v>6033625.3739999998</v>
          </cell>
          <cell r="BU77">
            <v>5806646.6359999999</v>
          </cell>
          <cell r="BV77">
            <v>6295743.6690000007</v>
          </cell>
          <cell r="BW77">
            <v>5894344.1310000001</v>
          </cell>
          <cell r="BX77">
            <v>6308996.165</v>
          </cell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-6.5968302852384202</v>
          </cell>
          <cell r="ED77">
            <v>-7.2402866833796047</v>
          </cell>
          <cell r="EE77">
            <v>-5.1909631118100208</v>
          </cell>
          <cell r="EF77">
            <v>-33.211779877744362</v>
          </cell>
          <cell r="EG77">
            <v>1.7234966483656633</v>
          </cell>
          <cell r="EH77">
            <v>-19.033124300553105</v>
          </cell>
          <cell r="EI77">
            <v>-9.1335871051166695</v>
          </cell>
          <cell r="EJ77">
            <v>-10.004061905648332</v>
          </cell>
          <cell r="EK77">
            <v>-12.538155418751328</v>
          </cell>
          <cell r="EL77">
            <v>-2.4987526742868083</v>
          </cell>
          <cell r="EM77">
            <v>-15.659458258502013</v>
          </cell>
          <cell r="EN77">
            <v>-12.765985289755132</v>
          </cell>
          <cell r="EO77">
            <v>4.3846269335255039</v>
          </cell>
          <cell r="EP77">
            <v>-5.7073257839047375</v>
          </cell>
          <cell r="EQ77">
            <v>-3.7649831136070455</v>
          </cell>
          <cell r="ER77">
            <v>22.261454332028553</v>
          </cell>
          <cell r="ES77">
            <v>0.77646344353081709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47062419.270000003</v>
          </cell>
          <cell r="BI78">
            <v>44323739.526000001</v>
          </cell>
          <cell r="BJ78">
            <v>50541571.439999998</v>
          </cell>
          <cell r="BK78">
            <v>44197095.718000002</v>
          </cell>
          <cell r="BL78">
            <v>46598771.630999997</v>
          </cell>
          <cell r="BM78">
            <v>54112688.516000003</v>
          </cell>
          <cell r="BN78">
            <v>50463981.531000003</v>
          </cell>
          <cell r="BO78">
            <v>43284716.541000001</v>
          </cell>
          <cell r="BP78">
            <v>54241962.236000001</v>
          </cell>
          <cell r="BQ78">
            <v>49183273.697999999</v>
          </cell>
          <cell r="BR78">
            <v>45475818.581</v>
          </cell>
          <cell r="BS78">
            <v>45969215.640000001</v>
          </cell>
          <cell r="BT78">
            <v>44022955.730000004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50144565.909999996</v>
          </cell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6.124481149317007</v>
          </cell>
          <cell r="ED78">
            <v>13.289938273802516</v>
          </cell>
          <cell r="EE78">
            <v>-4.4087830287688368</v>
          </cell>
          <cell r="EF78">
            <v>-6.4555384482995803</v>
          </cell>
          <cell r="EG78">
            <v>1.4608453067192606</v>
          </cell>
          <cell r="EH78">
            <v>3.2973779530835357</v>
          </cell>
          <cell r="EI78">
            <v>7.3096272163624576</v>
          </cell>
          <cell r="EJ78">
            <v>-15.452258488249615</v>
          </cell>
          <cell r="EK78">
            <v>-5.5948354105856417</v>
          </cell>
          <cell r="EL78">
            <v>-2.3913323223362037</v>
          </cell>
          <cell r="EM78">
            <v>-13.703814427892436</v>
          </cell>
          <cell r="EN78">
            <v>-12.084644351752182</v>
          </cell>
          <cell r="EO78">
            <v>-6.4583665420224312</v>
          </cell>
          <cell r="EP78">
            <v>-9.6919516402267707</v>
          </cell>
          <cell r="EQ78">
            <v>-1.6715210210725417</v>
          </cell>
          <cell r="ER78">
            <v>0.64820373679739252</v>
          </cell>
          <cell r="ES78">
            <v>7.6092011761124345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2567405.6719999998</v>
          </cell>
          <cell r="BK79">
            <v>2555353.2390000001</v>
          </cell>
          <cell r="BL79">
            <v>2210178.2560000001</v>
          </cell>
          <cell r="BM79">
            <v>3099140.2760000001</v>
          </cell>
          <cell r="BN79">
            <v>2645945.378</v>
          </cell>
          <cell r="BO79">
            <v>2863527.2710000002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2869591.9890000001</v>
          </cell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-9.4316408760963917</v>
          </cell>
          <cell r="EF79">
            <v>-26.369186042222136</v>
          </cell>
          <cell r="EG79">
            <v>-22.010140919093335</v>
          </cell>
          <cell r="EH79">
            <v>18.517485263582813</v>
          </cell>
          <cell r="EI79">
            <v>-0.69976492563379455</v>
          </cell>
          <cell r="EJ79">
            <v>-1.664495952121825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20.349408420252189</v>
          </cell>
          <cell r="ER79">
            <v>26.470453426028271</v>
          </cell>
          <cell r="ES79">
            <v>29.835318993383495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878673.02</v>
          </cell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28.86965496144429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4053799.0490000001</v>
          </cell>
          <cell r="BI81">
            <v>4251416.5250000004</v>
          </cell>
          <cell r="BJ81">
            <v>5704814.5810000002</v>
          </cell>
          <cell r="BK81">
            <v>3680505.551</v>
          </cell>
          <cell r="BL81">
            <v>4922710.142</v>
          </cell>
          <cell r="BM81">
            <v>4553986.75</v>
          </cell>
          <cell r="BN81">
            <v>4237242.9270000001</v>
          </cell>
          <cell r="BO81">
            <v>4966150.9800000004</v>
          </cell>
          <cell r="BP81">
            <v>5017007.5089999996</v>
          </cell>
          <cell r="BQ81">
            <v>5157049.9139999999</v>
          </cell>
          <cell r="BR81">
            <v>5107476.9119999995</v>
          </cell>
          <cell r="BS81">
            <v>5596508.6799999997</v>
          </cell>
          <cell r="BT81">
            <v>5491466.4369999999</v>
          </cell>
          <cell r="BU81">
            <v>5189981.1060000006</v>
          </cell>
          <cell r="BV81">
            <v>6388386.3470000001</v>
          </cell>
          <cell r="BW81">
            <v>4966105.5379999997</v>
          </cell>
          <cell r="BX81">
            <v>5507940.1550000003</v>
          </cell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-12.437090155837705</v>
          </cell>
          <cell r="ED81">
            <v>5.0239759524102867</v>
          </cell>
          <cell r="EE81">
            <v>10.96897661586269</v>
          </cell>
          <cell r="EF81">
            <v>-29.055251716123831</v>
          </cell>
          <cell r="EG81">
            <v>11.576512363290137</v>
          </cell>
          <cell r="EH81">
            <v>-17.629865856644788</v>
          </cell>
          <cell r="EI81">
            <v>-22.251672152027922</v>
          </cell>
          <cell r="EJ81">
            <v>-11.514187925433383</v>
          </cell>
          <cell r="EK81">
            <v>-5.2091567161565377</v>
          </cell>
          <cell r="EL81">
            <v>6.6027342184044491</v>
          </cell>
          <cell r="EM81">
            <v>10.259098769458497</v>
          </cell>
          <cell r="EN81">
            <v>-0.71895311014217311</v>
          </cell>
          <cell r="EO81">
            <v>35.464693010736362</v>
          </cell>
          <cell r="EP81">
            <v>22.076514391870838</v>
          </cell>
          <cell r="EQ81">
            <v>11.98236605755163</v>
          </cell>
          <cell r="ER81">
            <v>34.929983644521336</v>
          </cell>
          <cell r="ES81">
            <v>11.888370351260068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3788601.696</v>
          </cell>
          <cell r="BI82">
            <v>4721524.1359999999</v>
          </cell>
          <cell r="BJ82">
            <v>5254692.7920000004</v>
          </cell>
          <cell r="BK82">
            <v>4632746.1229999997</v>
          </cell>
          <cell r="BL82">
            <v>4715178.7570000002</v>
          </cell>
          <cell r="BM82">
            <v>5050260.0219999999</v>
          </cell>
          <cell r="BN82">
            <v>4816721.0719999997</v>
          </cell>
          <cell r="BO82">
            <v>4606994.7130000005</v>
          </cell>
          <cell r="BP82">
            <v>4594517.4349999996</v>
          </cell>
          <cell r="BQ82">
            <v>4773964.7390000001</v>
          </cell>
          <cell r="BR82">
            <v>4741370.3619999997</v>
          </cell>
          <cell r="BS82">
            <v>4636250.824</v>
          </cell>
          <cell r="BT82">
            <v>4970306.6909999996</v>
          </cell>
          <cell r="BU82">
            <v>4689251.33</v>
          </cell>
          <cell r="BV82">
            <v>5347785.9909999995</v>
          </cell>
          <cell r="BW82">
            <v>4960360.7659999998</v>
          </cell>
          <cell r="BX82">
            <v>6015701.4680000003</v>
          </cell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-34.921896603968669</v>
          </cell>
          <cell r="ED82">
            <v>-4.5152375143831636</v>
          </cell>
          <cell r="EE82">
            <v>-4.6167177309215042</v>
          </cell>
          <cell r="EF82">
            <v>-34.991539783979121</v>
          </cell>
          <cell r="EG82">
            <v>-2.9380471171513434</v>
          </cell>
          <cell r="EH82">
            <v>-15.875933767827966</v>
          </cell>
          <cell r="EI82">
            <v>-12.131914569178059</v>
          </cell>
          <cell r="EJ82">
            <v>-8.9112359732355877</v>
          </cell>
          <cell r="EK82">
            <v>-7.4328922309157335</v>
          </cell>
          <cell r="EL82">
            <v>4.7870635645364423</v>
          </cell>
          <cell r="EM82">
            <v>11.932869534296952</v>
          </cell>
          <cell r="EN82">
            <v>-7.1408274032955461</v>
          </cell>
          <cell r="EO82">
            <v>31.191059124733055</v>
          </cell>
          <cell r="EP82">
            <v>-0.68352517260117374</v>
          </cell>
          <cell r="EQ82">
            <v>1.771620200932178</v>
          </cell>
          <cell r="ER82">
            <v>7.0717158743818453</v>
          </cell>
          <cell r="ES82">
            <v>27.58162050737285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1430912.7830000001</v>
          </cell>
          <cell r="BK83">
            <v>1106387.1669999999</v>
          </cell>
          <cell r="BL83">
            <v>1361283.7169999999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1538588.5009999999</v>
          </cell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-6.0780352530690696</v>
          </cell>
          <cell r="EF83">
            <v>-30.542071119089577</v>
          </cell>
          <cell r="EG83">
            <v>4.2333712070566909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2.6868312630064839</v>
          </cell>
          <cell r="ER83">
            <v>23.108732966712008</v>
          </cell>
          <cell r="ES83">
            <v>13.024822216396203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1120012.993</v>
          </cell>
          <cell r="BK84">
            <v>897090.22100000002</v>
          </cell>
          <cell r="BL84">
            <v>1080287.2150000001</v>
          </cell>
          <cell r="BM84">
            <v>1039847.861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951020.78800000006</v>
          </cell>
          <cell r="BV84">
            <v>1056663.121</v>
          </cell>
          <cell r="BW84">
            <v>992192.49699999997</v>
          </cell>
          <cell r="BX84">
            <v>1121109.264</v>
          </cell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13.668580144391452</v>
          </cell>
          <cell r="EF84">
            <v>-15.493750103119996</v>
          </cell>
          <cell r="EG84">
            <v>28.543588757960393</v>
          </cell>
          <cell r="EH84">
            <v>0.94627339083883655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-3.6842845287920478</v>
          </cell>
          <cell r="EQ84">
            <v>-5.6561729547721429</v>
          </cell>
          <cell r="ER84">
            <v>10.601194146781356</v>
          </cell>
          <cell r="ES84">
            <v>3.7788144146461811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4003014.2850000001</v>
          </cell>
          <cell r="BI85">
            <v>4010892.6120000002</v>
          </cell>
          <cell r="BJ85">
            <v>5364216.3789999997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4889194.6129999999</v>
          </cell>
          <cell r="BO85">
            <v>4344090.9960000003</v>
          </cell>
          <cell r="BP85">
            <v>4886559.78</v>
          </cell>
          <cell r="BQ85">
            <v>4938634.6660000002</v>
          </cell>
          <cell r="BR85">
            <v>4327276.4689999996</v>
          </cell>
          <cell r="BS85">
            <v>4868413.966</v>
          </cell>
          <cell r="BT85">
            <v>4897770.0670000007</v>
          </cell>
          <cell r="BU85">
            <v>4159247.0059999996</v>
          </cell>
          <cell r="BV85">
            <v>5271559.0759999994</v>
          </cell>
          <cell r="BW85">
            <v>4429451.8540000003</v>
          </cell>
          <cell r="BX85">
            <v>5441242.3030000003</v>
          </cell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3.608765930016089</v>
          </cell>
          <cell r="ED85">
            <v>6.7164109041626174</v>
          </cell>
          <cell r="EE85">
            <v>11.694301804993955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-4.0651071889526325</v>
          </cell>
          <cell r="EJ85">
            <v>-13.309677580503365</v>
          </cell>
          <cell r="EK85">
            <v>-7.4111872455592582</v>
          </cell>
          <cell r="EL85">
            <v>1.1854503459013399</v>
          </cell>
          <cell r="EM85">
            <v>-12.693502155936887</v>
          </cell>
          <cell r="EN85">
            <v>-8.4996607675627107</v>
          </cell>
          <cell r="EO85">
            <v>22.352050687223588</v>
          </cell>
          <cell r="EP85">
            <v>3.6987874857617786</v>
          </cell>
          <cell r="EQ85">
            <v>-1.7273222490192253</v>
          </cell>
          <cell r="ER85">
            <v>12.69312143214696</v>
          </cell>
          <cell r="ES85">
            <v>25.979056329472726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4181309.2239999999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3634722.8829999999</v>
          </cell>
          <cell r="BO86">
            <v>4052236.304</v>
          </cell>
          <cell r="BP86">
            <v>4228885.8090000004</v>
          </cell>
          <cell r="BQ86">
            <v>4030670.6340000001</v>
          </cell>
          <cell r="BR86">
            <v>4010141.7880000002</v>
          </cell>
          <cell r="BS86">
            <v>3983265.0449999999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5224188.2970000003</v>
          </cell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1.2010090201194812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-17.334531900097517</v>
          </cell>
          <cell r="EJ86">
            <v>-28.528389410456011</v>
          </cell>
          <cell r="EK86">
            <v>-21.795338168865584</v>
          </cell>
          <cell r="EL86">
            <v>17.211523217516177</v>
          </cell>
          <cell r="EM86">
            <v>-5.4718674877284768</v>
          </cell>
          <cell r="EN86">
            <v>-11.753161792569921</v>
          </cell>
          <cell r="EO86">
            <v>17.952187021372513</v>
          </cell>
          <cell r="EP86">
            <v>24.73685787005644</v>
          </cell>
          <cell r="EQ86">
            <v>16.23755378107381</v>
          </cell>
          <cell r="ER86">
            <v>55.201960141585339</v>
          </cell>
          <cell r="ES86">
            <v>40.671678222260674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2459457.9049999998</v>
          </cell>
          <cell r="BI87">
            <v>2646677.2149999999</v>
          </cell>
          <cell r="BJ87">
            <v>3118886.4369999999</v>
          </cell>
          <cell r="BK87">
            <v>2528957.8390000002</v>
          </cell>
          <cell r="BL87">
            <v>2645951.4950000001</v>
          </cell>
          <cell r="BM87">
            <v>2414858.88</v>
          </cell>
          <cell r="BN87">
            <v>2458925.784</v>
          </cell>
          <cell r="BO87">
            <v>2575165.4300000002</v>
          </cell>
          <cell r="BP87">
            <v>2674219.0120000001</v>
          </cell>
          <cell r="BQ87">
            <v>2712506.6349999998</v>
          </cell>
          <cell r="BR87">
            <v>2976012.0970000001</v>
          </cell>
          <cell r="BS87">
            <v>2586855.0159999998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3063716.9380000001</v>
          </cell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-22.165709326376426</v>
          </cell>
          <cell r="ED87">
            <v>-16.791162886743617</v>
          </cell>
          <cell r="EE87">
            <v>-14.721718221712198</v>
          </cell>
          <cell r="EF87">
            <v>-40.093315168938346</v>
          </cell>
          <cell r="EG87">
            <v>-28.809891556043567</v>
          </cell>
          <cell r="EH87">
            <v>-36.322957091542015</v>
          </cell>
          <cell r="EI87">
            <v>-35.227218040586216</v>
          </cell>
          <cell r="EJ87">
            <v>-24.611545770232347</v>
          </cell>
          <cell r="EK87">
            <v>-20.385018552165381</v>
          </cell>
          <cell r="EL87">
            <v>-15.166497057882333</v>
          </cell>
          <cell r="EM87">
            <v>1.4521932338924737</v>
          </cell>
          <cell r="EN87">
            <v>-12.456134740379476</v>
          </cell>
          <cell r="EO87">
            <v>17.030365884631806</v>
          </cell>
          <cell r="EP87">
            <v>4.4856095910434046</v>
          </cell>
          <cell r="EQ87">
            <v>-14.409134736956764</v>
          </cell>
          <cell r="ER87">
            <v>12.573195056732601</v>
          </cell>
          <cell r="ES87">
            <v>15.788854927591945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1002911.839</v>
          </cell>
          <cell r="BK88">
            <v>816125.97</v>
          </cell>
          <cell r="BL88">
            <v>942120.43900000001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1286783.3259999999</v>
          </cell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33.029089576888794</v>
          </cell>
          <cell r="EF88">
            <v>-9.8150334253736986</v>
          </cell>
          <cell r="EG88">
            <v>25.407408195725466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28.973766157725045</v>
          </cell>
          <cell r="ER88">
            <v>49.044715119162333</v>
          </cell>
          <cell r="ES88">
            <v>36.583739480892397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12259751.460999999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9643480.8839999996</v>
          </cell>
          <cell r="BO89">
            <v>12431408.635</v>
          </cell>
          <cell r="BP89">
            <v>10767812.434</v>
          </cell>
          <cell r="BQ89">
            <v>13845694.241</v>
          </cell>
          <cell r="BR89">
            <v>13332438.620999999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11106992.093999999</v>
          </cell>
          <cell r="BW89">
            <v>9372240.5820000004</v>
          </cell>
          <cell r="BX89">
            <v>11247260.623</v>
          </cell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67.505771174816488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-48.738719369645032</v>
          </cell>
          <cell r="EJ89">
            <v>-38.610688545967861</v>
          </cell>
          <cell r="EK89">
            <v>-37.822738951501464</v>
          </cell>
          <cell r="EL89">
            <v>-23.720793183684197</v>
          </cell>
          <cell r="EM89">
            <v>8.1564609513794082</v>
          </cell>
          <cell r="EN89">
            <v>-22.177570077803455</v>
          </cell>
          <cell r="EO89">
            <v>24.202401804128581</v>
          </cell>
          <cell r="EP89">
            <v>-14.026777544964453</v>
          </cell>
          <cell r="EQ89">
            <v>-9.8693720371816447</v>
          </cell>
          <cell r="ER89">
            <v>-18.63206854380487</v>
          </cell>
          <cell r="ES89">
            <v>-18.558034590289687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2290832.9380000001</v>
          </cell>
          <cell r="BJ90">
            <v>2633188.1740000001</v>
          </cell>
          <cell r="BK90">
            <v>2079412.2760000001</v>
          </cell>
          <cell r="BL90">
            <v>2537062.0090000001</v>
          </cell>
          <cell r="BM90">
            <v>2509874.9959999998</v>
          </cell>
          <cell r="BN90">
            <v>2464572.2540000002</v>
          </cell>
          <cell r="BO90">
            <v>2606407.8339999998</v>
          </cell>
          <cell r="BP90">
            <v>2705984.577</v>
          </cell>
          <cell r="BQ90">
            <v>2782878.71</v>
          </cell>
          <cell r="BR90">
            <v>2933477.341</v>
          </cell>
          <cell r="BS90">
            <v>2818761.68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3009399.977</v>
          </cell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15.189486915503924</v>
          </cell>
          <cell r="EE90">
            <v>7.4117174593337332</v>
          </cell>
          <cell r="EF90">
            <v>-13.824042238790657</v>
          </cell>
          <cell r="EG90">
            <v>26.10200406422145</v>
          </cell>
          <cell r="EH90">
            <v>4.4998552255183233</v>
          </cell>
          <cell r="EI90">
            <v>1.9412204408774558</v>
          </cell>
          <cell r="EJ90">
            <v>4.7432665238589911</v>
          </cell>
          <cell r="EK90">
            <v>12.038124886628566</v>
          </cell>
          <cell r="EL90">
            <v>15.44083918928294</v>
          </cell>
          <cell r="EM90">
            <v>13.126740451570251</v>
          </cell>
          <cell r="EN90">
            <v>6.2201966864232405</v>
          </cell>
          <cell r="EO90">
            <v>34.765676942103461</v>
          </cell>
          <cell r="EP90">
            <v>10.619413880629303</v>
          </cell>
          <cell r="EQ90">
            <v>10.771697966770532</v>
          </cell>
          <cell r="ER90">
            <v>18.318847464570798</v>
          </cell>
          <cell r="ES90">
            <v>18.617517676920126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1470362.8910000001</v>
          </cell>
          <cell r="BL91">
            <v>1853170.76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1921258.6160000002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2195166.54</v>
          </cell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-51.683569684880638</v>
          </cell>
          <cell r="EG91">
            <v>-20.873736339032334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30.239495686510764</v>
          </cell>
          <cell r="ES91">
            <v>18.454628541624519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1407212.574</v>
          </cell>
          <cell r="BK92">
            <v>1147100.9990000001</v>
          </cell>
          <cell r="BL92">
            <v>1405787.031</v>
          </cell>
          <cell r="BM92">
            <v>1404613.169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1443231.4670000002</v>
          </cell>
          <cell r="BW92">
            <v>1340104.7039999999</v>
          </cell>
          <cell r="BX92">
            <v>1611021.138</v>
          </cell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-11.407901516453823</v>
          </cell>
          <cell r="EF92">
            <v>-21.814020842576742</v>
          </cell>
          <cell r="EG92">
            <v>3.8628800365132498</v>
          </cell>
          <cell r="EH92">
            <v>-10.529522983362394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2.5595914693695931</v>
          </cell>
          <cell r="ER92">
            <v>16.825345385302025</v>
          </cell>
          <cell r="ES92">
            <v>14.599231780791699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1156387.358</v>
          </cell>
          <cell r="BI93">
            <v>1275751.5630000001</v>
          </cell>
          <cell r="BJ93">
            <v>1582055.905</v>
          </cell>
          <cell r="BK93">
            <v>1131531.0020000001</v>
          </cell>
          <cell r="BL93">
            <v>1476628.784</v>
          </cell>
          <cell r="BM93">
            <v>1699192.236</v>
          </cell>
          <cell r="BN93">
            <v>1494672.361</v>
          </cell>
          <cell r="BO93">
            <v>1450099.618</v>
          </cell>
          <cell r="BP93">
            <v>1488700.3829999999</v>
          </cell>
          <cell r="BQ93">
            <v>1987287.7309999999</v>
          </cell>
          <cell r="BR93">
            <v>1351305.352</v>
          </cell>
          <cell r="BS93">
            <v>1406902.9840000002</v>
          </cell>
          <cell r="BT93">
            <v>1422706.8670000001</v>
          </cell>
          <cell r="BU93">
            <v>1352931.6940000001</v>
          </cell>
          <cell r="BV93">
            <v>2174159.1950000003</v>
          </cell>
          <cell r="BW93">
            <v>1508910.4210000001</v>
          </cell>
          <cell r="BX93">
            <v>1512999.1980000001</v>
          </cell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-12.079031650859861</v>
          </cell>
          <cell r="ED93">
            <v>3.6555504740722444</v>
          </cell>
          <cell r="EE93">
            <v>8.8961145737391121</v>
          </cell>
          <cell r="EF93">
            <v>-23.793555457029193</v>
          </cell>
          <cell r="EG93">
            <v>23.899410970892877</v>
          </cell>
          <cell r="EH93">
            <v>15.341102021955733</v>
          </cell>
          <cell r="EI93">
            <v>9.4204790638680045</v>
          </cell>
          <cell r="EJ93">
            <v>-6.6217023654141283</v>
          </cell>
          <cell r="EK93">
            <v>-10.782570466834684</v>
          </cell>
          <cell r="EL93">
            <v>24.901701901437654</v>
          </cell>
          <cell r="EM93">
            <v>-42.348540208232123</v>
          </cell>
          <cell r="EN93">
            <v>-39.261303060597797</v>
          </cell>
          <cell r="EO93">
            <v>23.030302705886218</v>
          </cell>
          <cell r="EP93">
            <v>6.0497774988812703</v>
          </cell>
          <cell r="EQ93">
            <v>37.426192597157318</v>
          </cell>
          <cell r="ER93">
            <v>33.351222223074359</v>
          </cell>
          <cell r="ES93">
            <v>2.4630709081450597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1062804.034</v>
          </cell>
          <cell r="BI94">
            <v>1079030.787</v>
          </cell>
          <cell r="BJ94">
            <v>1124286.612</v>
          </cell>
          <cell r="BK94">
            <v>963206.81200000003</v>
          </cell>
          <cell r="BL94">
            <v>1295561.608</v>
          </cell>
          <cell r="BM94">
            <v>1212122.743</v>
          </cell>
          <cell r="BN94">
            <v>1252892.0209999999</v>
          </cell>
          <cell r="BO94">
            <v>1460776.2660000001</v>
          </cell>
          <cell r="BP94">
            <v>1283392.773</v>
          </cell>
          <cell r="BQ94">
            <v>1396759.0249999999</v>
          </cell>
          <cell r="BR94">
            <v>1372643.182</v>
          </cell>
          <cell r="BS94">
            <v>1364785.9240000001</v>
          </cell>
          <cell r="BT94">
            <v>1404851.1570000001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1323311.206</v>
          </cell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-40.610020584076345</v>
          </cell>
          <cell r="ED94">
            <v>-17.128287502396912</v>
          </cell>
          <cell r="EE94">
            <v>-37.541677899122931</v>
          </cell>
          <cell r="EF94">
            <v>-48.544581933550546</v>
          </cell>
          <cell r="EG94">
            <v>-5.3071060489455535</v>
          </cell>
          <cell r="EH94">
            <v>-23.505605165340793</v>
          </cell>
          <cell r="EI94">
            <v>-16.033096343878263</v>
          </cell>
          <cell r="EJ94">
            <v>-1.3163697488098758</v>
          </cell>
          <cell r="EK94">
            <v>-12.429794871780352</v>
          </cell>
          <cell r="EL94">
            <v>7.9882939636573447</v>
          </cell>
          <cell r="EM94">
            <v>2.436197640859783</v>
          </cell>
          <cell r="EN94">
            <v>4.3276460516990189</v>
          </cell>
          <cell r="EO94">
            <v>32.18346111396113</v>
          </cell>
          <cell r="EP94">
            <v>0.6621568250026133</v>
          </cell>
          <cell r="EQ94">
            <v>17.859381394110208</v>
          </cell>
          <cell r="ER94">
            <v>28.657528742643489</v>
          </cell>
          <cell r="ES94">
            <v>2.1418972149721105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14151.451836869999</v>
          </cell>
          <cell r="BS97">
            <v>17123.217388609999</v>
          </cell>
          <cell r="BT97">
            <v>14903.8405647</v>
          </cell>
          <cell r="BU97">
            <v>12749.444981549999</v>
          </cell>
          <cell r="BV97">
            <v>13709.781413180031</v>
          </cell>
          <cell r="BW97">
            <v>13681.54010828</v>
          </cell>
          <cell r="BX97">
            <v>13384.95402614</v>
          </cell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12.037412300735317</v>
          </cell>
          <cell r="EN97">
            <v>8.5122753080611346</v>
          </cell>
          <cell r="EO97">
            <v>8.0587141479964153</v>
          </cell>
          <cell r="EP97">
            <v>10.81400003979609</v>
          </cell>
          <cell r="EQ97">
            <v>-5.4901436154338956</v>
          </cell>
          <cell r="ER97">
            <v>6.8177567629938096</v>
          </cell>
          <cell r="ES97">
            <v>-4.3089329405369137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103134.58480247999</v>
          </cell>
          <cell r="AX98">
            <v>102824.27550429998</v>
          </cell>
          <cell r="AY98">
            <v>102393.83232276</v>
          </cell>
          <cell r="AZ98">
            <v>101756.12491486</v>
          </cell>
          <cell r="BA98">
            <v>101486.22364499004</v>
          </cell>
          <cell r="BB98">
            <v>101309.82825610001</v>
          </cell>
          <cell r="BC98">
            <v>101915.31024071002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103643.67139131004</v>
          </cell>
          <cell r="BH98">
            <v>103388.67257759997</v>
          </cell>
          <cell r="BI98">
            <v>102867.06086931001</v>
          </cell>
          <cell r="BJ98">
            <v>103390.91428569</v>
          </cell>
          <cell r="BK98">
            <v>101389.88095137999</v>
          </cell>
          <cell r="BL98">
            <v>102374.02237785996</v>
          </cell>
          <cell r="BM98">
            <v>101478.93129043</v>
          </cell>
          <cell r="BN98">
            <v>101059.43568254999</v>
          </cell>
          <cell r="BO98">
            <v>101775.76039051001</v>
          </cell>
          <cell r="BP98">
            <v>101962.25689290004</v>
          </cell>
          <cell r="BQ98">
            <v>101619.73922449998</v>
          </cell>
          <cell r="BR98">
            <v>101289.05610451</v>
          </cell>
          <cell r="BS98">
            <v>102754.21727874999</v>
          </cell>
          <cell r="BT98">
            <v>102374.13683654999</v>
          </cell>
          <cell r="BU98">
            <v>103286.69399679</v>
          </cell>
          <cell r="BV98">
            <v>103754.76117646003</v>
          </cell>
          <cell r="BW98">
            <v>103832.25679713</v>
          </cell>
          <cell r="BX98">
            <v>103054.36870963</v>
          </cell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10.256859268929542</v>
          </cell>
          <cell r="DS98">
            <v>8.530190582573983</v>
          </cell>
          <cell r="DT98">
            <v>9.0172633727842122</v>
          </cell>
          <cell r="DU98">
            <v>8.1887487910010428</v>
          </cell>
          <cell r="DV98">
            <v>7.7659228615654108</v>
          </cell>
          <cell r="DW98">
            <v>-3.6393347619322891</v>
          </cell>
          <cell r="DX98">
            <v>-0.74055413127924741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-6.7389250156280056E-2</v>
          </cell>
          <cell r="EC98">
            <v>2.8117363549307051E-2</v>
          </cell>
          <cell r="ED98">
            <v>-0.25939303840931682</v>
          </cell>
          <cell r="EE98">
            <v>0.55107490775980761</v>
          </cell>
          <cell r="EF98">
            <v>-0.98048031664194069</v>
          </cell>
          <cell r="EG98">
            <v>0.60723368103585695</v>
          </cell>
          <cell r="EH98">
            <v>-7.1855610526472269E-3</v>
          </cell>
          <cell r="EI98">
            <v>-0.24715526406485777</v>
          </cell>
          <cell r="EJ98">
            <v>-0.13692726820966339</v>
          </cell>
          <cell r="EK98">
            <v>0.17500621039125974</v>
          </cell>
          <cell r="EL98">
            <v>-0.85108448771927803</v>
          </cell>
          <cell r="EM98">
            <v>-1.3177652948697438</v>
          </cell>
          <cell r="EN98">
            <v>-0.85818468278867632</v>
          </cell>
          <cell r="EO98">
            <v>-0.98128326416851985</v>
          </cell>
          <cell r="EP98">
            <v>0.40793731631267871</v>
          </cell>
          <cell r="EQ98">
            <v>0.35191379560166602</v>
          </cell>
          <cell r="ER98">
            <v>2.4088950720054791</v>
          </cell>
          <cell r="ES98">
            <v>0.66456930768910016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4699.9703117700001</v>
          </cell>
          <cell r="BS99">
            <v>5615.9034627299998</v>
          </cell>
          <cell r="BT99">
            <v>5246.2924965800003</v>
          </cell>
          <cell r="BU99">
            <v>3127.2358147800001</v>
          </cell>
          <cell r="BV99">
            <v>4216.4393874300004</v>
          </cell>
          <cell r="BW99">
            <v>5147.1371650999999</v>
          </cell>
          <cell r="BX99">
            <v>5276.1856772499996</v>
          </cell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4.3904436533715563</v>
          </cell>
          <cell r="EN99">
            <v>70.147229716043128</v>
          </cell>
          <cell r="EO99">
            <v>134.15808167330039</v>
          </cell>
          <cell r="EP99">
            <v>4.4645742349095352</v>
          </cell>
          <cell r="EQ99">
            <v>-35.286261276175388</v>
          </cell>
          <cell r="ER99">
            <v>170.14722384259667</v>
          </cell>
          <cell r="ES99">
            <v>22.017934358780767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3486.2721677701707</v>
          </cell>
          <cell r="BX100">
            <v>3486.2721677701707</v>
          </cell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-0.8031820238961207</v>
          </cell>
          <cell r="ES100">
            <v>-0.8031820238961207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12703.374920411305</v>
          </cell>
          <cell r="AW102">
            <v>12342.597901493889</v>
          </cell>
          <cell r="AX102">
            <v>12376.33089536943</v>
          </cell>
          <cell r="AY102">
            <v>11827.445566663931</v>
          </cell>
          <cell r="AZ102">
            <v>11678.620215381279</v>
          </cell>
          <cell r="BA102">
            <v>12205.853493003107</v>
          </cell>
          <cell r="BB102">
            <v>10905.23318117294</v>
          </cell>
          <cell r="BC102">
            <v>12100.983113263588</v>
          </cell>
          <cell r="BD102">
            <v>11903.143725575699</v>
          </cell>
          <cell r="BE102">
            <v>12265.610520263957</v>
          </cell>
          <cell r="BF102">
            <v>12282.542135952921</v>
          </cell>
          <cell r="BG102">
            <v>12493.852708114315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-10.503039850162054</v>
          </cell>
          <cell r="DR102">
            <v>-1.3651153494211088</v>
          </cell>
          <cell r="DS102">
            <v>-8.2641807238290284</v>
          </cell>
          <cell r="DT102">
            <v>-6.5086578946838554</v>
          </cell>
          <cell r="DU102">
            <v>-15.092096410223665</v>
          </cell>
          <cell r="DV102">
            <v>-7.4134153914087069</v>
          </cell>
          <cell r="DW102">
            <v>-12.130107526864187</v>
          </cell>
          <cell r="DX102">
            <v>2.860537730995838</v>
          </cell>
          <cell r="DY102">
            <v>2.4500659237340683</v>
          </cell>
          <cell r="DZ102">
            <v>5.7842978602489881</v>
          </cell>
          <cell r="EA102">
            <v>1.2978528982288573</v>
          </cell>
          <cell r="EB102">
            <v>-3.0723072650257643</v>
          </cell>
          <cell r="EC102">
            <v>-6.0095441187418608</v>
          </cell>
          <cell r="ED102">
            <v>-9.4388386528648347</v>
          </cell>
          <cell r="EE102">
            <v>-1.8716928088606699</v>
          </cell>
          <cell r="EF102">
            <v>-4.9279074114422672</v>
          </cell>
          <cell r="EG102">
            <v>-8.5206145677269252</v>
          </cell>
          <cell r="EH102">
            <v>-8.8756881575231876</v>
          </cell>
          <cell r="EI102">
            <v>7.5325928861862845</v>
          </cell>
          <cell r="EJ102">
            <v>-13.993516868952128</v>
          </cell>
          <cell r="EK102">
            <v>-8.0352194985315872</v>
          </cell>
          <cell r="EL102">
            <v>-5.3466602349757757</v>
          </cell>
          <cell r="EM102">
            <v>-7.5907912680698963</v>
          </cell>
          <cell r="EN102">
            <v>-6.7433379262358262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3435.9034010338951</v>
          </cell>
          <cell r="AW103">
            <v>3093.4150300671972</v>
          </cell>
          <cell r="AX103">
            <v>3485.47268163946</v>
          </cell>
          <cell r="AY103">
            <v>3473.8105606762542</v>
          </cell>
          <cell r="AZ103">
            <v>3451.6655756273603</v>
          </cell>
          <cell r="BA103">
            <v>3455.1948544692182</v>
          </cell>
          <cell r="BB103">
            <v>3490.0289964627268</v>
          </cell>
          <cell r="BC103">
            <v>3451.2574882442709</v>
          </cell>
          <cell r="BD103">
            <v>3422.2897731987005</v>
          </cell>
          <cell r="BE103">
            <v>3544.0419530437448</v>
          </cell>
          <cell r="BF103">
            <v>3609.8544135543052</v>
          </cell>
          <cell r="BG103">
            <v>3710.1151279014325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-4.1184075943465404</v>
          </cell>
          <cell r="DR103">
            <v>-6.119946291056932</v>
          </cell>
          <cell r="DS103">
            <v>-3.1398342756726261</v>
          </cell>
          <cell r="DT103">
            <v>10.716482313879938</v>
          </cell>
          <cell r="DU103">
            <v>1.4416474387011435</v>
          </cell>
          <cell r="DV103">
            <v>8.8934459388063871</v>
          </cell>
          <cell r="DW103">
            <v>20.183528992731326</v>
          </cell>
          <cell r="DX103">
            <v>16.062037841050071</v>
          </cell>
          <cell r="DY103">
            <v>28.392087497362837</v>
          </cell>
          <cell r="DZ103">
            <v>14.341814546484422</v>
          </cell>
          <cell r="EA103">
            <v>21.97777068127067</v>
          </cell>
          <cell r="EB103">
            <v>22.512537118410414</v>
          </cell>
          <cell r="EC103">
            <v>13.086415608506496</v>
          </cell>
          <cell r="ED103">
            <v>12.003076416317038</v>
          </cell>
          <cell r="EE103">
            <v>13.216925233333177</v>
          </cell>
          <cell r="EF103">
            <v>1.2490444877713447</v>
          </cell>
          <cell r="EG103">
            <v>17.949723424756471</v>
          </cell>
          <cell r="EH103">
            <v>-3.2066166782434125</v>
          </cell>
          <cell r="EI103">
            <v>11.092773267203659</v>
          </cell>
          <cell r="EJ103">
            <v>10.768901277916587</v>
          </cell>
          <cell r="EK103">
            <v>2.098309364790607</v>
          </cell>
          <cell r="EL103">
            <v>20.875826436559208</v>
          </cell>
          <cell r="EM103">
            <v>15.08497363220609</v>
          </cell>
          <cell r="EN103">
            <v>17.829766713270079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16139.278321445201</v>
          </cell>
          <cell r="AW104">
            <v>15436.012931561088</v>
          </cell>
          <cell r="AX104">
            <v>15861.80357700889</v>
          </cell>
          <cell r="AY104">
            <v>15301.256127340186</v>
          </cell>
          <cell r="AZ104">
            <v>15130.28579100864</v>
          </cell>
          <cell r="BA104">
            <v>15661.048347472324</v>
          </cell>
          <cell r="BB104">
            <v>14395.262177635668</v>
          </cell>
          <cell r="BC104">
            <v>15552.24060150786</v>
          </cell>
          <cell r="BD104">
            <v>15325.433498774399</v>
          </cell>
          <cell r="BE104">
            <v>15809.6524733077</v>
          </cell>
          <cell r="BF104">
            <v>15892.396549507224</v>
          </cell>
          <cell r="BG104">
            <v>16203.967836015749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-9.2160757408216281</v>
          </cell>
          <cell r="DR104">
            <v>-2.3561971327575315</v>
          </cell>
          <cell r="DS104">
            <v>-7.1851850712198129</v>
          </cell>
          <cell r="DT104">
            <v>-3.0855705871325689</v>
          </cell>
          <cell r="DU104">
            <v>-11.813102930524288</v>
          </cell>
          <cell r="DV104">
            <v>-4.249978078446814</v>
          </cell>
          <cell r="DW104">
            <v>-6.00286672942969</v>
          </cell>
          <cell r="DX104">
            <v>5.5241395767712476</v>
          </cell>
          <cell r="DY104">
            <v>7.291043102613215</v>
          </cell>
          <cell r="DZ104">
            <v>7.5893446654747621</v>
          </cell>
          <cell r="EA104">
            <v>5.3550272735970905</v>
          </cell>
          <cell r="EB104">
            <v>1.7950699527407021</v>
          </cell>
          <cell r="EC104">
            <v>-1.9441905343949961</v>
          </cell>
          <cell r="ED104">
            <v>-5.1418260342233406</v>
          </cell>
          <cell r="EE104">
            <v>1.4438800851315214</v>
          </cell>
          <cell r="EF104">
            <v>-3.5255675929526498</v>
          </cell>
          <cell r="EG104">
            <v>-2.4819477714809635</v>
          </cell>
          <cell r="EH104">
            <v>-7.6249579273220185</v>
          </cell>
          <cell r="EI104">
            <v>8.3957333145483268</v>
          </cell>
          <cell r="EJ104">
            <v>-8.4983934815136326</v>
          </cell>
          <cell r="EK104">
            <v>-5.7723228438865686</v>
          </cell>
          <cell r="EL104">
            <v>0.53162159531465747</v>
          </cell>
          <cell r="EM104">
            <v>-2.4401388947172253</v>
          </cell>
          <cell r="EN104">
            <v>-1.1169970086798986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218097.0806411847</v>
          </cell>
          <cell r="AW105">
            <v>202990.65524285304</v>
          </cell>
          <cell r="AX105">
            <v>221205.30512549469</v>
          </cell>
          <cell r="AY105">
            <v>203119.35554036731</v>
          </cell>
          <cell r="AZ105">
            <v>202470.32881960779</v>
          </cell>
          <cell r="BA105">
            <v>205590.41997424536</v>
          </cell>
          <cell r="BB105">
            <v>206233.17170136</v>
          </cell>
          <cell r="BC105">
            <v>201460.16219871576</v>
          </cell>
          <cell r="BD105">
            <v>207924.84249288935</v>
          </cell>
          <cell r="BE105">
            <v>211261.67210150394</v>
          </cell>
          <cell r="BF105">
            <v>221842.77158858633</v>
          </cell>
          <cell r="BG105">
            <v>216659.57313362407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1.7623631553518093</v>
          </cell>
          <cell r="DR105">
            <v>1.1148490910065645</v>
          </cell>
          <cell r="DS105">
            <v>4.5130665277634652</v>
          </cell>
          <cell r="DT105">
            <v>-0.65045701876722539</v>
          </cell>
          <cell r="DU105">
            <v>-5.9533869907791086</v>
          </cell>
          <cell r="DV105">
            <v>5.3648119844767139</v>
          </cell>
          <cell r="DW105">
            <v>9.0599885285444373</v>
          </cell>
          <cell r="DX105">
            <v>10.41538000137232</v>
          </cell>
          <cell r="DY105">
            <v>22.99136719998134</v>
          </cell>
          <cell r="DZ105">
            <v>10.28464041774464</v>
          </cell>
          <cell r="EA105">
            <v>9.2405871179368262</v>
          </cell>
          <cell r="EB105">
            <v>2.4751749673415979</v>
          </cell>
          <cell r="EC105">
            <v>5.4494536670890881</v>
          </cell>
          <cell r="ED105">
            <v>0.24544221336242344</v>
          </cell>
          <cell r="EE105">
            <v>-1.478915446281337</v>
          </cell>
          <cell r="EF105">
            <v>-6.2974084898694933</v>
          </cell>
          <cell r="EG105">
            <v>8.4708862184310618</v>
          </cell>
          <cell r="EH105">
            <v>-7.7546025618521197</v>
          </cell>
          <cell r="EI105">
            <v>0.44293470885603536</v>
          </cell>
          <cell r="EJ105">
            <v>-0.97673017694428488</v>
          </cell>
          <cell r="EK105">
            <v>-7.2045948494113388</v>
          </cell>
          <cell r="EL105">
            <v>9.3500717389974</v>
          </cell>
          <cell r="EM105">
            <v>4.0712745999060385</v>
          </cell>
          <cell r="EN105">
            <v>8.3174985557927563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3907.0094010338953</v>
          </cell>
          <cell r="AW106">
            <v>3539.2300300671968</v>
          </cell>
          <cell r="AX106">
            <v>3947.3536816394599</v>
          </cell>
          <cell r="AY106">
            <v>3864.9515606762543</v>
          </cell>
          <cell r="AZ106">
            <v>3963.7485756273604</v>
          </cell>
          <cell r="BA106">
            <v>3975.3048544692183</v>
          </cell>
          <cell r="BB106">
            <v>4033.8799964627269</v>
          </cell>
          <cell r="BC106">
            <v>3882.561488244271</v>
          </cell>
          <cell r="BD106">
            <v>3905.6987731987006</v>
          </cell>
          <cell r="BE106">
            <v>4075.5209530437451</v>
          </cell>
          <cell r="BF106">
            <v>4117.9834135543051</v>
          </cell>
          <cell r="BG106">
            <v>4231.7771279014332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-4.504123146728034</v>
          </cell>
          <cell r="DR106">
            <v>-5.5247382690029596</v>
          </cell>
          <cell r="DS106">
            <v>-2.7111897256314132</v>
          </cell>
          <cell r="DT106">
            <v>7.8375128691415608</v>
          </cell>
          <cell r="DU106">
            <v>1.4962340767570748</v>
          </cell>
          <cell r="DV106">
            <v>8.5884119320514873</v>
          </cell>
          <cell r="DW106">
            <v>21.987964858635479</v>
          </cell>
          <cell r="DX106">
            <v>15.281114993124323</v>
          </cell>
          <cell r="DY106">
            <v>28.20710912594906</v>
          </cell>
          <cell r="DZ106">
            <v>14.596834960329129</v>
          </cell>
          <cell r="EA106">
            <v>20.212689838327957</v>
          </cell>
          <cell r="EB106">
            <v>21.368721092996878</v>
          </cell>
          <cell r="EC106">
            <v>12.942292865543026</v>
          </cell>
          <cell r="ED106">
            <v>13.023707586591971</v>
          </cell>
          <cell r="EE106">
            <v>15.295191843812228</v>
          </cell>
          <cell r="EF106">
            <v>5.2221725461529589</v>
          </cell>
          <cell r="EG106">
            <v>14.021460084275784</v>
          </cell>
          <cell r="EH106">
            <v>-2.3498287021736064</v>
          </cell>
          <cell r="EI106">
            <v>8.8780034074219305</v>
          </cell>
          <cell r="EJ106">
            <v>12.322290663117741</v>
          </cell>
          <cell r="EK106">
            <v>4.3915887210325133</v>
          </cell>
          <cell r="EL106">
            <v>19.731809901643828</v>
          </cell>
          <cell r="EM106">
            <v>13.887612673798655</v>
          </cell>
          <cell r="EN106">
            <v>17.353179288596763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15881.827931561089</v>
          </cell>
          <cell r="AX107">
            <v>16323.684577008889</v>
          </cell>
          <cell r="AY107">
            <v>15692.397127340186</v>
          </cell>
          <cell r="AZ107">
            <v>15642.368791008641</v>
          </cell>
          <cell r="BA107">
            <v>16181.158347472325</v>
          </cell>
          <cell r="BB107">
            <v>14939.113177635667</v>
          </cell>
          <cell r="BC107">
            <v>15983.54460150786</v>
          </cell>
          <cell r="BD107">
            <v>15808.842498774398</v>
          </cell>
          <cell r="BE107">
            <v>16341.131473307702</v>
          </cell>
          <cell r="BF107">
            <v>16400.525549507223</v>
          </cell>
          <cell r="BG107">
            <v>16725.629836015749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-2.3234877676220789</v>
          </cell>
          <cell r="DS107">
            <v>-6.9802934665982868</v>
          </cell>
          <cell r="DT107">
            <v>-3.3415660905965039</v>
          </cell>
          <cell r="DU107">
            <v>-11.423721111635675</v>
          </cell>
          <cell r="DV107">
            <v>-3.9355760837990639</v>
          </cell>
          <cell r="DW107">
            <v>-4.9520235943632969</v>
          </cell>
          <cell r="DX107">
            <v>5.6249013836844108</v>
          </cell>
          <cell r="DY107">
            <v>7.8006857564760557</v>
          </cell>
          <cell r="DZ107">
            <v>7.8528232672165021</v>
          </cell>
          <cell r="EA107">
            <v>5.4644869524643536</v>
          </cell>
          <cell r="EB107">
            <v>2.1313928434248508</v>
          </cell>
          <cell r="EC107">
            <v>-1.5517902322850774</v>
          </cell>
          <cell r="ED107">
            <v>-4.4331101847662646</v>
          </cell>
          <cell r="EE107">
            <v>2.2795614631956784</v>
          </cell>
          <cell r="EF107">
            <v>-2.4279982481221207</v>
          </cell>
          <cell r="EG107">
            <v>-2.8084927345605304</v>
          </cell>
          <cell r="EH107">
            <v>-7.2724481288828695</v>
          </cell>
          <cell r="EI107">
            <v>7.8958824954227902</v>
          </cell>
          <cell r="EJ107">
            <v>-7.6011462525855888</v>
          </cell>
          <cell r="EK107">
            <v>-4.9650788717469307</v>
          </cell>
          <cell r="EL107">
            <v>0.90797584570359025</v>
          </cell>
          <cell r="EM107">
            <v>-2.1978109690396708</v>
          </cell>
          <cell r="EN107">
            <v>-0.6466413347427924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245317.66338118468</v>
          </cell>
          <cell r="AW108">
            <v>228533.72337285304</v>
          </cell>
          <cell r="AX108">
            <v>249173.03844549469</v>
          </cell>
          <cell r="AY108">
            <v>228170.54316036732</v>
          </cell>
          <cell r="AZ108">
            <v>231321.4107596078</v>
          </cell>
          <cell r="BA108">
            <v>234156.41350424537</v>
          </cell>
          <cell r="BB108">
            <v>236327.50702135998</v>
          </cell>
          <cell r="BC108">
            <v>222261.34333871573</v>
          </cell>
          <cell r="BD108">
            <v>234926.34073288937</v>
          </cell>
          <cell r="BE108">
            <v>240056.14874150394</v>
          </cell>
          <cell r="BF108">
            <v>249766.17239858632</v>
          </cell>
          <cell r="BG108">
            <v>246050.46422362409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0.77589112510685343</v>
          </cell>
          <cell r="DR108">
            <v>0.79780160985780668</v>
          </cell>
          <cell r="DS108">
            <v>4.2493927762864425</v>
          </cell>
          <cell r="DT108">
            <v>-1.0054188155625754</v>
          </cell>
          <cell r="DU108">
            <v>-5.086531365060365</v>
          </cell>
          <cell r="DV108">
            <v>5.4716746246716408</v>
          </cell>
          <cell r="DW108">
            <v>11.963060027994899</v>
          </cell>
          <cell r="DX108">
            <v>8.5748168683998038</v>
          </cell>
          <cell r="DY108">
            <v>21.547401778240925</v>
          </cell>
          <cell r="DZ108">
            <v>9.7550081468470218</v>
          </cell>
          <cell r="EA108">
            <v>8.0739030749049654</v>
          </cell>
          <cell r="EB108">
            <v>2.860734088304695</v>
          </cell>
          <cell r="EC108">
            <v>5.1211252282695963</v>
          </cell>
          <cell r="ED108">
            <v>0.45300533412213628</v>
          </cell>
          <cell r="EE108">
            <v>-1.3220764036295574</v>
          </cell>
          <cell r="EF108">
            <v>-5.3871194152034558</v>
          </cell>
          <cell r="EG108">
            <v>5.240790197752454</v>
          </cell>
          <cell r="EH108">
            <v>-7.1958399268614919</v>
          </cell>
          <cell r="EI108">
            <v>-0.72972010456832104</v>
          </cell>
          <cell r="EJ108">
            <v>1.3236090932830402</v>
          </cell>
          <cell r="EK108">
            <v>-7.2058737602936684</v>
          </cell>
          <cell r="EL108">
            <v>7.563508543181463</v>
          </cell>
          <cell r="EM108">
            <v>2.2641035201473425</v>
          </cell>
          <cell r="EN108">
            <v>5.9133080899828494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97.544141867740024</v>
          </cell>
          <cell r="AW109">
            <v>91.627762387261939</v>
          </cell>
          <cell r="AX109">
            <v>97.875551578848672</v>
          </cell>
          <cell r="AY109">
            <v>91.521507942648327</v>
          </cell>
          <cell r="AZ109">
            <v>92.266118830927553</v>
          </cell>
          <cell r="BA109">
            <v>94.098693044479646</v>
          </cell>
          <cell r="BB109">
            <v>92.006426434169612</v>
          </cell>
          <cell r="BC109">
            <v>90.7890191674352</v>
          </cell>
          <cell r="BD109">
            <v>93.396168543634246</v>
          </cell>
          <cell r="BE109">
            <v>95.937486477420791</v>
          </cell>
          <cell r="BF109">
            <v>98.380915506633428</v>
          </cell>
          <cell r="BG109">
            <v>98.346981386599936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105.55018869995494</v>
          </cell>
          <cell r="BU109">
            <v>98.228051752169989</v>
          </cell>
          <cell r="BV109">
            <v>103.45393015904887</v>
          </cell>
          <cell r="BW109">
            <v>96.9189913962867</v>
          </cell>
          <cell r="BX109">
            <v>88.264721806974904</v>
          </cell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-3.3450155262447545</v>
          </cell>
          <cell r="DR109">
            <v>-0.68762958421135778</v>
          </cell>
          <cell r="DS109">
            <v>-0.39866152383464248</v>
          </cell>
          <cell r="DT109">
            <v>-1.4787745625149062</v>
          </cell>
          <cell r="DU109">
            <v>-7.1986299145203496</v>
          </cell>
          <cell r="DV109">
            <v>1.9306655736527789</v>
          </cell>
          <cell r="DW109">
            <v>5.8441331099756244</v>
          </cell>
          <cell r="DX109">
            <v>7.7538918709405324</v>
          </cell>
          <cell r="DY109">
            <v>16.447256769153217</v>
          </cell>
          <cell r="DZ109">
            <v>9.2818648016661065</v>
          </cell>
          <cell r="EA109">
            <v>7.6584328663033219</v>
          </cell>
          <cell r="EB109">
            <v>3.3937602850612647</v>
          </cell>
          <cell r="EC109">
            <v>3.050812451185414</v>
          </cell>
          <cell r="ED109">
            <v>-0.79176867104547854</v>
          </cell>
          <cell r="EE109">
            <v>0.76130727042182933</v>
          </cell>
          <cell r="EF109">
            <v>-3.7670396753936575</v>
          </cell>
          <cell r="EG109">
            <v>2.7556408264750809</v>
          </cell>
          <cell r="EH109">
            <v>-6.9818930477140828</v>
          </cell>
          <cell r="EI109">
            <v>2.7773466107138933</v>
          </cell>
          <cell r="EJ109">
            <v>-1.4951030732633708</v>
          </cell>
          <cell r="EK109">
            <v>-5.8172077123016646</v>
          </cell>
          <cell r="EL109">
            <v>5.7398872270842949</v>
          </cell>
          <cell r="EM109">
            <v>1.2419365206951083</v>
          </cell>
          <cell r="EN109">
            <v>4.0991769308664772</v>
          </cell>
          <cell r="EO109">
            <v>5.0041349689421422</v>
          </cell>
          <cell r="EP109">
            <v>8.0589497671103025</v>
          </cell>
          <cell r="EQ109">
            <v>4.9008429386618868</v>
          </cell>
          <cell r="ER109">
            <v>10.042860989849789</v>
          </cell>
          <cell r="ES109">
            <v>-6.9022398677632708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408.80545498056688</v>
          </cell>
          <cell r="BU114">
            <v>427.94725410683054</v>
          </cell>
          <cell r="BV114">
            <v>432.83930682422766</v>
          </cell>
          <cell r="BW114" t="str">
            <v>n.a</v>
          </cell>
          <cell r="BX114" t="str">
            <v>n.a</v>
          </cell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3.5312766160292552</v>
          </cell>
          <cell r="EP114">
            <v>9.6171435393757054</v>
          </cell>
          <cell r="EQ114">
            <v>12.673018649295065</v>
          </cell>
          <cell r="ER114" t="e">
            <v>#VALUE!</v>
          </cell>
          <cell r="ES114" t="e">
            <v>#VALUE!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336.96248481880923</v>
          </cell>
          <cell r="BU115">
            <v>373.84819939031837</v>
          </cell>
          <cell r="BV115">
            <v>375.50314925431258</v>
          </cell>
          <cell r="BW115" t="str">
            <v>n.a</v>
          </cell>
          <cell r="BX115" t="str">
            <v>n.a</v>
          </cell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7.325873574010866</v>
          </cell>
          <cell r="EP115">
            <v>14.910156871912728</v>
          </cell>
          <cell r="EQ115">
            <v>18.090511302387014</v>
          </cell>
          <cell r="ER115" t="e">
            <v>#VALUE!</v>
          </cell>
          <cell r="ES115" t="e">
            <v>#VALUE!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2524.78961070269</v>
          </cell>
          <cell r="BI116">
            <v>2398.2235096534801</v>
          </cell>
          <cell r="BJ116">
            <v>2283.1097035480202</v>
          </cell>
          <cell r="BK116">
            <v>2100.99537034679</v>
          </cell>
          <cell r="BL116">
            <v>2108.00788655208</v>
          </cell>
          <cell r="BM116">
            <v>2118.1289300408498</v>
          </cell>
          <cell r="BN116">
            <v>2016.3748614153201</v>
          </cell>
          <cell r="BO116">
            <v>2053.37411362077</v>
          </cell>
          <cell r="BP116">
            <v>2118.2278765129599</v>
          </cell>
          <cell r="BQ116">
            <v>2123.9086530017298</v>
          </cell>
          <cell r="BR116">
            <v>2219.1110156796399</v>
          </cell>
          <cell r="BS116">
            <v>2283.5695436879801</v>
          </cell>
          <cell r="BT116">
            <v>2240.9131149553009</v>
          </cell>
          <cell r="BU116">
            <v>2358.3163391537237</v>
          </cell>
          <cell r="BV116">
            <v>2324.202027230961</v>
          </cell>
          <cell r="BW116" t="str">
            <v>n.a</v>
          </cell>
          <cell r="BX116" t="str">
            <v>n.a</v>
          </cell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34.665141520021095</v>
          </cell>
          <cell r="ED116">
            <v>23.889355173354311</v>
          </cell>
          <cell r="EE116">
            <v>16.562078144575267</v>
          </cell>
          <cell r="EF116">
            <v>0.3600828420634361</v>
          </cell>
          <cell r="EG116">
            <v>-9.032016190327564</v>
          </cell>
          <cell r="EH116">
            <v>-15.55614081824922</v>
          </cell>
          <cell r="EI116">
            <v>-25.995177047389472</v>
          </cell>
          <cell r="EJ116">
            <v>-24.158052936142926</v>
          </cell>
          <cell r="EK116">
            <v>-31.096572247263321</v>
          </cell>
          <cell r="EL116">
            <v>-29.991747326783369</v>
          </cell>
          <cell r="EM116">
            <v>-27.004116609202498</v>
          </cell>
          <cell r="EN116">
            <v>-12.037154794239113</v>
          </cell>
          <cell r="EO116">
            <v>-11.243570337267894</v>
          </cell>
          <cell r="EP116">
            <v>-1.6640304933680961</v>
          </cell>
          <cell r="EQ116">
            <v>1.7998400873634024</v>
          </cell>
          <cell r="ER116" t="e">
            <v>#VALUE!</v>
          </cell>
          <cell r="ES116" t="e">
            <v>#VALUE!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769.26984300000004</v>
          </cell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7.3756861667021223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33.765637856919128</v>
          </cell>
          <cell r="EQ117">
            <v>-11.41708776992566</v>
          </cell>
          <cell r="ER117">
            <v>44.255426259685017</v>
          </cell>
          <cell r="ES117">
            <v>-13.515836468801512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3158.2387427827998</v>
          </cell>
          <cell r="BO118">
            <v>3498.8746961385</v>
          </cell>
          <cell r="BP118">
            <v>2812.7850214184</v>
          </cell>
          <cell r="BQ118">
            <v>3620.9591138301998</v>
          </cell>
          <cell r="BR118">
            <v>3610.1920681689999</v>
          </cell>
          <cell r="BS118">
            <v>2698.6795492275996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2470.3495993052006</v>
          </cell>
          <cell r="BX118">
            <v>3052.4523395450001</v>
          </cell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60.770178890200867</v>
          </cell>
          <cell r="EE118">
            <v>64.305240329221135</v>
          </cell>
          <cell r="EF118">
            <v>56.032749252502391</v>
          </cell>
          <cell r="EG118">
            <v>56.488328845928379</v>
          </cell>
          <cell r="EH118">
            <v>-12.771507953942784</v>
          </cell>
          <cell r="EI118">
            <v>-35.129513414065514</v>
          </cell>
          <cell r="EJ118">
            <v>-33.497181397463926</v>
          </cell>
          <cell r="EK118">
            <v>-31.819230699783873</v>
          </cell>
          <cell r="EL118">
            <v>-22.894151780443217</v>
          </cell>
          <cell r="EM118">
            <v>10.015917689261467</v>
          </cell>
          <cell r="EN118">
            <v>-21.072135262235825</v>
          </cell>
          <cell r="EO118">
            <v>25.773184243986268</v>
          </cell>
          <cell r="EP118">
            <v>-20.530753034817351</v>
          </cell>
          <cell r="EQ118">
            <v>-13.185334989446796</v>
          </cell>
          <cell r="ER118">
            <v>-26.905853645820521</v>
          </cell>
          <cell r="ES118">
            <v>-28.407282258980004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2643.8073709999999</v>
          </cell>
          <cell r="BI119">
            <v>2258.3768089999999</v>
          </cell>
          <cell r="BJ119">
            <v>2482.6144359999998</v>
          </cell>
          <cell r="BK119">
            <v>1808.960761</v>
          </cell>
          <cell r="BL119">
            <v>2486.2464359999999</v>
          </cell>
          <cell r="BM119">
            <v>1753.5775100000001</v>
          </cell>
          <cell r="BN119">
            <v>1864.7308350000001</v>
          </cell>
          <cell r="BO119">
            <v>2284.0156160000001</v>
          </cell>
          <cell r="BP119">
            <v>1912.0222630000001</v>
          </cell>
          <cell r="BQ119">
            <v>2221.1771359999998</v>
          </cell>
          <cell r="BR119">
            <v>2536.8757900000001</v>
          </cell>
          <cell r="BS119">
            <v>2732.3186190000001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1918.529151</v>
          </cell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19.737830163912172</v>
          </cell>
          <cell r="ED119">
            <v>6.1126678231550047</v>
          </cell>
          <cell r="EE119">
            <v>-2.6951539129051127</v>
          </cell>
          <cell r="EF119">
            <v>-13.749876676693651</v>
          </cell>
          <cell r="EG119">
            <v>17.281446781435172</v>
          </cell>
          <cell r="EH119">
            <v>-29.858814650755349</v>
          </cell>
          <cell r="EI119">
            <v>-18.512651532596724</v>
          </cell>
          <cell r="EJ119">
            <v>-2.3980093883635978</v>
          </cell>
          <cell r="EK119">
            <v>-9.6897251399112765</v>
          </cell>
          <cell r="EL119">
            <v>-6.9433692254257551</v>
          </cell>
          <cell r="EM119">
            <v>16.754400212231889</v>
          </cell>
          <cell r="EN119">
            <v>13.581868719326696</v>
          </cell>
          <cell r="EO119">
            <v>2.1425570418382778</v>
          </cell>
          <cell r="EP119">
            <v>18.50139849859751</v>
          </cell>
          <cell r="EQ119">
            <v>6.5110795561329038</v>
          </cell>
          <cell r="ER119">
            <v>12.432114219861724</v>
          </cell>
          <cell r="ES119">
            <v>-22.834312672293755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1570.9075302000001</v>
          </cell>
          <cell r="BK120">
            <v>1166.6606139999999</v>
          </cell>
          <cell r="BL120">
            <v>1902.2826669799999</v>
          </cell>
          <cell r="BM120">
            <v>2825.7736378630002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-31.594831897050945</v>
          </cell>
          <cell r="EF120">
            <v>-19.696900858021881</v>
          </cell>
          <cell r="EG120">
            <v>199.24986625151311</v>
          </cell>
          <cell r="EH120">
            <v>219.38772319228136</v>
          </cell>
          <cell r="EI120">
            <v>55.586757933019456</v>
          </cell>
          <cell r="EJ120">
            <v>-13.600543095988781</v>
          </cell>
          <cell r="EK120">
            <v>-45.30411761433546</v>
          </cell>
          <cell r="EL120">
            <v>-10.840500547053367</v>
          </cell>
          <cell r="EM120">
            <v>24.319010235130591</v>
          </cell>
          <cell r="EN120">
            <v>64.468295744029163</v>
          </cell>
          <cell r="EO120">
            <v>23.435042981226452</v>
          </cell>
          <cell r="EP120">
            <v>-31.118848587417403</v>
          </cell>
          <cell r="EQ120">
            <v>26.342584380973388</v>
          </cell>
          <cell r="ER120">
            <v>31.29138505817426</v>
          </cell>
          <cell r="ES120">
            <v>24.284241353751291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2527.9830142647602</v>
          </cell>
          <cell r="BI121">
            <v>3509.4453302033698</v>
          </cell>
          <cell r="BJ121">
            <v>3077.5157852358998</v>
          </cell>
          <cell r="BK121">
            <v>3338.9121335826999</v>
          </cell>
          <cell r="BL121">
            <v>3677.8044313038999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4098.24415668853</v>
          </cell>
          <cell r="BR121">
            <v>3087.7633388226</v>
          </cell>
          <cell r="BS121">
            <v>2807.5761550292236</v>
          </cell>
          <cell r="BT121">
            <v>3378.3839260058999</v>
          </cell>
          <cell r="BU121">
            <v>3734.7624021507986</v>
          </cell>
          <cell r="BV121">
            <v>3849.1115513819755</v>
          </cell>
          <cell r="BW121">
            <v>2407.1570932668506</v>
          </cell>
          <cell r="BX121">
            <v>3042.2106738079215</v>
          </cell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15.0941775598737</v>
          </cell>
          <cell r="ED121">
            <v>34.626144414319796</v>
          </cell>
          <cell r="EE121">
            <v>32.993923547750548</v>
          </cell>
          <cell r="EF121">
            <v>67.981003688494695</v>
          </cell>
          <cell r="EG121">
            <v>52.918156703142706</v>
          </cell>
          <cell r="EH121">
            <v>-25.509378851862575</v>
          </cell>
          <cell r="EI121">
            <v>-4.5505696427589832</v>
          </cell>
          <cell r="EJ121">
            <v>-43.518089914171775</v>
          </cell>
          <cell r="EK121">
            <v>12.581058484519403</v>
          </cell>
          <cell r="EL121">
            <v>17.397225240097992</v>
          </cell>
          <cell r="EM121">
            <v>13.838114304471883</v>
          </cell>
          <cell r="EN121">
            <v>-5.4919175006866165</v>
          </cell>
          <cell r="EO121">
            <v>33.639502597230496</v>
          </cell>
          <cell r="EP121">
            <v>6.4203043714139207</v>
          </cell>
          <cell r="EQ121">
            <v>25.072032769018946</v>
          </cell>
          <cell r="ER121">
            <v>-27.905946698754935</v>
          </cell>
          <cell r="ES121">
            <v>-17.281880245890079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123.38454625625108</v>
          </cell>
          <cell r="AW122">
            <v>110.4651545799862</v>
          </cell>
          <cell r="AX122">
            <v>126.6798183336753</v>
          </cell>
          <cell r="AY122">
            <v>124.65361345794564</v>
          </cell>
          <cell r="AZ122">
            <v>127.72807770979635</v>
          </cell>
          <cell r="BA122">
            <v>124.56918066321575</v>
          </cell>
          <cell r="BB122">
            <v>128.97620965510228</v>
          </cell>
          <cell r="BC122">
            <v>128.82166572116799</v>
          </cell>
          <cell r="BD122">
            <v>123.08025145936652</v>
          </cell>
          <cell r="BE122">
            <v>125.54427946634488</v>
          </cell>
          <cell r="BF122">
            <v>121.32090616161358</v>
          </cell>
          <cell r="BG122">
            <v>122.37118497433332</v>
          </cell>
          <cell r="BH122">
            <v>120.05457615703574</v>
          </cell>
          <cell r="BI122">
            <v>111.87569926042691</v>
          </cell>
          <cell r="BJ122">
            <v>127.16888458045213</v>
          </cell>
          <cell r="BK122">
            <v>122.99911641096723</v>
          </cell>
          <cell r="BL122">
            <v>134.43325597384771</v>
          </cell>
          <cell r="BM122">
            <v>127.26254510725575</v>
          </cell>
          <cell r="BN122">
            <v>129.78817152141252</v>
          </cell>
          <cell r="BO122">
            <v>130.74144675808313</v>
          </cell>
          <cell r="BP122">
            <v>126.11892392679118</v>
          </cell>
          <cell r="BQ122">
            <v>133.1571684887852</v>
          </cell>
          <cell r="BR122">
            <v>125.61973713924446</v>
          </cell>
          <cell r="BS122">
            <v>127.43180594981496</v>
          </cell>
          <cell r="BT122">
            <v>129.96241167580365</v>
          </cell>
          <cell r="BU122">
            <v>124.07389864633909</v>
          </cell>
          <cell r="BV122">
            <v>138.00428593716072</v>
          </cell>
          <cell r="BW122">
            <v>132.54571329312799</v>
          </cell>
          <cell r="BX122">
            <v>140.03057652845499</v>
          </cell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6.7148773498455716</v>
          </cell>
          <cell r="DR122">
            <v>1.3787923440577776</v>
          </cell>
          <cell r="DS122">
            <v>5.5853328419264159E-2</v>
          </cell>
          <cell r="DT122">
            <v>1.9305542924420438</v>
          </cell>
          <cell r="DU122">
            <v>3.65412603452131</v>
          </cell>
          <cell r="DV122">
            <v>15.322674158641835</v>
          </cell>
          <cell r="DW122">
            <v>14.302244125831765</v>
          </cell>
          <cell r="DX122">
            <v>11.030682553058192</v>
          </cell>
          <cell r="DY122">
            <v>4.4060650964145465</v>
          </cell>
          <cell r="DZ122">
            <v>-1.1229924553804116</v>
          </cell>
          <cell r="EA122">
            <v>0.58191294606588784</v>
          </cell>
          <cell r="EB122">
            <v>-1.1567330397991848</v>
          </cell>
          <cell r="EC122">
            <v>-2.698855083763485</v>
          </cell>
          <cell r="ED122">
            <v>1.2769136890306454</v>
          </cell>
          <cell r="EE122">
            <v>0.38606484695820065</v>
          </cell>
          <cell r="EF122">
            <v>-1.3272756409396735</v>
          </cell>
          <cell r="EG122">
            <v>5.2495726736652371</v>
          </cell>
          <cell r="EH122">
            <v>2.1621435010652945</v>
          </cell>
          <cell r="EI122">
            <v>0.629543904632901</v>
          </cell>
          <cell r="EJ122">
            <v>1.490262547194865</v>
          </cell>
          <cell r="EK122">
            <v>2.4688546142821677</v>
          </cell>
          <cell r="EL122">
            <v>6.0639075350949367</v>
          </cell>
          <cell r="EM122">
            <v>3.5433554806327816</v>
          </cell>
          <cell r="EN122">
            <v>4.1354678199308825</v>
          </cell>
          <cell r="EO122">
            <v>8.2527762255460324</v>
          </cell>
          <cell r="EP122">
            <v>10.903350295506907</v>
          </cell>
          <cell r="EQ122">
            <v>8.5204815568337153</v>
          </cell>
          <cell r="ER122">
            <v>7.7615166358296905</v>
          </cell>
          <cell r="ES122">
            <v>4.1636427787601571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</v>
          </cell>
          <cell r="BO123">
            <v>13622.891178204211</v>
          </cell>
          <cell r="BP123">
            <v>13571.786566154671</v>
          </cell>
          <cell r="BQ123">
            <v>13950.179750063329</v>
          </cell>
          <cell r="BR123">
            <v>13546.829974507418</v>
          </cell>
          <cell r="BS123">
            <v>13674.06134</v>
          </cell>
          <cell r="BT123">
            <v>14118.845547157507</v>
          </cell>
          <cell r="BU123">
            <v>13495.553019358173</v>
          </cell>
          <cell r="BV123">
            <v>14569.452449</v>
          </cell>
          <cell r="BW123">
            <v>14188.08476</v>
          </cell>
          <cell r="BX123">
            <v>14809.610128812161</v>
          </cell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4.1010194237193653</v>
          </cell>
          <cell r="EJ123">
            <v>2.6110382905937035</v>
          </cell>
          <cell r="EK123">
            <v>5.184483206982482</v>
          </cell>
          <cell r="EL123">
            <v>7.087868253476981</v>
          </cell>
          <cell r="EM123">
            <v>6.2841340516521793</v>
          </cell>
          <cell r="EN123">
            <v>6.387721389982115</v>
          </cell>
          <cell r="EO123">
            <v>11.350629613324358</v>
          </cell>
          <cell r="EP123">
            <v>10.568383861372777</v>
          </cell>
          <cell r="EQ123">
            <v>8.0875112693180817</v>
          </cell>
          <cell r="ER123">
            <v>8.7759691491482208</v>
          </cell>
          <cell r="ES123">
            <v>4.9669933266308419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3358.4035236799332</v>
          </cell>
          <cell r="BO124">
            <v>3273.0369172553028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3379.2981307917353</v>
          </cell>
          <cell r="BU124">
            <v>3484.5377320065413</v>
          </cell>
          <cell r="BV124">
            <v>3753.5220250000002</v>
          </cell>
          <cell r="BW124">
            <v>3713.5345609999999</v>
          </cell>
          <cell r="BX124">
            <v>3698.6994438807687</v>
          </cell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7.344273209598895</v>
          </cell>
          <cell r="EJ124">
            <v>7.3294376143222317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17.302991359970378</v>
          </cell>
          <cell r="EP124">
            <v>19.530883167964031</v>
          </cell>
          <cell r="EQ124">
            <v>16.767047853410389</v>
          </cell>
          <cell r="ER124">
            <v>10.320186193145119</v>
          </cell>
          <cell r="ES124">
            <v>3.8984991293876003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4178.2434810440072</v>
          </cell>
          <cell r="BO125">
            <v>4158.7088528213262</v>
          </cell>
          <cell r="BP125">
            <v>4125.4489620000004</v>
          </cell>
          <cell r="BQ125">
            <v>4258.6988523499995</v>
          </cell>
          <cell r="BR125">
            <v>4126.7599980000005</v>
          </cell>
          <cell r="BS125">
            <v>4169.5400250000002</v>
          </cell>
          <cell r="BT125">
            <v>4270.5741408133872</v>
          </cell>
          <cell r="BU125">
            <v>4083.3320989698022</v>
          </cell>
          <cell r="BV125">
            <v>4332.8418250000004</v>
          </cell>
          <cell r="BW125">
            <v>4296.1740319999999</v>
          </cell>
          <cell r="BX125">
            <v>4544.3704363254446</v>
          </cell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7.9143933671393052</v>
          </cell>
          <cell r="EJ125">
            <v>6.377253555671536</v>
          </cell>
          <cell r="EK125">
            <v>8.4785756363126907</v>
          </cell>
          <cell r="EL125">
            <v>10.642374777952135</v>
          </cell>
          <cell r="EM125">
            <v>9.9169027017834246</v>
          </cell>
          <cell r="EN125">
            <v>9.3577816791246207</v>
          </cell>
          <cell r="EO125">
            <v>13.387399032919568</v>
          </cell>
          <cell r="EP125">
            <v>12.286661580623903</v>
          </cell>
          <cell r="EQ125">
            <v>9.659674957247578</v>
          </cell>
          <cell r="ER125">
            <v>12.227537548513956</v>
          </cell>
          <cell r="ES125">
            <v>7.1593608902417616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5878.5116271546694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6225.7405818297984</v>
          </cell>
          <cell r="BU126">
            <v>5700.0804895458505</v>
          </cell>
          <cell r="BV126">
            <v>6252.8055809999996</v>
          </cell>
          <cell r="BW126">
            <v>5943.659208</v>
          </cell>
          <cell r="BX126">
            <v>6324.8615963067714</v>
          </cell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-0.612020059814955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7.1199186148057203</v>
          </cell>
          <cell r="EP126">
            <v>4.774851216593734</v>
          </cell>
          <cell r="EQ126">
            <v>2.5561769196288608</v>
          </cell>
          <cell r="ER126">
            <v>5.5412175580652034</v>
          </cell>
          <cell r="ES126">
            <v>3.9674791864349634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14273.724050976243</v>
          </cell>
          <cell r="AW127">
            <v>12779.146024077341</v>
          </cell>
          <cell r="AX127">
            <v>14654.937142349569</v>
          </cell>
          <cell r="AY127">
            <v>14420.535913472475</v>
          </cell>
          <cell r="AZ127">
            <v>14776.204882294289</v>
          </cell>
          <cell r="BA127">
            <v>14410.76831737236</v>
          </cell>
          <cell r="BB127">
            <v>14920.594852570674</v>
          </cell>
          <cell r="BC127">
            <v>14902.716459095456</v>
          </cell>
          <cell r="BD127">
            <v>14238.521749775107</v>
          </cell>
          <cell r="BE127">
            <v>14523.572486618938</v>
          </cell>
          <cell r="BF127">
            <v>14034.99213401307</v>
          </cell>
          <cell r="BG127">
            <v>14156.493492199483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15124.806061000001</v>
          </cell>
          <cell r="BP127">
            <v>14590.072092999999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14984.910972999998</v>
          </cell>
          <cell r="BU127">
            <v>14369.712</v>
          </cell>
          <cell r="BV127">
            <v>15965.006599999999</v>
          </cell>
          <cell r="BW127">
            <v>15333.532383842379</v>
          </cell>
          <cell r="BX127">
            <v>16107.214850052382</v>
          </cell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6.7148773498451941</v>
          </cell>
          <cell r="DR127">
            <v>1.3787923440580219</v>
          </cell>
          <cell r="DS127">
            <v>5.5853328419264159E-2</v>
          </cell>
          <cell r="DT127">
            <v>1.9305542924426655</v>
          </cell>
          <cell r="DU127">
            <v>3.6541260345211324</v>
          </cell>
          <cell r="DV127">
            <v>15.322674158642236</v>
          </cell>
          <cell r="DW127">
            <v>14.302244125830899</v>
          </cell>
          <cell r="DX127">
            <v>11.030682553058169</v>
          </cell>
          <cell r="DY127">
            <v>4.4060650964142356</v>
          </cell>
          <cell r="DZ127">
            <v>-1.1229924553810888</v>
          </cell>
          <cell r="EA127">
            <v>0.58191294606639854</v>
          </cell>
          <cell r="EB127">
            <v>-1.1567330397995623</v>
          </cell>
          <cell r="EC127">
            <v>-2.698855083763485</v>
          </cell>
          <cell r="ED127">
            <v>1.2769136890306454</v>
          </cell>
          <cell r="EE127">
            <v>0.38606484695820065</v>
          </cell>
          <cell r="EF127">
            <v>-1.3272756409396624</v>
          </cell>
          <cell r="EG127">
            <v>5.2495726736652593</v>
          </cell>
          <cell r="EH127">
            <v>2.1621435010652723</v>
          </cell>
          <cell r="EI127">
            <v>0.62954390463287879</v>
          </cell>
          <cell r="EJ127">
            <v>1.490262547194865</v>
          </cell>
          <cell r="EK127">
            <v>2.4690087173582009</v>
          </cell>
          <cell r="EL127">
            <v>6.0640294403631945</v>
          </cell>
          <cell r="EM127">
            <v>3.5433034036530975</v>
          </cell>
          <cell r="EN127">
            <v>4.1354678199308603</v>
          </cell>
          <cell r="EO127">
            <v>7.8944039461771087</v>
          </cell>
          <cell r="EP127">
            <v>11.028832495704366</v>
          </cell>
          <cell r="EQ127">
            <v>8.5204815568337366</v>
          </cell>
          <cell r="ER127">
            <v>7.7615166358297794</v>
          </cell>
          <cell r="ES127">
            <v>3.5707702724617763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189.77787169670805</v>
          </cell>
          <cell r="BQ128">
            <v>190.0578014636211</v>
          </cell>
          <cell r="BR128">
            <v>190.53168667787381</v>
          </cell>
          <cell r="BS128">
            <v>189.51180155274059</v>
          </cell>
          <cell r="BT128">
            <v>190.85229731840869</v>
          </cell>
          <cell r="BU128">
            <v>191.21850364505801</v>
          </cell>
          <cell r="BV128">
            <v>187.03478840373887</v>
          </cell>
          <cell r="BW128">
            <v>189.40935699473707</v>
          </cell>
          <cell r="BX128">
            <v>189.57157961116502</v>
          </cell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0.56260702083221759</v>
          </cell>
          <cell r="EL128">
            <v>0.70670603448661495</v>
          </cell>
          <cell r="EM128">
            <v>0.60404827949032125</v>
          </cell>
          <cell r="EN128">
            <v>-0.15435992872160353</v>
          </cell>
          <cell r="EO128">
            <v>1.6267895160293477E-3</v>
          </cell>
          <cell r="EP128">
            <v>2.6403996679339237</v>
          </cell>
          <cell r="EQ128">
            <v>-0.86407684079528035</v>
          </cell>
          <cell r="ER128">
            <v>0.56387663293089307</v>
          </cell>
          <cell r="ES128">
            <v>2.1324498519681434E-2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9836.3601676037524</v>
          </cell>
          <cell r="BI129">
            <v>9325.0603184936481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10394.207293678235</v>
          </cell>
          <cell r="BO129">
            <v>10382.274403990914</v>
          </cell>
          <cell r="BP129">
            <v>10264.298592437719</v>
          </cell>
          <cell r="BQ129">
            <v>10729.876046942043</v>
          </cell>
          <cell r="BR129">
            <v>10466.225530981934</v>
          </cell>
          <cell r="BS129">
            <v>10518.995648712997</v>
          </cell>
          <cell r="BT129">
            <v>10763.735950334423</v>
          </cell>
          <cell r="BU129">
            <v>10044.632482227342</v>
          </cell>
          <cell r="BV129">
            <v>10854.806622150852</v>
          </cell>
          <cell r="BW129">
            <v>10507.96784981911</v>
          </cell>
          <cell r="BX129">
            <v>11144.469528191785</v>
          </cell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0.50093063211538169</v>
          </cell>
          <cell r="ED129">
            <v>5.7093454898150764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3.0389066330043013</v>
          </cell>
          <cell r="EJ129">
            <v>1.1785766534450737</v>
          </cell>
          <cell r="EK129">
            <v>2.9326081696426698</v>
          </cell>
          <cell r="EL129">
            <v>6.0517889735173913</v>
          </cell>
          <cell r="EM129">
            <v>5.771438852355204</v>
          </cell>
          <cell r="EN129">
            <v>5.1503039491353819</v>
          </cell>
          <cell r="EO129">
            <v>9.4280380845040757</v>
          </cell>
          <cell r="EP129">
            <v>7.7165416539625387</v>
          </cell>
          <cell r="EQ129">
            <v>5.359809379366709</v>
          </cell>
          <cell r="ER129">
            <v>8.1698033077136412</v>
          </cell>
          <cell r="ES129">
            <v>5.2698278894808714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3510.9708013231702</v>
          </cell>
          <cell r="BO130">
            <v>3424.9105936205342</v>
          </cell>
          <cell r="BP130">
            <v>3492.4615779999999</v>
          </cell>
          <cell r="BQ130">
            <v>3404.7752179699996</v>
          </cell>
          <cell r="BR130">
            <v>3265.3190400600001</v>
          </cell>
          <cell r="BS130">
            <v>3339.093809</v>
          </cell>
          <cell r="BT130">
            <v>3541.3888585143218</v>
          </cell>
          <cell r="BU130">
            <v>3636.14627584252</v>
          </cell>
          <cell r="BV130">
            <v>3900.8120140000001</v>
          </cell>
          <cell r="BW130">
            <v>3865.3024202771635</v>
          </cell>
          <cell r="BX130">
            <v>3851.2638791799436</v>
          </cell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7.0318057747341012</v>
          </cell>
          <cell r="EJ130">
            <v>6.9484538279193764</v>
          </cell>
          <cell r="EK130">
            <v>11.983806631870507</v>
          </cell>
          <cell r="EL130">
            <v>9.9370599283325589</v>
          </cell>
          <cell r="EM130">
            <v>7.4421115180431263</v>
          </cell>
          <cell r="EN130">
            <v>9.9071439724087931</v>
          </cell>
          <cell r="EO130">
            <v>16.873022207363885</v>
          </cell>
          <cell r="EP130">
            <v>18.6003427169519</v>
          </cell>
          <cell r="EQ130">
            <v>15.943899797826266</v>
          </cell>
          <cell r="ER130">
            <v>9.9213106856577795</v>
          </cell>
          <cell r="ES130">
            <v>3.7850582262811239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12566360.902626595</v>
          </cell>
          <cell r="BU131">
            <v>12095523.10944395</v>
          </cell>
          <cell r="BV131">
            <v>11868226.848368697</v>
          </cell>
          <cell r="BW131" t="str">
            <v>n.a</v>
          </cell>
          <cell r="BX131" t="str">
            <v>n.a</v>
          </cell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1.1559229081032685</v>
          </cell>
          <cell r="EP131">
            <v>1.6957163175734813</v>
          </cell>
          <cell r="EQ131">
            <v>-8.437027243587881</v>
          </cell>
          <cell r="ER131" t="e">
            <v>#VALUE!</v>
          </cell>
          <cell r="ES131" t="e">
            <v>#VALUE!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12403740.523119699</v>
          </cell>
          <cell r="BU132">
            <v>11933062.6470272</v>
          </cell>
          <cell r="BV132">
            <v>11705363.5886737</v>
          </cell>
          <cell r="BW132" t="str">
            <v>n.a</v>
          </cell>
          <cell r="BX132" t="str">
            <v>n.a</v>
          </cell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0.8021801415851515</v>
          </cell>
          <cell r="EP132">
            <v>1.504169806722877</v>
          </cell>
          <cell r="EQ132">
            <v>-8.5609694355203825</v>
          </cell>
          <cell r="ER132" t="e">
            <v>#VALUE!</v>
          </cell>
          <cell r="ES132" t="e">
            <v>#VALUE!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78970.723167614007</v>
          </cell>
          <cell r="BU133">
            <v>79166.327149274002</v>
          </cell>
          <cell r="BV133">
            <v>79303.538139594006</v>
          </cell>
          <cell r="BW133" t="str">
            <v>n.a</v>
          </cell>
          <cell r="BX133" t="str">
            <v>n.a</v>
          </cell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143.85323229212838</v>
          </cell>
          <cell r="EP133">
            <v>47.871845084819654</v>
          </cell>
          <cell r="EQ133">
            <v>4.8765806359046149</v>
          </cell>
          <cell r="ER133" t="e">
            <v>#VALUE!</v>
          </cell>
          <cell r="ES133" t="e">
            <v>#VALUE!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 t="str">
            <v>n.a</v>
          </cell>
          <cell r="BX134" t="str">
            <v>n.a</v>
          </cell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 t="e">
            <v>#VALUE!</v>
          </cell>
          <cell r="ES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174.78362801149984</v>
          </cell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5.1710769721421412</v>
          </cell>
          <cell r="EP159">
            <v>5.6651777853142127</v>
          </cell>
          <cell r="EQ159">
            <v>5.1215099477636583</v>
          </cell>
          <cell r="ER159">
            <v>6.4447746435635889</v>
          </cell>
          <cell r="ES159">
            <v>7.3302706817791607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152.69205218857869</v>
          </cell>
          <cell r="BQ160">
            <v>152.19616885657962</v>
          </cell>
          <cell r="BR160">
            <v>152.71210186013795</v>
          </cell>
          <cell r="BS160">
            <v>154.27421528533887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4.5493867968017909</v>
          </cell>
          <cell r="EL160">
            <v>4.4920632765229174</v>
          </cell>
          <cell r="EM160">
            <v>4.6598266678669287</v>
          </cell>
          <cell r="EN160">
            <v>3.4012813477874992</v>
          </cell>
          <cell r="EO160">
            <v>3.5284104413242812</v>
          </cell>
          <cell r="EP160">
            <v>3.9330980108009284</v>
          </cell>
          <cell r="EQ160">
            <v>3.5367517226619904</v>
          </cell>
          <cell r="ER160">
            <v>4.5082361498593349</v>
          </cell>
          <cell r="ES160">
            <v>5.7258921452616907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156.0761321628035</v>
          </cell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5.3104390199925078</v>
          </cell>
          <cell r="EP161">
            <v>5.4777978539241046</v>
          </cell>
          <cell r="EQ161">
            <v>3.8309310010336439</v>
          </cell>
          <cell r="ER161">
            <v>4.5585280906450087</v>
          </cell>
          <cell r="ES161">
            <v>4.5695994825645903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4.0150791809898889</v>
          </cell>
          <cell r="EP162">
            <v>4.3763198991191077</v>
          </cell>
          <cell r="EQ162">
            <v>2.2426059445692648</v>
          </cell>
          <cell r="ER162">
            <v>2.7026876454878002</v>
          </cell>
          <cell r="ES162">
            <v>3.3633900869956213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200.44984191859572</v>
          </cell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2.9624941597218069</v>
          </cell>
          <cell r="EP163">
            <v>6.0756687788271924</v>
          </cell>
          <cell r="EQ163">
            <v>7.0375571444123874</v>
          </cell>
          <cell r="ER163">
            <v>5.5414114925151248</v>
          </cell>
          <cell r="ES163">
            <v>8.8081869251052325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1.4171645252416765</v>
          </cell>
          <cell r="EP164">
            <v>4.5742554885711995</v>
          </cell>
          <cell r="EQ164">
            <v>5.3684950756812011</v>
          </cell>
          <cell r="ER164">
            <v>3.534566380122306</v>
          </cell>
          <cell r="ES164">
            <v>6.770528411138188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15.038340699163832</v>
          </cell>
          <cell r="EP165">
            <v>4.5858129189834784</v>
          </cell>
          <cell r="EQ165">
            <v>1.9778000019052833</v>
          </cell>
          <cell r="ER165">
            <v>18.798894170447578</v>
          </cell>
          <cell r="ES165">
            <v>11.157879600681287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12.099357889677066</v>
          </cell>
          <cell r="EP166">
            <v>2.6475812654669806</v>
          </cell>
          <cell r="EQ166">
            <v>0.26961115868502361</v>
          </cell>
          <cell r="ER166">
            <v>17.132232468675348</v>
          </cell>
          <cell r="ES166">
            <v>9.5820644181642933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56433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61560</v>
          </cell>
          <cell r="BQ167">
            <v>67478</v>
          </cell>
          <cell r="BR167">
            <v>65246</v>
          </cell>
          <cell r="BS167">
            <v>70908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40.664024527032083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7.0217833486900361</v>
          </cell>
          <cell r="EL167">
            <v>21.812437945662964</v>
          </cell>
          <cell r="EM167">
            <v>11.032452393512916</v>
          </cell>
          <cell r="EN167">
            <v>2.9457454376515368</v>
          </cell>
          <cell r="EO167">
            <v>33.212219082223115</v>
          </cell>
          <cell r="EP167">
            <v>2.7395318342104735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7128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6596</v>
          </cell>
          <cell r="BQ168">
            <v>7418</v>
          </cell>
          <cell r="BR168">
            <v>6662</v>
          </cell>
          <cell r="BS168">
            <v>7490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44.203924742059478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-13.653619583715148</v>
          </cell>
          <cell r="EL168">
            <v>13.685823754789261</v>
          </cell>
          <cell r="EM168">
            <v>-2.8012839217974927</v>
          </cell>
          <cell r="EN168">
            <v>-3.5291087068521354</v>
          </cell>
          <cell r="EO168">
            <v>9.3694016481547848</v>
          </cell>
          <cell r="EP168">
            <v>-31.9023569023569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50162</v>
          </cell>
          <cell r="BI169">
            <v>63561</v>
          </cell>
          <cell r="BJ169">
            <v>78895</v>
          </cell>
          <cell r="BK169">
            <v>47800</v>
          </cell>
          <cell r="BL169">
            <v>63154</v>
          </cell>
          <cell r="BM169">
            <v>62601</v>
          </cell>
          <cell r="BN169">
            <v>64765</v>
          </cell>
          <cell r="BO169">
            <v>72836</v>
          </cell>
          <cell r="BP169">
            <v>68187</v>
          </cell>
          <cell r="BQ169">
            <v>76147</v>
          </cell>
          <cell r="BR169">
            <v>73242</v>
          </cell>
          <cell r="BS169">
            <v>78398</v>
          </cell>
          <cell r="BT169">
            <v>65499</v>
          </cell>
          <cell r="BU169">
            <v>64290</v>
          </cell>
          <cell r="BV169">
            <v>71052</v>
          </cell>
          <cell r="BW169">
            <v>57991</v>
          </cell>
          <cell r="BX169">
            <v>68665</v>
          </cell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20.77625021067584</v>
          </cell>
          <cell r="ED169">
            <v>41.049197789760996</v>
          </cell>
          <cell r="EE169">
            <v>7.7064846416382338</v>
          </cell>
          <cell r="EF169">
            <v>-17.022532375099818</v>
          </cell>
          <cell r="EG169">
            <v>24.728931724369474</v>
          </cell>
          <cell r="EH169">
            <v>-1.6187078625198414</v>
          </cell>
          <cell r="EI169">
            <v>29.701205591380631</v>
          </cell>
          <cell r="EJ169">
            <v>7.731219216376517</v>
          </cell>
          <cell r="EK169">
            <v>0.70744963667512817</v>
          </cell>
          <cell r="EL169">
            <v>22.976421188630482</v>
          </cell>
          <cell r="EM169">
            <v>11.620464208970226</v>
          </cell>
          <cell r="EN169">
            <v>2.2898372976005721</v>
          </cell>
          <cell r="EO169">
            <v>30.574937203460784</v>
          </cell>
          <cell r="EP169">
            <v>1.1469297210553675</v>
          </cell>
          <cell r="EQ169">
            <v>-9.9410609037328115</v>
          </cell>
          <cell r="ER169">
            <v>21.320083682008374</v>
          </cell>
          <cell r="ES169">
            <v>8.7262881211008114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18.895888948211415</v>
          </cell>
          <cell r="ED173">
            <v>38.587721691678034</v>
          </cell>
          <cell r="EE173">
            <v>8.6912950065608285</v>
          </cell>
          <cell r="EF173">
            <v>-24.596785932632681</v>
          </cell>
          <cell r="EG173">
            <v>8.9918550531914896</v>
          </cell>
          <cell r="EH173">
            <v>-14.56413065808395</v>
          </cell>
          <cell r="EI173">
            <v>6.530249995852766</v>
          </cell>
          <cell r="EJ173">
            <v>-5.9687441159856913</v>
          </cell>
          <cell r="EK173">
            <v>-12.086866925576601</v>
          </cell>
          <cell r="EL173">
            <v>8.8100179004229506</v>
          </cell>
          <cell r="EM173">
            <v>2.6424765208694634</v>
          </cell>
          <cell r="EN173">
            <v>-5.2731801265621154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 t="str">
            <v>n.a</v>
          </cell>
          <cell r="BX174" t="str">
            <v>n.a</v>
          </cell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 t="str">
            <v>n.a</v>
          </cell>
          <cell r="ES174" t="str">
            <v>n.a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315242.68000000011</v>
          </cell>
          <cell r="BU175">
            <v>255653.17999999996</v>
          </cell>
          <cell r="BV175">
            <v>284265.71000000002</v>
          </cell>
          <cell r="BW175">
            <v>313375.98000000004</v>
          </cell>
          <cell r="BX175">
            <v>202829.50999999998</v>
          </cell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-10.450225531479207</v>
          </cell>
          <cell r="EP175">
            <v>-32.474670458568021</v>
          </cell>
          <cell r="EQ175">
            <v>-12.284640221507537</v>
          </cell>
          <cell r="ER175">
            <v>17.930036011684347</v>
          </cell>
          <cell r="ES175">
            <v>-46.6372535485865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2137060.1475836299</v>
          </cell>
          <cell r="BU176">
            <v>2146858.5057574301</v>
          </cell>
          <cell r="BV176">
            <v>2160173.7311340598</v>
          </cell>
          <cell r="BW176">
            <v>2161801.0542129599</v>
          </cell>
          <cell r="BX176">
            <v>2167716.3784517902</v>
          </cell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5.7353175894285569</v>
          </cell>
          <cell r="EP176">
            <v>5.8396424934886726</v>
          </cell>
          <cell r="EQ176">
            <v>6.0130986514302931</v>
          </cell>
          <cell r="ER176">
            <v>6.0461374981122473</v>
          </cell>
          <cell r="ES176">
            <v>5.7991671614314733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2485850.1613989999</v>
          </cell>
          <cell r="BT177">
            <v>2484089.7387370002</v>
          </cell>
          <cell r="BU177">
            <v>2497161.161417</v>
          </cell>
          <cell r="BV177">
            <v>2517640.153314</v>
          </cell>
          <cell r="BW177">
            <v>2505522.3184870002</v>
          </cell>
          <cell r="BX177">
            <v>2516797.912095</v>
          </cell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5.613225084548068</v>
          </cell>
          <cell r="EO177">
            <v>5.21117505430575</v>
          </cell>
          <cell r="EP177">
            <v>4.0450469701045044</v>
          </cell>
          <cell r="EQ177">
            <v>5.0061594007597909</v>
          </cell>
          <cell r="ER177">
            <v>4.968769379576754</v>
          </cell>
          <cell r="ES177">
            <v>4.9072607557266945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638422.96285800007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-1.3318943903653069</v>
          </cell>
          <cell r="EG178">
            <v>-1.4931824348508815</v>
          </cell>
          <cell r="EH178">
            <v>-0.58019318948837606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5.8793595270707044</v>
          </cell>
          <cell r="EO178">
            <v>6.3824424028777749</v>
          </cell>
          <cell r="EP178">
            <v>6.8934048577259821</v>
          </cell>
          <cell r="EQ178">
            <v>7.9953502065785997</v>
          </cell>
          <cell r="ER178">
            <v>7.1485979261435961</v>
          </cell>
          <cell r="ES178">
            <v>6.806589963321974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4.3916690031365224</v>
          </cell>
          <cell r="ED179">
            <v>4.2245555845564775</v>
          </cell>
          <cell r="EE179">
            <v>3.9874333798495476</v>
          </cell>
          <cell r="EF179">
            <v>3.1451490243150637</v>
          </cell>
          <cell r="EG179">
            <v>3.1479396758588463</v>
          </cell>
          <cell r="EH179">
            <v>3.5922718480303262</v>
          </cell>
          <cell r="EI179">
            <v>3.4884965712667304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5.8963881301641763</v>
          </cell>
          <cell r="EP179">
            <v>5.6140523104990514</v>
          </cell>
          <cell r="EQ179">
            <v>6.1177184659684913</v>
          </cell>
          <cell r="ER179">
            <v>5.9351712619885699</v>
          </cell>
          <cell r="ES179">
            <v>5.7504926157447622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2402048.4825889999</v>
          </cell>
          <cell r="BT180">
            <v>2412177.9483534601</v>
          </cell>
          <cell r="BU180">
            <v>2423051.5655200901</v>
          </cell>
          <cell r="BV180">
            <v>2434371.8354908298</v>
          </cell>
          <cell r="BW180">
            <v>2426059.2523881402</v>
          </cell>
          <cell r="BX180">
            <v>2430579.1988391904</v>
          </cell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4.5873683323592207</v>
          </cell>
          <cell r="EN180">
            <v>6.0194952070930396</v>
          </cell>
          <cell r="EO180">
            <v>5.9987286254375327</v>
          </cell>
          <cell r="EP180">
            <v>5.7427556508483857</v>
          </cell>
          <cell r="EQ180">
            <v>6.2086053075200764</v>
          </cell>
          <cell r="ER180">
            <v>6.0608951430293656</v>
          </cell>
          <cell r="ES180">
            <v>5.7718734032943919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2137060.1475836299</v>
          </cell>
          <cell r="BU181">
            <v>2146858.5057574301</v>
          </cell>
          <cell r="BV181">
            <v>2160173.7311340598</v>
          </cell>
          <cell r="BW181">
            <v>2161801.0542129599</v>
          </cell>
          <cell r="BX181">
            <v>2167716.3784517902</v>
          </cell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5.7353175894285569</v>
          </cell>
          <cell r="EP181">
            <v>5.8396424934886726</v>
          </cell>
          <cell r="EQ181">
            <v>6.0130986514302931</v>
          </cell>
          <cell r="ER181">
            <v>6.0461374981122473</v>
          </cell>
          <cell r="ES181">
            <v>5.7991671614314733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1258661.15327086</v>
          </cell>
          <cell r="BU182">
            <v>1262051.8069714999</v>
          </cell>
          <cell r="BV182">
            <v>1266777.20347036</v>
          </cell>
          <cell r="BW182">
            <v>1267938.60880872</v>
          </cell>
          <cell r="BX182">
            <v>1269326.4781124799</v>
          </cell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3.8254432360757873</v>
          </cell>
          <cell r="EP182">
            <v>3.8192500122731898</v>
          </cell>
          <cell r="EQ182">
            <v>3.8867085684524794</v>
          </cell>
          <cell r="ER182">
            <v>4.1662339409019644</v>
          </cell>
          <cell r="ES182">
            <v>3.7776335837791386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8992.66117519</v>
          </cell>
          <cell r="BW184">
            <v>9007.1335086899999</v>
          </cell>
          <cell r="BX184">
            <v>9074.2929876100006</v>
          </cell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6.3356952253941889</v>
          </cell>
          <cell r="ER184">
            <v>6.2249049338803708</v>
          </cell>
          <cell r="ES184">
            <v>6.6778466935777603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2485850.1613989999</v>
          </cell>
          <cell r="BT185">
            <v>2484089.7387370002</v>
          </cell>
          <cell r="BU185">
            <v>2497161.161417</v>
          </cell>
          <cell r="BV185">
            <v>2517640.153314</v>
          </cell>
          <cell r="BW185">
            <v>2505522.3184870002</v>
          </cell>
          <cell r="BX185">
            <v>2516797.912095</v>
          </cell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5.613225084548068</v>
          </cell>
          <cell r="EO185">
            <v>5.21117505430575</v>
          </cell>
          <cell r="EP185">
            <v>4.0450469701045044</v>
          </cell>
          <cell r="EQ185">
            <v>5.0061594007597909</v>
          </cell>
          <cell r="ER185">
            <v>4.968769379576754</v>
          </cell>
          <cell r="ES185">
            <v>4.9072607557266945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27783.790462000001</v>
          </cell>
          <cell r="BT188">
            <v>27137.049275000001</v>
          </cell>
          <cell r="BU188">
            <v>28099.397980000002</v>
          </cell>
          <cell r="BV188">
            <v>27816.208430999999</v>
          </cell>
          <cell r="BW188">
            <v>28055.506287</v>
          </cell>
          <cell r="BX188">
            <v>27966.765856000002</v>
          </cell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10.782905624669215</v>
          </cell>
          <cell r="EO188">
            <v>5.4619272675132446</v>
          </cell>
          <cell r="EP188">
            <v>13.491601159603661</v>
          </cell>
          <cell r="EQ188">
            <v>14.618140744711594</v>
          </cell>
          <cell r="ER188">
            <v>11.278377359468728</v>
          </cell>
          <cell r="ES188">
            <v>12.868911275953288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1080683.75661</v>
          </cell>
          <cell r="BT189">
            <v>1080083.044948</v>
          </cell>
          <cell r="BU189">
            <v>1091835.0259189999</v>
          </cell>
          <cell r="BV189">
            <v>1105571.387358</v>
          </cell>
          <cell r="BW189">
            <v>1108580.1893579999</v>
          </cell>
          <cell r="BX189">
            <v>1109070.1269720001</v>
          </cell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3.8610382207621585</v>
          </cell>
          <cell r="EO189">
            <v>4.321770959905713</v>
          </cell>
          <cell r="EP189">
            <v>4.2666247842926275</v>
          </cell>
          <cell r="EQ189">
            <v>3.6411489501830374</v>
          </cell>
          <cell r="ER189">
            <v>3.4253523985749101</v>
          </cell>
          <cell r="ES189">
            <v>2.6151842847151663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17392.600180000001</v>
          </cell>
          <cell r="BT192">
            <v>17770.726047</v>
          </cell>
          <cell r="BU192">
            <v>18527.690586000001</v>
          </cell>
          <cell r="BV192">
            <v>18232.486704999999</v>
          </cell>
          <cell r="BW192">
            <v>18624.942771999999</v>
          </cell>
          <cell r="BX192">
            <v>18099.605807</v>
          </cell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13.585700155183211</v>
          </cell>
          <cell r="EO192">
            <v>15.440378082804141</v>
          </cell>
          <cell r="EP192">
            <v>21.550458666336205</v>
          </cell>
          <cell r="EQ192">
            <v>20.381358771033618</v>
          </cell>
          <cell r="ER192">
            <v>17.979575658840787</v>
          </cell>
          <cell r="ES192">
            <v>12.451100681334992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4.9724479999999991</v>
          </cell>
          <cell r="BI197">
            <v>5.0856360000000009</v>
          </cell>
          <cell r="BJ197">
            <v>5.1022480000000003</v>
          </cell>
          <cell r="BK197">
            <v>5.1796439999999997</v>
          </cell>
          <cell r="BL197">
            <v>5.3195760000000005</v>
          </cell>
          <cell r="BM197">
            <v>5.3697559999999998</v>
          </cell>
          <cell r="BN197">
            <v>5.4620307692307692</v>
          </cell>
          <cell r="BO197">
            <v>5.4250730769230762</v>
          </cell>
          <cell r="BP197">
            <v>5.4907653846153845</v>
          </cell>
          <cell r="BQ197">
            <v>5.4790730769230773</v>
          </cell>
          <cell r="BR197">
            <v>5.4767576923076939</v>
          </cell>
          <cell r="BS197">
            <v>5.4454923076923061</v>
          </cell>
          <cell r="BT197">
            <v>5.3987040000000004</v>
          </cell>
          <cell r="BU197">
            <v>5.3446479999999985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4.969211111111111</v>
          </cell>
          <cell r="BI198">
            <v>5.0166611111111106</v>
          </cell>
          <cell r="BJ198">
            <v>5.0134277777777765</v>
          </cell>
          <cell r="BK198">
            <v>5.030044444444445</v>
          </cell>
          <cell r="BL198">
            <v>5.1458222222222219</v>
          </cell>
          <cell r="BM198">
            <v>5.2090555555555547</v>
          </cell>
          <cell r="BN198">
            <v>5.2029888888888882</v>
          </cell>
          <cell r="BO198">
            <v>5.2299444444444445</v>
          </cell>
          <cell r="BP198">
            <v>5.2111999999999998</v>
          </cell>
          <cell r="BQ198">
            <v>5.175522222222221</v>
          </cell>
          <cell r="BR198">
            <v>5.2372888888888891</v>
          </cell>
          <cell r="BS198">
            <v>5.2376222222222228</v>
          </cell>
          <cell r="BT198">
            <v>5.2723777777777778</v>
          </cell>
          <cell r="BU198">
            <v>5.2951666666666677</v>
          </cell>
          <cell r="BV198">
            <v>5.2158666666666669</v>
          </cell>
          <cell r="BW198">
            <v>5.275438888888889</v>
          </cell>
          <cell r="BX198">
            <v>5.2502555555555563</v>
          </cell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6.7344699999999991</v>
          </cell>
          <cell r="BK199">
            <v>6.7549333333333337</v>
          </cell>
          <cell r="BL199">
            <v>6.8678333333333335</v>
          </cell>
          <cell r="BM199">
            <v>6.7808555555555552</v>
          </cell>
          <cell r="BN199">
            <v>6.8806333333333329</v>
          </cell>
          <cell r="BO199">
            <v>6.8874666666666666</v>
          </cell>
          <cell r="BP199">
            <v>6.9175000000000004</v>
          </cell>
          <cell r="BQ199">
            <v>6.8752222222222228</v>
          </cell>
          <cell r="BR199">
            <v>6.8815444444444438</v>
          </cell>
          <cell r="BS199">
            <v>6.7883111111111107</v>
          </cell>
          <cell r="BT199">
            <v>6.8991666666666669</v>
          </cell>
          <cell r="BU199">
            <v>6.8984222222222229</v>
          </cell>
          <cell r="BV199">
            <v>6.948722222222222</v>
          </cell>
          <cell r="BW199">
            <v>6.8933222222222206</v>
          </cell>
          <cell r="BX199">
            <v>6.9109333333333334</v>
          </cell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6.4217391304347835</v>
          </cell>
          <cell r="BI200">
            <v>6.4217391304347835</v>
          </cell>
          <cell r="BJ200">
            <v>6.4217391304347835</v>
          </cell>
          <cell r="BK200">
            <v>6.4217391304347835</v>
          </cell>
          <cell r="BL200">
            <v>6.6826086956521751</v>
          </cell>
          <cell r="BM200">
            <v>6.6826086956521751</v>
          </cell>
          <cell r="BN200">
            <v>6.6826086956521733</v>
          </cell>
          <cell r="BO200">
            <v>6.6826086956521733</v>
          </cell>
          <cell r="BP200">
            <v>6.6826086956521733</v>
          </cell>
          <cell r="BQ200">
            <v>6.682608695652176</v>
          </cell>
          <cell r="BR200">
            <v>6.6826086956521751</v>
          </cell>
          <cell r="BS200">
            <v>6.682608695652176</v>
          </cell>
          <cell r="BT200">
            <v>6.6826086956521733</v>
          </cell>
          <cell r="BU200">
            <v>6.6826086956521751</v>
          </cell>
          <cell r="BV200">
            <v>6.6826086956521751</v>
          </cell>
          <cell r="BW200">
            <v>6.6826086956521751</v>
          </cell>
          <cell r="BX200">
            <v>6.6826086956521751</v>
          </cell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6.554705882352942</v>
          </cell>
          <cell r="BI201">
            <v>6.554705882352942</v>
          </cell>
          <cell r="BJ201">
            <v>6.554705882352942</v>
          </cell>
          <cell r="BK201">
            <v>6.554705882352942</v>
          </cell>
          <cell r="BL201">
            <v>6.7900000000000009</v>
          </cell>
          <cell r="BM201">
            <v>6.804705882352942</v>
          </cell>
          <cell r="BN201">
            <v>6.804705882352942</v>
          </cell>
          <cell r="BO201">
            <v>6.804705882352942</v>
          </cell>
          <cell r="BP201">
            <v>6.804705882352942</v>
          </cell>
          <cell r="BQ201">
            <v>6.804705882352942</v>
          </cell>
          <cell r="BR201">
            <v>6.804705882352942</v>
          </cell>
          <cell r="BS201">
            <v>6.804705882352942</v>
          </cell>
          <cell r="BT201">
            <v>6.804705882352942</v>
          </cell>
          <cell r="BU201">
            <v>6.804705882352942</v>
          </cell>
          <cell r="BV201">
            <v>6.804705882352942</v>
          </cell>
          <cell r="BW201">
            <v>6.804705882352942</v>
          </cell>
          <cell r="BX201">
            <v>6.804705882352942</v>
          </cell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</v>
          </cell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0.85455500000000006</v>
          </cell>
          <cell r="BI204">
            <v>0.85397499999999993</v>
          </cell>
          <cell r="BJ204">
            <v>0.86160999999999999</v>
          </cell>
          <cell r="BK204">
            <v>0.86768499999999982</v>
          </cell>
          <cell r="BL204">
            <v>0.93145500000000003</v>
          </cell>
          <cell r="BM204">
            <v>0.93853000000000009</v>
          </cell>
          <cell r="BN204">
            <v>0.95600499999999988</v>
          </cell>
          <cell r="BO204">
            <v>0.95329000000000019</v>
          </cell>
          <cell r="BP204">
            <v>0.93733</v>
          </cell>
          <cell r="BQ204">
            <v>0.93881500000000018</v>
          </cell>
          <cell r="BR204">
            <v>0.93738499999999991</v>
          </cell>
          <cell r="BS204">
            <v>0.93734499999999987</v>
          </cell>
          <cell r="BT204">
            <v>0.93023000000000011</v>
          </cell>
          <cell r="BU204">
            <v>0.93456500000000009</v>
          </cell>
          <cell r="BV204">
            <v>0.93615000000000015</v>
          </cell>
          <cell r="BW204">
            <v>0.93649000000000004</v>
          </cell>
          <cell r="BX204">
            <v>0.93937500000000007</v>
          </cell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0.39244666666666661</v>
          </cell>
          <cell r="BI205">
            <v>0.38498666666666664</v>
          </cell>
          <cell r="BJ205">
            <v>0.38052666666666662</v>
          </cell>
          <cell r="BK205">
            <v>0.39733333333333332</v>
          </cell>
          <cell r="BL205">
            <v>0.38979333333333338</v>
          </cell>
          <cell r="BM205">
            <v>0.40960666666666667</v>
          </cell>
          <cell r="BN205">
            <v>0.39363999999999993</v>
          </cell>
          <cell r="BO205">
            <v>0.39430666666666669</v>
          </cell>
          <cell r="BP205">
            <v>0.41675999999999991</v>
          </cell>
          <cell r="BQ205">
            <v>0.4381066666666667</v>
          </cell>
          <cell r="BR205">
            <v>0.45166666666666683</v>
          </cell>
          <cell r="BS205">
            <v>0.46185999999999999</v>
          </cell>
          <cell r="BT205">
            <v>0.4495533333333333</v>
          </cell>
          <cell r="BU205">
            <v>0.44912666666666662</v>
          </cell>
          <cell r="BV205">
            <v>0.44559333333333329</v>
          </cell>
          <cell r="BW205">
            <v>0.42251333333333335</v>
          </cell>
          <cell r="BX205">
            <v>0.41760000000000003</v>
          </cell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5896.24998357</v>
          </cell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12.565767102657643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4743.47846192</v>
          </cell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2.8283005943683159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45942.79232696</v>
          </cell>
          <cell r="BU210">
            <v>39730.33798199</v>
          </cell>
          <cell r="BV210">
            <v>42280.985177980001</v>
          </cell>
          <cell r="BW210">
            <v>39481.53013775</v>
          </cell>
          <cell r="BX210">
            <v>42716.983678479999</v>
          </cell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19.054124714179753</v>
          </cell>
          <cell r="EP210">
            <v>12.626372600586567</v>
          </cell>
          <cell r="EQ210">
            <v>2.3871178610881838</v>
          </cell>
          <cell r="ER210">
            <v>11.733706724117908</v>
          </cell>
          <cell r="ES210">
            <v>10.696341448361025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8778.9051999999992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10169.085648</v>
          </cell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-4.7417685105606511</v>
          </cell>
          <cell r="ED211">
            <v>1.056018502908751</v>
          </cell>
          <cell r="EE211">
            <v>6.4030588429867752</v>
          </cell>
          <cell r="EF211">
            <v>-1.5939943627143793</v>
          </cell>
          <cell r="EG211">
            <v>4.5218081455321801</v>
          </cell>
          <cell r="EH211">
            <v>-11.855396818085783</v>
          </cell>
          <cell r="EI211">
            <v>2.757062995133519</v>
          </cell>
          <cell r="EJ211">
            <v>-5.4686175840041873</v>
          </cell>
          <cell r="EK211">
            <v>-0.53367367057067794</v>
          </cell>
          <cell r="EL211">
            <v>9.899277156276165</v>
          </cell>
          <cell r="EM211">
            <v>2.4010840976246728</v>
          </cell>
          <cell r="EN211">
            <v>-0.65486800322992478</v>
          </cell>
          <cell r="EO211">
            <v>25.27435975538339</v>
          </cell>
          <cell r="EP211">
            <v>19.568508941386664</v>
          </cell>
          <cell r="EQ211">
            <v>1.2105357568701347</v>
          </cell>
          <cell r="ER211">
            <v>19.490958480587505</v>
          </cell>
          <cell r="ES211">
            <v>14.656534481854177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1680.894945</v>
          </cell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-18.414223052450218</v>
          </cell>
          <cell r="ED212">
            <v>-2.1181860971505984</v>
          </cell>
          <cell r="EE212">
            <v>6.822076914339692</v>
          </cell>
          <cell r="EF212">
            <v>-3.6298760024264909</v>
          </cell>
          <cell r="EG212">
            <v>-4.4730454375066175</v>
          </cell>
          <cell r="EH212">
            <v>-14.652593183165974</v>
          </cell>
          <cell r="EI212">
            <v>9.2735063165859</v>
          </cell>
          <cell r="EJ212">
            <v>2.0809720097284545</v>
          </cell>
          <cell r="EK212">
            <v>20.472275106990857</v>
          </cell>
          <cell r="EL212">
            <v>28.370720879054502</v>
          </cell>
          <cell r="EM212">
            <v>36.20082921885237</v>
          </cell>
          <cell r="EN212">
            <v>15.776298210263938</v>
          </cell>
          <cell r="EO212">
            <v>47.80112469920379</v>
          </cell>
          <cell r="EP212">
            <v>39.54223288527767</v>
          </cell>
          <cell r="EQ212">
            <v>6.0393656711771326</v>
          </cell>
          <cell r="ER212">
            <v>27.718826568113197</v>
          </cell>
          <cell r="ES212">
            <v>36.199245106303636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1264.9194600000001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1305.749143</v>
          </cell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-12.952872285721762</v>
          </cell>
          <cell r="ED213">
            <v>12.768531357032597</v>
          </cell>
          <cell r="EE213">
            <v>15.215299670339011</v>
          </cell>
          <cell r="EF213">
            <v>0.44292953630897802</v>
          </cell>
          <cell r="EG213">
            <v>8.919253365976143</v>
          </cell>
          <cell r="EH213">
            <v>6.7365216253635118</v>
          </cell>
          <cell r="EI213">
            <v>14.085974532963697</v>
          </cell>
          <cell r="EJ213">
            <v>-3.7504458048980505</v>
          </cell>
          <cell r="EK213">
            <v>9.5758564814508063</v>
          </cell>
          <cell r="EL213">
            <v>1.4630854944765792</v>
          </cell>
          <cell r="EM213">
            <v>6.8022601109780645</v>
          </cell>
          <cell r="EN213">
            <v>3.3304312131647862</v>
          </cell>
          <cell r="EO213">
            <v>28.087076581172489</v>
          </cell>
          <cell r="EP213">
            <v>1.8526168248203856</v>
          </cell>
          <cell r="EQ213">
            <v>7.3373379413877782</v>
          </cell>
          <cell r="ER213">
            <v>17.85292722869243</v>
          </cell>
          <cell r="ES213">
            <v>10.223282372475184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2925.4252860000001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3295.6107050000001</v>
          </cell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-1.8196342606181526</v>
          </cell>
          <cell r="ED214">
            <v>4.4993279565783473</v>
          </cell>
          <cell r="EE214">
            <v>3.7797804239713129</v>
          </cell>
          <cell r="EF214">
            <v>10.852522451056368</v>
          </cell>
          <cell r="EG214">
            <v>15.615134216029492</v>
          </cell>
          <cell r="EH214">
            <v>-10.83455315060905</v>
          </cell>
          <cell r="EI214">
            <v>6.626019706245545</v>
          </cell>
          <cell r="EJ214">
            <v>7.2104804254888633</v>
          </cell>
          <cell r="EK214">
            <v>5.2534495008787818</v>
          </cell>
          <cell r="EL214">
            <v>20.420723045478017</v>
          </cell>
          <cell r="EM214">
            <v>-3.5635759830833225</v>
          </cell>
          <cell r="EN214">
            <v>-1.4186810758991864</v>
          </cell>
          <cell r="EO214">
            <v>18.709901653748705</v>
          </cell>
          <cell r="EP214">
            <v>25.652263519658547</v>
          </cell>
          <cell r="EQ214">
            <v>17.242473574829109</v>
          </cell>
          <cell r="ER214">
            <v>27.131204692634615</v>
          </cell>
          <cell r="ES214">
            <v>13.273908616430141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2089.8199009999998</v>
          </cell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2.7553913776502847</v>
          </cell>
          <cell r="ED215">
            <v>-3.4215817112702607</v>
          </cell>
          <cell r="EE215">
            <v>-3.6260972261656033</v>
          </cell>
          <cell r="EF215">
            <v>-16.781073929092869</v>
          </cell>
          <cell r="EG215">
            <v>-5.0630467951272458</v>
          </cell>
          <cell r="EH215">
            <v>-13.963881827944268</v>
          </cell>
          <cell r="EI215">
            <v>-5.2826445982115056</v>
          </cell>
          <cell r="EJ215">
            <v>-21.493327609236335</v>
          </cell>
          <cell r="EK215">
            <v>-14.522898107921034</v>
          </cell>
          <cell r="EL215">
            <v>0.78143145788232005</v>
          </cell>
          <cell r="EM215">
            <v>-8.5959190881126908</v>
          </cell>
          <cell r="EN215">
            <v>-3.2614210219100825</v>
          </cell>
          <cell r="EO215">
            <v>17.869024327956073</v>
          </cell>
          <cell r="EP215">
            <v>7.4167662487627295</v>
          </cell>
          <cell r="EQ215">
            <v>-9.1571423926208091</v>
          </cell>
          <cell r="ER215">
            <v>7.5714999071129219</v>
          </cell>
          <cell r="ES215">
            <v>2.6375785377808603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1640.463583</v>
          </cell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1.2960422510252867</v>
          </cell>
          <cell r="ED216">
            <v>-2.3742740103710025</v>
          </cell>
          <cell r="EE216">
            <v>21.661375043807695</v>
          </cell>
          <cell r="EF216">
            <v>2.2524710207554977</v>
          </cell>
          <cell r="EG216">
            <v>4.1731117055283651</v>
          </cell>
          <cell r="EH216">
            <v>-19.067575971927354</v>
          </cell>
          <cell r="EI216">
            <v>-6.6834620313724784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29.684370482031696</v>
          </cell>
          <cell r="EP216">
            <v>25.972768304720105</v>
          </cell>
          <cell r="EQ216">
            <v>-20.542691864302597</v>
          </cell>
          <cell r="ER216">
            <v>12.445073380369598</v>
          </cell>
          <cell r="ES216">
            <v>18.370107901160893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143.049035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156.547371</v>
          </cell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-4.6546763025905662</v>
          </cell>
          <cell r="EF217">
            <v>-33.637412613625038</v>
          </cell>
          <cell r="EG217">
            <v>4.019204772861662</v>
          </cell>
          <cell r="EH217">
            <v>-25.427079104373441</v>
          </cell>
          <cell r="EI217">
            <v>12.026979106858327</v>
          </cell>
          <cell r="EJ217">
            <v>-11.42258679789</v>
          </cell>
          <cell r="EK217">
            <v>-2.8838167942610848</v>
          </cell>
          <cell r="EL217">
            <v>-11.992776833761031</v>
          </cell>
          <cell r="EM217">
            <v>-13.845676777699467</v>
          </cell>
          <cell r="EN217">
            <v>-28.630146644837286</v>
          </cell>
          <cell r="EO217">
            <v>7.2694700308193916</v>
          </cell>
          <cell r="EP217">
            <v>13.943106304540054</v>
          </cell>
          <cell r="EQ217">
            <v>-23.191489575917711</v>
          </cell>
          <cell r="ER217">
            <v>28.485534698589721</v>
          </cell>
          <cell r="ES217">
            <v>31.576097408256999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560.74493340000004</v>
          </cell>
          <cell r="BV218">
            <v>1219.58708505</v>
          </cell>
          <cell r="BW218">
            <v>420.57275399999997</v>
          </cell>
          <cell r="BX218">
            <v>634.59503528000005</v>
          </cell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9.1702182085416908</v>
          </cell>
          <cell r="EQ218">
            <v>223.04354023286876</v>
          </cell>
          <cell r="ER218">
            <v>32.485703486601004</v>
          </cell>
          <cell r="ES218">
            <v>-33.43618464003211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319.66415869999997</v>
          </cell>
          <cell r="BV219">
            <v>742.52812341000003</v>
          </cell>
          <cell r="BW219">
            <v>652.54416988000003</v>
          </cell>
          <cell r="BX219">
            <v>270.38619999999997</v>
          </cell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51.203214315446097</v>
          </cell>
          <cell r="EQ219">
            <v>47.024980213761289</v>
          </cell>
          <cell r="ER219">
            <v>208.55550657460088</v>
          </cell>
          <cell r="ES219">
            <v>463.5764620115487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5765.75833969</v>
          </cell>
          <cell r="BU220">
            <v>2522.2758870600001</v>
          </cell>
          <cell r="BV220">
            <v>4674.17915713</v>
          </cell>
          <cell r="BW220">
            <v>3286.7987625599999</v>
          </cell>
          <cell r="BX220">
            <v>5827.2772432900001</v>
          </cell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44.720196325690949</v>
          </cell>
          <cell r="EP220">
            <v>-62.853775662887436</v>
          </cell>
          <cell r="EQ220">
            <v>16.806408354128386</v>
          </cell>
          <cell r="ER220">
            <v>-3.1442537359178901</v>
          </cell>
          <cell r="ES220">
            <v>-8.1200524423765135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9437.9422725700024</v>
          </cell>
          <cell r="AQ221">
            <v>15456.16352636</v>
          </cell>
          <cell r="AR221">
            <v>16203.018801909999</v>
          </cell>
          <cell r="AS221">
            <v>15749.916621089998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7762.6822032599994</v>
          </cell>
          <cell r="AX221">
            <v>14227.138837449998</v>
          </cell>
          <cell r="AY221">
            <v>15752.619303950001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17738.946052249998</v>
          </cell>
          <cell r="BF221">
            <v>23203.293115159999</v>
          </cell>
          <cell r="BG221">
            <v>13830.905957700001</v>
          </cell>
          <cell r="BH221">
            <v>11047.164844070001</v>
          </cell>
          <cell r="BI221">
            <v>13655.93946075</v>
          </cell>
          <cell r="BJ221">
            <v>19082.534086699998</v>
          </cell>
          <cell r="BK221">
            <v>15904.133220090001</v>
          </cell>
          <cell r="BL221">
            <v>19748.03990652</v>
          </cell>
          <cell r="BM221">
            <v>15080.823323569999</v>
          </cell>
          <cell r="BN221">
            <v>17233.209947939999</v>
          </cell>
          <cell r="BO221">
            <v>19190.406751779999</v>
          </cell>
          <cell r="BP221">
            <v>21145.227602079998</v>
          </cell>
          <cell r="BQ221">
            <v>29576.31948889</v>
          </cell>
          <cell r="BR221">
            <v>19940.67872304</v>
          </cell>
          <cell r="BS221">
            <v>21190.714032540011</v>
          </cell>
          <cell r="BT221">
            <v>13749.830370069998</v>
          </cell>
          <cell r="BU221">
            <v>9982.8904169200032</v>
          </cell>
          <cell r="BV221">
            <v>14807.786590280004</v>
          </cell>
          <cell r="BW221">
            <v>17014.141990900003</v>
          </cell>
          <cell r="BX221">
            <v>15297.006569439996</v>
          </cell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53.689511621150963</v>
          </cell>
          <cell r="DL221">
            <v>140.70833044094977</v>
          </cell>
          <cell r="DM221">
            <v>90.297379411052418</v>
          </cell>
          <cell r="DN221">
            <v>147.83889938555564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80.905838728764607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39.294732726311985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13.920517744218962</v>
          </cell>
          <cell r="ED221">
            <v>75.917796235624337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-12.19283572448775</v>
          </cell>
          <cell r="EI221">
            <v>31.085353003767977</v>
          </cell>
          <cell r="EJ221">
            <v>-22.074327906230995</v>
          </cell>
          <cell r="EK221">
            <v>17.607670772342598</v>
          </cell>
          <cell r="EL221">
            <v>66.730985041462247</v>
          </cell>
          <cell r="EM221">
            <v>-14.060997186594825</v>
          </cell>
          <cell r="EN221">
            <v>53.212769267241143</v>
          </cell>
          <cell r="EO221">
            <v>24.464788605474276</v>
          </cell>
          <cell r="EP221">
            <v>-26.897080602818292</v>
          </cell>
          <cell r="EQ221">
            <v>-22.401361774060057</v>
          </cell>
          <cell r="ER221">
            <v>6.9793729431783635</v>
          </cell>
          <cell r="ES221">
            <v>-22.539114555923355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5616.8493782300002</v>
          </cell>
          <cell r="BT222">
            <v>5209.6277250800003</v>
          </cell>
          <cell r="BU222">
            <v>3346.26141478</v>
          </cell>
          <cell r="BV222">
            <v>4399.2168474299997</v>
          </cell>
          <cell r="BW222">
            <v>5147.1371650999999</v>
          </cell>
          <cell r="BX222">
            <v>5276.1856772499996</v>
          </cell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70.17588848892602</v>
          </cell>
          <cell r="EO222">
            <v>132.52162076971436</v>
          </cell>
          <cell r="EP222">
            <v>11.781072703751484</v>
          </cell>
          <cell r="EQ222">
            <v>-32.48100031919202</v>
          </cell>
          <cell r="ER222">
            <v>170.14722384259667</v>
          </cell>
          <cell r="ES222">
            <v>22.017934358780767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4103.0099893400002</v>
          </cell>
          <cell r="BV223">
            <v>5220.8697818500004</v>
          </cell>
          <cell r="BW223">
            <v>3273.9822416000002</v>
          </cell>
          <cell r="BX223">
            <v>4532.3802688200003</v>
          </cell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38.369834854145978</v>
          </cell>
          <cell r="EQ223">
            <v>96.053658919270646</v>
          </cell>
          <cell r="ER223">
            <v>1.7562514322708944</v>
          </cell>
          <cell r="ES223">
            <v>5.9128878407434637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37302.020289669999</v>
          </cell>
          <cell r="BT224">
            <v>30515.799484899999</v>
          </cell>
          <cell r="BU224">
            <v>24351.96916031</v>
          </cell>
          <cell r="BV224">
            <v>30252.521352690001</v>
          </cell>
          <cell r="BW224">
            <v>30999.43354378</v>
          </cell>
          <cell r="BX224">
            <v>34488.537312460001</v>
          </cell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50.389029689081809</v>
          </cell>
          <cell r="EO224">
            <v>33.860564569112547</v>
          </cell>
          <cell r="EP224">
            <v>-11.871106477524018</v>
          </cell>
          <cell r="EQ224">
            <v>-14.530765604278828</v>
          </cell>
          <cell r="ER224">
            <v>9.9944539612370384</v>
          </cell>
          <cell r="ES224">
            <v>1.7080286074066864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20.033480770000001</v>
          </cell>
          <cell r="BU225">
            <v>20.896379100000001</v>
          </cell>
          <cell r="BV225">
            <v>18.708974779999998</v>
          </cell>
          <cell r="BW225">
            <v>26.69314017</v>
          </cell>
          <cell r="BX225">
            <v>21.469753910000001</v>
          </cell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-21.309732656576351</v>
          </cell>
          <cell r="EP225">
            <v>10.807826910971974</v>
          </cell>
          <cell r="EQ225">
            <v>-98.172678617993441</v>
          </cell>
          <cell r="ER225">
            <v>47.113208583185326</v>
          </cell>
          <cell r="ES225">
            <v>-88.974476009689468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76122.667984490006</v>
          </cell>
          <cell r="BT226">
            <v>59508.59180704</v>
          </cell>
          <cell r="BU226">
            <v>45207.71233961</v>
          </cell>
          <cell r="BV226">
            <v>61335.397912619999</v>
          </cell>
          <cell r="BW226">
            <v>60821.303767990001</v>
          </cell>
          <cell r="BX226">
            <v>66347.838060449998</v>
          </cell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48.85454368164099</v>
          </cell>
          <cell r="EO226">
            <v>41.652680212267427</v>
          </cell>
          <cell r="EP226">
            <v>-17.475614014644425</v>
          </cell>
          <cell r="EQ226">
            <v>-11.8299627428047</v>
          </cell>
          <cell r="ER226">
            <v>14.432844743709627</v>
          </cell>
          <cell r="ES226">
            <v>-4.9446887506863106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5646.8877381700004</v>
          </cell>
          <cell r="BT227">
            <v>4994.4131178999996</v>
          </cell>
          <cell r="BU227">
            <v>3677.72205708</v>
          </cell>
          <cell r="BV227">
            <v>4489.9894103099996</v>
          </cell>
          <cell r="BW227">
            <v>4148.8005717300002</v>
          </cell>
          <cell r="BX227">
            <v>4707.5100641999998</v>
          </cell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15.695708505091055</v>
          </cell>
          <cell r="EO227">
            <v>5.6521167212725487</v>
          </cell>
          <cell r="EP227">
            <v>-20.488171592962267</v>
          </cell>
          <cell r="EQ227">
            <v>-11.040135579575072</v>
          </cell>
          <cell r="ER227">
            <v>11.052778642196959</v>
          </cell>
          <cell r="ES227">
            <v>-5.1293464162371567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2435.7895841200002</v>
          </cell>
          <cell r="BT228">
            <v>1500.75285579</v>
          </cell>
          <cell r="BU228">
            <v>1634.12223445</v>
          </cell>
          <cell r="BV228">
            <v>1901.99963073</v>
          </cell>
          <cell r="BW228">
            <v>1084.8450393200001</v>
          </cell>
          <cell r="BX228">
            <v>1301.9129196900001</v>
          </cell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266.66447629592443</v>
          </cell>
          <cell r="EO228">
            <v>161.50481317557862</v>
          </cell>
          <cell r="EP228">
            <v>157.8911319688558</v>
          </cell>
          <cell r="EQ228">
            <v>192.98128056247666</v>
          </cell>
          <cell r="ER228">
            <v>106.74248006017936</v>
          </cell>
          <cell r="ES228">
            <v>21.97624648666714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36188.85986774</v>
          </cell>
          <cell r="BT229">
            <v>36545.141051129998</v>
          </cell>
          <cell r="BU229">
            <v>34011.980712670003</v>
          </cell>
          <cell r="BV229">
            <v>36435.46859995</v>
          </cell>
          <cell r="BW229">
            <v>36862.125272160003</v>
          </cell>
          <cell r="BX229">
            <v>39792.440472900002</v>
          </cell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-10.574149326838878</v>
          </cell>
          <cell r="EO229">
            <v>3.3331056961831473</v>
          </cell>
          <cell r="EP229">
            <v>-1.50671640651312</v>
          </cell>
          <cell r="EQ229">
            <v>-10.561073508840913</v>
          </cell>
          <cell r="ER229">
            <v>9.3286565756964137</v>
          </cell>
          <cell r="ES229">
            <v>10.714190181457717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73559.760492719986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80331.963667889984</v>
          </cell>
          <cell r="AU230">
            <v>96597.472021280017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103471.45833461001</v>
          </cell>
          <cell r="BK230">
            <v>94884.303365509986</v>
          </cell>
          <cell r="BL230">
            <v>97142.45258289999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104682.97777298001</v>
          </cell>
          <cell r="BR230">
            <v>108390.51308281001</v>
          </cell>
          <cell r="BS230">
            <v>104296.85453075</v>
          </cell>
          <cell r="BT230">
            <v>100425.08043232</v>
          </cell>
          <cell r="BU230">
            <v>83699.796791520013</v>
          </cell>
          <cell r="BV230">
            <v>92904.962530360004</v>
          </cell>
          <cell r="BW230">
            <v>89231.798584739998</v>
          </cell>
          <cell r="BX230">
            <v>89430.970587019998</v>
          </cell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123.80874772153825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160.82730290183326</v>
          </cell>
          <cell r="DP230">
            <v>157.37315320279436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17.770315632517185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20.555379267319406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0.29426511463139793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8.1847823270181372</v>
          </cell>
          <cell r="EM230">
            <v>11.92221468031336</v>
          </cell>
          <cell r="EN230">
            <v>-7.2220266390552119</v>
          </cell>
          <cell r="EO230">
            <v>1.0032783862060635</v>
          </cell>
          <cell r="EP230">
            <v>-8.2586925356310399</v>
          </cell>
          <cell r="EQ230">
            <v>-10.211990798544335</v>
          </cell>
          <cell r="ER230">
            <v>-5.9572601371120415</v>
          </cell>
          <cell r="ES230">
            <v>-7.9383233497209886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17126.80517602</v>
          </cell>
          <cell r="BT231">
            <v>14907.289735210001</v>
          </cell>
          <cell r="BU231">
            <v>12751.172699250001</v>
          </cell>
          <cell r="BV231">
            <v>13721.661745240001</v>
          </cell>
          <cell r="BW231">
            <v>13681.54010828</v>
          </cell>
          <cell r="BX231">
            <v>13384.95402614</v>
          </cell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8.5350116295330292</v>
          </cell>
          <cell r="EO231">
            <v>8.0837219926905171</v>
          </cell>
          <cell r="EP231">
            <v>10.829016796176782</v>
          </cell>
          <cell r="EQ231">
            <v>-5.4082452654201525</v>
          </cell>
          <cell r="ER231">
            <v>6.8177567629938096</v>
          </cell>
          <cell r="ES231">
            <v>-4.3089329405369137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6350.4938341799998</v>
          </cell>
          <cell r="BT232">
            <v>5344.5933175800001</v>
          </cell>
          <cell r="BU232">
            <v>6803.0509193199996</v>
          </cell>
          <cell r="BV232">
            <v>8641.9655538799998</v>
          </cell>
          <cell r="BW232">
            <v>5219.6863905800001</v>
          </cell>
          <cell r="BX232">
            <v>4882.5721788600003</v>
          </cell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-15.479715897804546</v>
          </cell>
          <cell r="EO232">
            <v>-2.6084880869322258</v>
          </cell>
          <cell r="EP232">
            <v>37.248981911157216</v>
          </cell>
          <cell r="EQ232">
            <v>32.506675292239429</v>
          </cell>
          <cell r="ER232">
            <v>8.519138163025497</v>
          </cell>
          <cell r="ES232">
            <v>-6.8081175208895122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45942.79232696</v>
          </cell>
          <cell r="BU233">
            <v>39730.33798199</v>
          </cell>
          <cell r="BV233">
            <v>42280.985177980001</v>
          </cell>
          <cell r="BW233">
            <v>39481.53013775</v>
          </cell>
          <cell r="BX233">
            <v>42716.983678479999</v>
          </cell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19.054124714179753</v>
          </cell>
          <cell r="EP233">
            <v>12.626372600586567</v>
          </cell>
          <cell r="EQ233">
            <v>2.3871178610881838</v>
          </cell>
          <cell r="ER233">
            <v>11.733706724117908</v>
          </cell>
          <cell r="ES233">
            <v>10.696341448361025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1131.35963631</v>
          </cell>
          <cell r="BT234">
            <v>1220.4844222199999</v>
          </cell>
          <cell r="BU234">
            <v>777.10252181999999</v>
          </cell>
          <cell r="BV234">
            <v>1777.74662878</v>
          </cell>
          <cell r="BW234">
            <v>1140.3380999599999</v>
          </cell>
          <cell r="BX234">
            <v>1222.7213162800001</v>
          </cell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-57.673658042885819</v>
          </cell>
          <cell r="EO234">
            <v>134.99545889913037</v>
          </cell>
          <cell r="EP234">
            <v>12.179125056603413</v>
          </cell>
          <cell r="EQ234">
            <v>59.595704593881862</v>
          </cell>
          <cell r="ER234">
            <v>28.922794829079823</v>
          </cell>
          <cell r="ES234">
            <v>52.034989874035944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202154.77927723</v>
          </cell>
          <cell r="BW235">
            <v>190850.66420452</v>
          </cell>
          <cell r="BX235">
            <v>197440.06524356999</v>
          </cell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-5.2441972418827749</v>
          </cell>
          <cell r="ER235">
            <v>2.223263556509969</v>
          </cell>
          <cell r="ES235">
            <v>-0.14861953088225466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185.85176432</v>
          </cell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-87.596554137338003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1365.4003785899999</v>
          </cell>
          <cell r="BW237">
            <v>1350.00158334</v>
          </cell>
          <cell r="BX237">
            <v>1355.90348814</v>
          </cell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-0.52868221288254746</v>
          </cell>
          <cell r="ER237">
            <v>-2.8644822343384502</v>
          </cell>
          <cell r="ES237">
            <v>-2.3537559827783716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2590.6842204899999</v>
          </cell>
          <cell r="BT238">
            <v>2564.0287586999998</v>
          </cell>
          <cell r="BU238">
            <v>2604.0748440000002</v>
          </cell>
          <cell r="BV238">
            <v>2587.8169690899999</v>
          </cell>
          <cell r="BW238">
            <v>2602.7764714700002</v>
          </cell>
          <cell r="BX238">
            <v>2634.3956745300002</v>
          </cell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-16.036775084832243</v>
          </cell>
          <cell r="EO238">
            <v>-15.910927925064266</v>
          </cell>
          <cell r="EP238">
            <v>-12.493821944712625</v>
          </cell>
          <cell r="EQ238">
            <v>-13.204251665152933</v>
          </cell>
          <cell r="ER238">
            <v>-9.1508660277409781</v>
          </cell>
          <cell r="ES238">
            <v>-8.2320705436904831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-52.290763303236041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4051.6365804999996</v>
          </cell>
          <cell r="BT240">
            <v>4133.7853682499999</v>
          </cell>
          <cell r="BU240">
            <v>4269.7036520199999</v>
          </cell>
          <cell r="BV240">
            <v>4173.5990104299999</v>
          </cell>
          <cell r="BW240">
            <v>4196.35948044</v>
          </cell>
          <cell r="BX240">
            <v>4223.7734054699995</v>
          </cell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30.270618826990471</v>
          </cell>
          <cell r="EM240">
            <v>33.17906211987858</v>
          </cell>
          <cell r="EN240">
            <v>34.102898461443921</v>
          </cell>
          <cell r="EO240">
            <v>34.261754195119522</v>
          </cell>
          <cell r="EP240">
            <v>37.784595600425263</v>
          </cell>
          <cell r="EQ240">
            <v>35.41284121611605</v>
          </cell>
          <cell r="ER240">
            <v>33.442663221417021</v>
          </cell>
          <cell r="ES240">
            <v>26.169577939817845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4715.14807002</v>
          </cell>
          <cell r="BU241">
            <v>4803.1828850299999</v>
          </cell>
          <cell r="BV241">
            <v>4855.4108701499999</v>
          </cell>
          <cell r="BW241">
            <v>4888.3599490899996</v>
          </cell>
          <cell r="BX241">
            <v>4982.89378992</v>
          </cell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-5.1774576334543738</v>
          </cell>
          <cell r="EP241">
            <v>-4.2597141935710292</v>
          </cell>
          <cell r="EQ241">
            <v>-5.7051882112458046</v>
          </cell>
          <cell r="ER241">
            <v>-5.2780263153282654</v>
          </cell>
          <cell r="ES241">
            <v>-4.0468601136105731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1135.2006665700001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982.08021745999997</v>
          </cell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-70.819755668061291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32.0422448939796</v>
          </cell>
          <cell r="EO242">
            <v>33.674532877986032</v>
          </cell>
          <cell r="EP242">
            <v>13.630987463967625</v>
          </cell>
          <cell r="EQ242">
            <v>19.08420981555674</v>
          </cell>
          <cell r="ER242">
            <v>34.41936432339994</v>
          </cell>
          <cell r="ES242">
            <v>15.271932731037442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4252.6097404800003</v>
          </cell>
          <cell r="BT243">
            <v>4231.4090058700003</v>
          </cell>
          <cell r="BU243">
            <v>4156.1092045699997</v>
          </cell>
          <cell r="BV243">
            <v>4213.02456291</v>
          </cell>
          <cell r="BW243">
            <v>4247.9848409699998</v>
          </cell>
          <cell r="BX243">
            <v>4581.4550073999999</v>
          </cell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0.28469983883323557</v>
          </cell>
          <cell r="EO243">
            <v>-2.8669766435553856</v>
          </cell>
          <cell r="EP243">
            <v>1.110062429005243</v>
          </cell>
          <cell r="EQ243">
            <v>-2.8140041303123087</v>
          </cell>
          <cell r="ER243">
            <v>-2.0199018454399864</v>
          </cell>
          <cell r="ES243">
            <v>9.0308040903426257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632.80167521999999</v>
          </cell>
          <cell r="BV244">
            <v>566.96134952</v>
          </cell>
          <cell r="BW244">
            <v>568.93829324000001</v>
          </cell>
          <cell r="BX244">
            <v>548.53996744999995</v>
          </cell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-14.558956844541004</v>
          </cell>
          <cell r="EQ244">
            <v>-5.4907810240791939</v>
          </cell>
          <cell r="ER244">
            <v>-4.521305221669869</v>
          </cell>
          <cell r="ES244">
            <v>-9.1362120851325894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15780.6759814</v>
          </cell>
          <cell r="BU245">
            <v>16046.425234210001</v>
          </cell>
          <cell r="BV245">
            <v>15764.70552516</v>
          </cell>
          <cell r="BW245">
            <v>15768.69208678</v>
          </cell>
          <cell r="BX245">
            <v>15464.89640904</v>
          </cell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6.8405860164346466</v>
          </cell>
          <cell r="EP245">
            <v>6.8869534502999485</v>
          </cell>
          <cell r="EQ245">
            <v>7.6680002645407086</v>
          </cell>
          <cell r="ER245">
            <v>3.210980708346356</v>
          </cell>
          <cell r="ES245">
            <v>-1.1708700028866481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69.523906400000001</v>
          </cell>
          <cell r="BT246">
            <v>70.421575540000006</v>
          </cell>
          <cell r="BU246">
            <v>70.944225810000006</v>
          </cell>
          <cell r="BV246">
            <v>72.164068760000006</v>
          </cell>
          <cell r="BW246">
            <v>85.379831980000006</v>
          </cell>
          <cell r="BX246">
            <v>86.264564750000005</v>
          </cell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-58.544628528866106</v>
          </cell>
          <cell r="EO246">
            <v>-20.992274942997202</v>
          </cell>
          <cell r="EP246">
            <v>-25.942027695455792</v>
          </cell>
          <cell r="EQ246">
            <v>-21.29599668691753</v>
          </cell>
          <cell r="ER246">
            <v>-0.89823752044748684</v>
          </cell>
          <cell r="ES246">
            <v>3.5179149017025013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35049.602473630002</v>
          </cell>
          <cell r="BU247">
            <v>35326.031332840001</v>
          </cell>
          <cell r="BV247">
            <v>34999.960947389998</v>
          </cell>
          <cell r="BW247">
            <v>35256.251102809998</v>
          </cell>
          <cell r="BX247">
            <v>35280.593420370002</v>
          </cell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0.31652354254303461</v>
          </cell>
          <cell r="EP247">
            <v>0.9247135984813637</v>
          </cell>
          <cell r="EQ247">
            <v>0.60149984836763704</v>
          </cell>
          <cell r="ER247">
            <v>-0.37893185171319343</v>
          </cell>
          <cell r="ES247">
            <v>-1.8169634361480336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112655260.059</v>
          </cell>
          <cell r="BI248">
            <v>112268544.90099999</v>
          </cell>
          <cell r="BJ248">
            <v>129668248.07600001</v>
          </cell>
          <cell r="BK248">
            <v>105192910.20100001</v>
          </cell>
          <cell r="BL248">
            <v>119510302.91599999</v>
          </cell>
          <cell r="BM248">
            <v>123951736.126</v>
          </cell>
          <cell r="BN248">
            <v>116811007.227</v>
          </cell>
          <cell r="BO248">
            <v>115029036.10600001</v>
          </cell>
          <cell r="BP248">
            <v>124309905.178</v>
          </cell>
          <cell r="BQ248">
            <v>126091553.05</v>
          </cell>
          <cell r="BR248">
            <v>121735609.462</v>
          </cell>
          <cell r="BS248">
            <v>118379296.723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128222810.34299999</v>
          </cell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1.4363862110646775</v>
          </cell>
          <cell r="ED248">
            <v>10.346598092144177</v>
          </cell>
          <cell r="EE248">
            <v>-1.3840548734154301</v>
          </cell>
          <cell r="EF248">
            <v>-17.484672212724718</v>
          </cell>
          <cell r="EG248">
            <v>-0.89505114791249563</v>
          </cell>
          <cell r="EH248">
            <v>-14.086753537437268</v>
          </cell>
          <cell r="EI248">
            <v>-13.038855070469602</v>
          </cell>
          <cell r="EJ248">
            <v>-18.71824264669667</v>
          </cell>
          <cell r="EK248">
            <v>-13.823062218142933</v>
          </cell>
          <cell r="EL248">
            <v>-4.4596210545006176</v>
          </cell>
          <cell r="EM248">
            <v>-6.1362239680361146</v>
          </cell>
          <cell r="EN248">
            <v>-10.050403115801053</v>
          </cell>
          <cell r="EO248">
            <v>8.6593592912492348</v>
          </cell>
          <cell r="EP248">
            <v>-0.81201713873096937</v>
          </cell>
          <cell r="EQ248">
            <v>-0.85118417837580784</v>
          </cell>
          <cell r="ER248">
            <v>9.0331984197825399</v>
          </cell>
          <cell r="ES248">
            <v>7.2901726582717652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3079999.429</v>
          </cell>
          <cell r="BI249">
            <v>3539279.6310000001</v>
          </cell>
          <cell r="BJ249">
            <v>4044164.9180000001</v>
          </cell>
          <cell r="BK249">
            <v>3251410.9109999998</v>
          </cell>
          <cell r="BL249">
            <v>3898340.8229999999</v>
          </cell>
          <cell r="BM249">
            <v>3853964.611</v>
          </cell>
          <cell r="BN249">
            <v>3845502.09499999</v>
          </cell>
          <cell r="BO249">
            <v>3986524.4070000001</v>
          </cell>
          <cell r="BP249">
            <v>4091074.3590000002</v>
          </cell>
          <cell r="BQ249">
            <v>4298504.682</v>
          </cell>
          <cell r="BR249">
            <v>4448801.8210000005</v>
          </cell>
          <cell r="BS249">
            <v>4129970.92</v>
          </cell>
          <cell r="BT249">
            <v>4044694.7489999998</v>
          </cell>
          <cell r="BU249">
            <v>3896142.2960000117</v>
          </cell>
          <cell r="BV249">
            <v>4387865.2699999996</v>
          </cell>
          <cell r="BW249">
            <v>3821296.4649999999</v>
          </cell>
          <cell r="BX249">
            <v>4566687.0880000005</v>
          </cell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-7.6791399291643021</v>
          </cell>
          <cell r="ED249">
            <v>15.793861072625948</v>
          </cell>
          <cell r="EE249">
            <v>7.8188936996801184</v>
          </cell>
          <cell r="EF249">
            <v>-14.913390454406006</v>
          </cell>
          <cell r="EG249">
            <v>17.879403084753953</v>
          </cell>
          <cell r="EH249">
            <v>0.57149866583636744</v>
          </cell>
          <cell r="EI249">
            <v>1.1735827167290491</v>
          </cell>
          <cell r="EJ249">
            <v>0.22004796443555463</v>
          </cell>
          <cell r="EK249">
            <v>7.5921137379781456</v>
          </cell>
          <cell r="EL249">
            <v>11.769852629567357</v>
          </cell>
          <cell r="EM249">
            <v>10.269118089704454</v>
          </cell>
          <cell r="EN249">
            <v>2.1063742722670753</v>
          </cell>
          <cell r="EO249">
            <v>31.321282430016971</v>
          </cell>
          <cell r="EP249">
            <v>10.082918056948852</v>
          </cell>
          <cell r="EQ249">
            <v>8.4986730009510403</v>
          </cell>
          <cell r="ER249">
            <v>17.527331044870209</v>
          </cell>
          <cell r="ES249">
            <v>17.144377450447479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222258.33600000001</v>
          </cell>
          <cell r="BJ250">
            <v>326561.78600000002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246820.80600000001</v>
          </cell>
          <cell r="BO250">
            <v>262144.70299999998</v>
          </cell>
          <cell r="BP250">
            <v>260097.51800000001</v>
          </cell>
          <cell r="BQ250">
            <v>254017.28599999999</v>
          </cell>
          <cell r="BR250">
            <v>275867.55599999998</v>
          </cell>
          <cell r="BS250">
            <v>287365.87300000002</v>
          </cell>
          <cell r="BT250">
            <v>297352.83399999997</v>
          </cell>
          <cell r="BU250">
            <v>236181.0309999997</v>
          </cell>
          <cell r="BV250">
            <v>267478.70600000001</v>
          </cell>
          <cell r="BW250">
            <v>220324.02</v>
          </cell>
          <cell r="BX250">
            <v>250630.774</v>
          </cell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21.447694458962374</v>
          </cell>
          <cell r="EE250">
            <v>44.096277072680202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15.670875153835627</v>
          </cell>
          <cell r="EJ250">
            <v>6.1905186895321984</v>
          </cell>
          <cell r="EK250">
            <v>17.127706011317834</v>
          </cell>
          <cell r="EL250">
            <v>6.0540327648003434</v>
          </cell>
          <cell r="EM250">
            <v>-6.7529552387201157</v>
          </cell>
          <cell r="EN250">
            <v>-0.80711965820354781</v>
          </cell>
          <cell r="EO250">
            <v>24.803127513483105</v>
          </cell>
          <cell r="EP250">
            <v>6.2641947431837597</v>
          </cell>
          <cell r="EQ250">
            <v>-18.092465969058612</v>
          </cell>
          <cell r="ER250">
            <v>-4.1040994727715159</v>
          </cell>
          <cell r="ES250">
            <v>-7.4316608581318278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2399620.5610000002</v>
          </cell>
          <cell r="BI251">
            <v>2346324.7390000001</v>
          </cell>
          <cell r="BJ251">
            <v>2715999.2429999998</v>
          </cell>
          <cell r="BK251">
            <v>1946644.47</v>
          </cell>
          <cell r="BL251">
            <v>2454013.4369999999</v>
          </cell>
          <cell r="BM251">
            <v>2628562.3909999998</v>
          </cell>
          <cell r="BN251">
            <v>2750045.5200000098</v>
          </cell>
          <cell r="BO251">
            <v>2404825.7310000001</v>
          </cell>
          <cell r="BP251">
            <v>2239063.6529999999</v>
          </cell>
          <cell r="BQ251">
            <v>2551396.895</v>
          </cell>
          <cell r="BR251">
            <v>2718532.3769999999</v>
          </cell>
          <cell r="BS251">
            <v>2509985.1170000001</v>
          </cell>
          <cell r="BT251">
            <v>2417086.571</v>
          </cell>
          <cell r="BU251">
            <v>2227362.2719999962</v>
          </cell>
          <cell r="BV251">
            <v>2948882.0809999998</v>
          </cell>
          <cell r="BW251">
            <v>2612094.6320000002</v>
          </cell>
          <cell r="BX251">
            <v>2688088.4720000001</v>
          </cell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-5.267895957438018</v>
          </cell>
          <cell r="ED251">
            <v>1.6574576536846131</v>
          </cell>
          <cell r="EE251">
            <v>-11.206728127534005</v>
          </cell>
          <cell r="EF251">
            <v>-39.107499521268437</v>
          </cell>
          <cell r="EG251">
            <v>19.107231682653001</v>
          </cell>
          <cell r="EH251">
            <v>3.0945924488454457</v>
          </cell>
          <cell r="EI251">
            <v>-7.824628824286739</v>
          </cell>
          <cell r="EJ251">
            <v>-13.390743282671536</v>
          </cell>
          <cell r="EK251">
            <v>-14.310825475212329</v>
          </cell>
          <cell r="EL251">
            <v>14.793435894042872</v>
          </cell>
          <cell r="EM251">
            <v>10.866780308174295</v>
          </cell>
          <cell r="EN251">
            <v>6.5559077295862522E-2</v>
          </cell>
          <cell r="EO251">
            <v>0.72786549189765015</v>
          </cell>
          <cell r="EP251">
            <v>-5.070162071883777</v>
          </cell>
          <cell r="EQ251">
            <v>8.5744809612967821</v>
          </cell>
          <cell r="ER251">
            <v>34.184473449329978</v>
          </cell>
          <cell r="ES251">
            <v>9.5384577553965677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20908748.620999999</v>
          </cell>
          <cell r="BI252">
            <v>20323875.331</v>
          </cell>
          <cell r="BJ252">
            <v>21429738.761999998</v>
          </cell>
          <cell r="BK252">
            <v>16984271.124000002</v>
          </cell>
          <cell r="BL252">
            <v>21965803.909000002</v>
          </cell>
          <cell r="BM252">
            <v>18254748.708000001</v>
          </cell>
          <cell r="BN252">
            <v>15690907.799000001</v>
          </cell>
          <cell r="BO252">
            <v>19858799.392000001</v>
          </cell>
          <cell r="BP252">
            <v>17727186.789000001</v>
          </cell>
          <cell r="BQ252">
            <v>21452060.956</v>
          </cell>
          <cell r="BR252">
            <v>22288890.585999999</v>
          </cell>
          <cell r="BS252">
            <v>18513120.666999999</v>
          </cell>
          <cell r="BT252">
            <v>23473173.504999999</v>
          </cell>
          <cell r="BU252">
            <v>20551612.245000031</v>
          </cell>
          <cell r="BV252">
            <v>20199730.030999999</v>
          </cell>
          <cell r="BW252">
            <v>16458191.373</v>
          </cell>
          <cell r="BX252">
            <v>17954448.732000001</v>
          </cell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71.100391728406123</v>
          </cell>
          <cell r="ED252">
            <v>54.483320050365691</v>
          </cell>
          <cell r="EE252">
            <v>15.962774441937878</v>
          </cell>
          <cell r="EF252">
            <v>-0.46404954692522704</v>
          </cell>
          <cell r="EG252">
            <v>6.4980634584537178</v>
          </cell>
          <cell r="EH252">
            <v>-33.195219234447059</v>
          </cell>
          <cell r="EI252">
            <v>-44.695335903521539</v>
          </cell>
          <cell r="EJ252">
            <v>-33.993614868475994</v>
          </cell>
          <cell r="EK252">
            <v>-34.939683439030702</v>
          </cell>
          <cell r="EL252">
            <v>-24.789024546072913</v>
          </cell>
          <cell r="EM252">
            <v>2.9662979303648918</v>
          </cell>
          <cell r="EN252">
            <v>-7.4937829736506316</v>
          </cell>
          <cell r="EO252">
            <v>12.264841528700487</v>
          </cell>
          <cell r="EP252">
            <v>1.1205388258442195</v>
          </cell>
          <cell r="EQ252">
            <v>-5.7397280697658148</v>
          </cell>
          <cell r="ER252">
            <v>-3.097452620481389</v>
          </cell>
          <cell r="ES252">
            <v>-18.261818204415626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5597732.7130000005</v>
          </cell>
          <cell r="BI253">
            <v>5629973.2350000003</v>
          </cell>
          <cell r="BJ253">
            <v>7647033.2589999996</v>
          </cell>
          <cell r="BK253">
            <v>5828048.6699999999</v>
          </cell>
          <cell r="BL253">
            <v>5767124.1629999997</v>
          </cell>
          <cell r="BM253">
            <v>5696471.7510000002</v>
          </cell>
          <cell r="BN253">
            <v>5838452.3779999996</v>
          </cell>
          <cell r="BO253">
            <v>5815111.9950000001</v>
          </cell>
          <cell r="BP253">
            <v>6379465.1409999998</v>
          </cell>
          <cell r="BQ253">
            <v>7094345.7889999999</v>
          </cell>
          <cell r="BR253">
            <v>6553549.7060000002</v>
          </cell>
          <cell r="BS253">
            <v>6454710.9419999998</v>
          </cell>
          <cell r="BT253">
            <v>6544985.5240000002</v>
          </cell>
          <cell r="BU253">
            <v>5124186.5260000015</v>
          </cell>
          <cell r="BV253">
            <v>5887992.8090000004</v>
          </cell>
          <cell r="BW253">
            <v>6451426.6279999996</v>
          </cell>
          <cell r="BX253">
            <v>7055554.6869999999</v>
          </cell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-21.558664651770243</v>
          </cell>
          <cell r="ED253">
            <v>-13.628131408381083</v>
          </cell>
          <cell r="EE253">
            <v>-13.063560991157786</v>
          </cell>
          <cell r="EF253">
            <v>-30.049974337886766</v>
          </cell>
          <cell r="EG253">
            <v>-37.582182377317444</v>
          </cell>
          <cell r="EH253">
            <v>-48.650630548675842</v>
          </cell>
          <cell r="EI253">
            <v>-33.908490014528411</v>
          </cell>
          <cell r="EJ253">
            <v>-31.868433914339043</v>
          </cell>
          <cell r="EK253">
            <v>-26.610108241295684</v>
          </cell>
          <cell r="EL253">
            <v>2.1314999575128279</v>
          </cell>
          <cell r="EM253">
            <v>-8.469489080019887</v>
          </cell>
          <cell r="EN253">
            <v>-31.150003804689973</v>
          </cell>
          <cell r="EO253">
            <v>16.922080055736298</v>
          </cell>
          <cell r="EP253">
            <v>-8.9838208440434784</v>
          </cell>
          <cell r="EQ253">
            <v>-23.002913553824776</v>
          </cell>
          <cell r="ER253">
            <v>10.696169392147503</v>
          </cell>
          <cell r="ES253">
            <v>22.34095343856395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8476075.4519999996</v>
          </cell>
          <cell r="BI254">
            <v>9036890.0950000007</v>
          </cell>
          <cell r="BJ254">
            <v>9950967.3809999991</v>
          </cell>
          <cell r="BK254">
            <v>7583766.017</v>
          </cell>
          <cell r="BL254">
            <v>9214928.1569999997</v>
          </cell>
          <cell r="BM254">
            <v>8328581.1440000003</v>
          </cell>
          <cell r="BN254">
            <v>8661772.46199999</v>
          </cell>
          <cell r="BO254">
            <v>8941936.5960000008</v>
          </cell>
          <cell r="BP254">
            <v>8993814.2310000006</v>
          </cell>
          <cell r="BQ254">
            <v>9431857.0559999999</v>
          </cell>
          <cell r="BR254">
            <v>9263824.0710000005</v>
          </cell>
          <cell r="BS254">
            <v>8857728.9210000001</v>
          </cell>
          <cell r="BT254">
            <v>9136229.5270000007</v>
          </cell>
          <cell r="BU254">
            <v>8857204.7699999921</v>
          </cell>
          <cell r="BV254">
            <v>9329159.7609999999</v>
          </cell>
          <cell r="BW254">
            <v>9082632.5280000009</v>
          </cell>
          <cell r="BX254">
            <v>9778677.7420000006</v>
          </cell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-12.574381417228775</v>
          </cell>
          <cell r="ED254">
            <v>-11.143737547211064</v>
          </cell>
          <cell r="EE254">
            <v>-8.955588834395023</v>
          </cell>
          <cell r="EF254">
            <v>-35.817629160036411</v>
          </cell>
          <cell r="EG254">
            <v>-8.9701814731464324</v>
          </cell>
          <cell r="EH254">
            <v>-24.623633169801163</v>
          </cell>
          <cell r="EI254">
            <v>-17.721377247906144</v>
          </cell>
          <cell r="EJ254">
            <v>-13.756456430756781</v>
          </cell>
          <cell r="EK254">
            <v>-15.387243070897894</v>
          </cell>
          <cell r="EL254">
            <v>-5.9532197538833875</v>
          </cell>
          <cell r="EM254">
            <v>-10.369549637953334</v>
          </cell>
          <cell r="EN254">
            <v>-11.459193498074271</v>
          </cell>
          <cell r="EO254">
            <v>7.7884402839315525</v>
          </cell>
          <cell r="EP254">
            <v>-1.9883535498503635</v>
          </cell>
          <cell r="EQ254">
            <v>-6.2487152875935976</v>
          </cell>
          <cell r="ER254">
            <v>19.76414498601482</v>
          </cell>
          <cell r="ES254">
            <v>6.1177860032664011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8705481.8440000005</v>
          </cell>
          <cell r="BI255">
            <v>10081396.919</v>
          </cell>
          <cell r="BJ255">
            <v>11464714.044</v>
          </cell>
          <cell r="BK255">
            <v>10194652.388</v>
          </cell>
          <cell r="BL255">
            <v>10424167.007999999</v>
          </cell>
          <cell r="BM255">
            <v>11573138.563999999</v>
          </cell>
          <cell r="BN255">
            <v>10757018.2230001</v>
          </cell>
          <cell r="BO255">
            <v>11024253.461999999</v>
          </cell>
          <cell r="BP255">
            <v>10327442.552999999</v>
          </cell>
          <cell r="BQ255">
            <v>10826700.637</v>
          </cell>
          <cell r="BR255">
            <v>11133285.165999999</v>
          </cell>
          <cell r="BS255">
            <v>11084126.234999999</v>
          </cell>
          <cell r="BT255">
            <v>12118817.892000001</v>
          </cell>
          <cell r="BU255">
            <v>11335901.64600007</v>
          </cell>
          <cell r="BV255">
            <v>12321131.66</v>
          </cell>
          <cell r="BW255">
            <v>11723723.811000001</v>
          </cell>
          <cell r="BX255">
            <v>12791406.392999999</v>
          </cell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-30.971384995397965</v>
          </cell>
          <cell r="ED255">
            <v>-2.8677933122061239</v>
          </cell>
          <cell r="EE255">
            <v>-4.8193380140939439</v>
          </cell>
          <cell r="EF255">
            <v>-29.524730495663231</v>
          </cell>
          <cell r="EG255">
            <v>-3.6553893075348398</v>
          </cell>
          <cell r="EH255">
            <v>-5.1666872854064794</v>
          </cell>
          <cell r="EI255">
            <v>-7.7194630939645847</v>
          </cell>
          <cell r="EJ255">
            <v>-4.5983692805972254</v>
          </cell>
          <cell r="EK255">
            <v>-8.2904044833490005</v>
          </cell>
          <cell r="EL255">
            <v>2.1559518464451477</v>
          </cell>
          <cell r="EM255">
            <v>8.2122459459448969</v>
          </cell>
          <cell r="EN255">
            <v>2.0540937649343061</v>
          </cell>
          <cell r="EO255">
            <v>39.2090421778611</v>
          </cell>
          <cell r="EP255">
            <v>12.443758906424529</v>
          </cell>
          <cell r="EQ255">
            <v>7.4700303270817558</v>
          </cell>
          <cell r="ER255">
            <v>14.998759789003223</v>
          </cell>
          <cell r="ES255">
            <v>22.709146766195019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52272605.677000001</v>
          </cell>
          <cell r="BI256">
            <v>49850907.614</v>
          </cell>
          <cell r="BJ256">
            <v>57828441.925999999</v>
          </cell>
          <cell r="BK256">
            <v>49009132.270999998</v>
          </cell>
          <cell r="BL256">
            <v>52998110.556999996</v>
          </cell>
          <cell r="BM256">
            <v>60365867.501999997</v>
          </cell>
          <cell r="BN256">
            <v>56195896.818999998</v>
          </cell>
          <cell r="BO256">
            <v>49700967.138999999</v>
          </cell>
          <cell r="BP256">
            <v>60747670.127999999</v>
          </cell>
          <cell r="BQ256">
            <v>56327611.343000002</v>
          </cell>
          <cell r="BR256">
            <v>51934600.844999999</v>
          </cell>
          <cell r="BS256">
            <v>52972627.303999998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57165505.262999997</v>
          </cell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3.9397148668564919</v>
          </cell>
          <cell r="ED256">
            <v>12.269317253743917</v>
          </cell>
          <cell r="EE256">
            <v>-2.7543143098593292</v>
          </cell>
          <cell r="EF256">
            <v>-9.1073972630365656</v>
          </cell>
          <cell r="EG256">
            <v>2.8458619375681504</v>
          </cell>
          <cell r="EH256">
            <v>1.6479069891911946</v>
          </cell>
          <cell r="EI256">
            <v>4.3709773644218242</v>
          </cell>
          <cell r="EJ256">
            <v>-14.838574512213153</v>
          </cell>
          <cell r="EK256">
            <v>-5.6975254253576413</v>
          </cell>
          <cell r="EL256">
            <v>-0.86123511855329404</v>
          </cell>
          <cell r="EM256">
            <v>-12.968795315826343</v>
          </cell>
          <cell r="EN256">
            <v>-12.066069774521626</v>
          </cell>
          <cell r="EO256">
            <v>-2.5548308252550167</v>
          </cell>
          <cell r="EP256">
            <v>-6.5798013416283769</v>
          </cell>
          <cell r="EQ256">
            <v>0.74506946867312074</v>
          </cell>
          <cell r="ER256">
            <v>3.977761983665129</v>
          </cell>
          <cell r="ES256">
            <v>7.8632892044668834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10412921.901000001</v>
          </cell>
          <cell r="BI257">
            <v>10783053.535</v>
          </cell>
          <cell r="BJ257">
            <v>13401993.528999999</v>
          </cell>
          <cell r="BK257">
            <v>9527059.3739999998</v>
          </cell>
          <cell r="BL257">
            <v>11859102.111</v>
          </cell>
          <cell r="BM257">
            <v>12249123.232999999</v>
          </cell>
          <cell r="BN257">
            <v>12375248.5950002</v>
          </cell>
          <cell r="BO257">
            <v>12376062.887</v>
          </cell>
          <cell r="BP257">
            <v>12845368.299000001</v>
          </cell>
          <cell r="BQ257">
            <v>12950107.979</v>
          </cell>
          <cell r="BR257">
            <v>12292081.709000001</v>
          </cell>
          <cell r="BS257">
            <v>12709035.141000001</v>
          </cell>
          <cell r="BT257">
            <v>12695682.848999999</v>
          </cell>
          <cell r="BU257">
            <v>11909877.535000267</v>
          </cell>
          <cell r="BV257">
            <v>14243760.518999999</v>
          </cell>
          <cell r="BW257">
            <v>12435200.414000001</v>
          </cell>
          <cell r="BX257">
            <v>15111738.953</v>
          </cell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-17.342952069426332</v>
          </cell>
          <cell r="ED257">
            <v>-3.617321638520099</v>
          </cell>
          <cell r="EE257">
            <v>-4.397614335489564</v>
          </cell>
          <cell r="EF257">
            <v>-32.447834625880702</v>
          </cell>
          <cell r="EG257">
            <v>-2.6001001825438408</v>
          </cell>
          <cell r="EH257">
            <v>-23.878314044662975</v>
          </cell>
          <cell r="EI257">
            <v>-9.3700084816111371</v>
          </cell>
          <cell r="EJ257">
            <v>-17.832859933528013</v>
          </cell>
          <cell r="EK257">
            <v>-13.654903073648105</v>
          </cell>
          <cell r="EL257">
            <v>6.3591868728524403</v>
          </cell>
          <cell r="EM257">
            <v>-6.6529956077881369</v>
          </cell>
          <cell r="EN257">
            <v>-6.7103349191769857</v>
          </cell>
          <cell r="EO257">
            <v>21.922386143900454</v>
          </cell>
          <cell r="EP257">
            <v>10.449952755430392</v>
          </cell>
          <cell r="EQ257">
            <v>6.2809087929981189</v>
          </cell>
          <cell r="ER257">
            <v>30.525064721822947</v>
          </cell>
          <cell r="ES257">
            <v>27.427344933500429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563816.34299999999</v>
          </cell>
          <cell r="BI258">
            <v>454585.46600000001</v>
          </cell>
          <cell r="BJ258">
            <v>858633.228</v>
          </cell>
          <cell r="BK258">
            <v>638171.65099999995</v>
          </cell>
          <cell r="BL258">
            <v>657960.59499999997</v>
          </cell>
          <cell r="BM258">
            <v>759357.51300000004</v>
          </cell>
          <cell r="BN258">
            <v>449342.52999999799</v>
          </cell>
          <cell r="BO258">
            <v>658409.79399999999</v>
          </cell>
          <cell r="BP258">
            <v>698722.50699999998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860072.23899999994</v>
          </cell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31.821267746695312</v>
          </cell>
          <cell r="ED258">
            <v>19.690951032671578</v>
          </cell>
          <cell r="EE258">
            <v>19.914646532675228</v>
          </cell>
          <cell r="EF258">
            <v>23.332213502330255</v>
          </cell>
          <cell r="EG258">
            <v>28.014845778507169</v>
          </cell>
          <cell r="EH258">
            <v>36.792913329988131</v>
          </cell>
          <cell r="EI258">
            <v>1.9587394768647126</v>
          </cell>
          <cell r="EJ258">
            <v>19.820169416356691</v>
          </cell>
          <cell r="EK258">
            <v>43.417191366406357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32.193986969973309</v>
          </cell>
          <cell r="EP258">
            <v>42.463821753597372</v>
          </cell>
          <cell r="EQ258">
            <v>-16.235755553592433</v>
          </cell>
          <cell r="ER258">
            <v>45.996101133611788</v>
          </cell>
          <cell r="ES258">
            <v>30.717894891562626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94524720.380999997</v>
          </cell>
          <cell r="BI259">
            <v>92699896.534999996</v>
          </cell>
          <cell r="BJ259">
            <v>102979791.417</v>
          </cell>
          <cell r="BK259">
            <v>92566714.153999999</v>
          </cell>
          <cell r="BL259">
            <v>103812007.148</v>
          </cell>
          <cell r="BM259">
            <v>98403085.188999996</v>
          </cell>
          <cell r="BN259">
            <v>99456227.665999994</v>
          </cell>
          <cell r="BO259">
            <v>97848602.524000004</v>
          </cell>
          <cell r="BP259">
            <v>99936234.498999998</v>
          </cell>
          <cell r="BQ259">
            <v>113187168.279</v>
          </cell>
          <cell r="BR259">
            <v>109501476.934</v>
          </cell>
          <cell r="BS259">
            <v>106630601.597</v>
          </cell>
          <cell r="BT259">
            <v>112237969</v>
          </cell>
          <cell r="BU259">
            <v>100116365.89899999</v>
          </cell>
          <cell r="BV259">
            <v>115845336.04300001</v>
          </cell>
          <cell r="BW259">
            <v>106953536.94800001</v>
          </cell>
          <cell r="BX259">
            <v>118086329.41399999</v>
          </cell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1.8338726135180838</v>
          </cell>
          <cell r="ED259">
            <v>12.242042837240774</v>
          </cell>
          <cell r="EE259">
            <v>-2.1514531599471143</v>
          </cell>
          <cell r="EF259">
            <v>-11.085421762333347</v>
          </cell>
          <cell r="EG259">
            <v>-3.6916989603825723</v>
          </cell>
          <cell r="EH259">
            <v>-18.737938374177787</v>
          </cell>
          <cell r="EI259">
            <v>-16.061297172213308</v>
          </cell>
          <cell r="EJ259">
            <v>-21.236780051484637</v>
          </cell>
          <cell r="EK259">
            <v>-11.096982062541894</v>
          </cell>
          <cell r="EL259">
            <v>-0.29155605696028486</v>
          </cell>
          <cell r="EM259">
            <v>1.4932482944753467</v>
          </cell>
          <cell r="EN259">
            <v>2.8992296004702212</v>
          </cell>
          <cell r="EO259">
            <v>18.739276400504924</v>
          </cell>
          <cell r="EP259">
            <v>8.0005152553755075</v>
          </cell>
          <cell r="EQ259">
            <v>12.493271202990774</v>
          </cell>
          <cell r="ER259">
            <v>15.542112438025146</v>
          </cell>
          <cell r="ES259">
            <v>13.750164993582814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9675869.3230000008</v>
          </cell>
          <cell r="BI260">
            <v>7856958.2280000001</v>
          </cell>
          <cell r="BJ260">
            <v>9731573.7139999997</v>
          </cell>
          <cell r="BK260">
            <v>10132761.790999999</v>
          </cell>
          <cell r="BL260">
            <v>9891683.8579999991</v>
          </cell>
          <cell r="BM260">
            <v>9707447.3819999993</v>
          </cell>
          <cell r="BN260">
            <v>10460765.409</v>
          </cell>
          <cell r="BO260">
            <v>10703658.572000001</v>
          </cell>
          <cell r="BP260">
            <v>10833676.885</v>
          </cell>
          <cell r="BQ260">
            <v>12702742.549000001</v>
          </cell>
          <cell r="BR260">
            <v>14755302.318</v>
          </cell>
          <cell r="BS260">
            <v>12286579.790999999</v>
          </cell>
          <cell r="BT260">
            <v>13687771.866999999</v>
          </cell>
          <cell r="BU260">
            <v>10211800.485000001</v>
          </cell>
          <cell r="BV260">
            <v>16180165.896</v>
          </cell>
          <cell r="BW260">
            <v>11005252.516999999</v>
          </cell>
          <cell r="BX260">
            <v>13898099.923</v>
          </cell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-1.9129487639085618</v>
          </cell>
          <cell r="ED260">
            <v>-0.71734625947807995</v>
          </cell>
          <cell r="EE260">
            <v>3.0669154763404372</v>
          </cell>
          <cell r="EF260">
            <v>11.305440683237777</v>
          </cell>
          <cell r="EG260">
            <v>13.041164022881002</v>
          </cell>
          <cell r="EH260">
            <v>-12.622456283563233</v>
          </cell>
          <cell r="EI260">
            <v>-4.2891847312822691</v>
          </cell>
          <cell r="EJ260">
            <v>5.3366984634918291</v>
          </cell>
          <cell r="EK260">
            <v>-6.4194101299687283</v>
          </cell>
          <cell r="EL260">
            <v>8.5835778286570417</v>
          </cell>
          <cell r="EM260">
            <v>51.346537459928413</v>
          </cell>
          <cell r="EN260">
            <v>23.712061163420948</v>
          </cell>
          <cell r="EO260">
            <v>41.462967409693263</v>
          </cell>
          <cell r="EP260">
            <v>29.971423910693606</v>
          </cell>
          <cell r="EQ260">
            <v>66.264638911617666</v>
          </cell>
          <cell r="ER260">
            <v>8.6105915050223913</v>
          </cell>
          <cell r="ES260">
            <v>40.502872134957798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8245416.8499999996</v>
          </cell>
          <cell r="BI261">
            <v>7044765.307</v>
          </cell>
          <cell r="BJ261">
            <v>9272204.5889999997</v>
          </cell>
          <cell r="BK261">
            <v>8159723.2869999995</v>
          </cell>
          <cell r="BL261">
            <v>8869172.3450000007</v>
          </cell>
          <cell r="BM261">
            <v>8151769.0089999996</v>
          </cell>
          <cell r="BN261">
            <v>8743121.7540000007</v>
          </cell>
          <cell r="BO261">
            <v>8528765.7400000002</v>
          </cell>
          <cell r="BP261">
            <v>8778905.1999999993</v>
          </cell>
          <cell r="BQ261">
            <v>9363988.9690000005</v>
          </cell>
          <cell r="BR261">
            <v>9737334.6600000001</v>
          </cell>
          <cell r="BS261">
            <v>9203554.693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10169085.648</v>
          </cell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-4.7417685105606626</v>
          </cell>
          <cell r="ED261">
            <v>1.056018502908751</v>
          </cell>
          <cell r="EE261">
            <v>6.403058842986753</v>
          </cell>
          <cell r="EF261">
            <v>-1.5939943627143904</v>
          </cell>
          <cell r="EG261">
            <v>4.5218081455321801</v>
          </cell>
          <cell r="EH261">
            <v>-11.855396818085783</v>
          </cell>
          <cell r="EI261">
            <v>2.7570629951335412</v>
          </cell>
          <cell r="EJ261">
            <v>-5.4686175840041873</v>
          </cell>
          <cell r="EK261">
            <v>-0.53367367057067794</v>
          </cell>
          <cell r="EL261">
            <v>9.899277156276165</v>
          </cell>
          <cell r="EM261">
            <v>2.4010840976246728</v>
          </cell>
          <cell r="EN261">
            <v>-0.65486800322991368</v>
          </cell>
          <cell r="EO261">
            <v>25.27435975538339</v>
          </cell>
          <cell r="EP261">
            <v>19.568508941386643</v>
          </cell>
          <cell r="EQ261">
            <v>1.2105357568701569</v>
          </cell>
          <cell r="ER261">
            <v>19.490958480587505</v>
          </cell>
          <cell r="ES261">
            <v>14.656534481854177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48443363.167999998</v>
          </cell>
          <cell r="BI262">
            <v>48791512.310000002</v>
          </cell>
          <cell r="BJ262">
            <v>53633107.855999999</v>
          </cell>
          <cell r="BK262">
            <v>45358866.593000002</v>
          </cell>
          <cell r="BL262">
            <v>54910575.773999996</v>
          </cell>
          <cell r="BM262">
            <v>47878935.548</v>
          </cell>
          <cell r="BN262">
            <v>48949477.784000002</v>
          </cell>
          <cell r="BO262">
            <v>51502924.093999997</v>
          </cell>
          <cell r="BP262">
            <v>49714354.723999999</v>
          </cell>
          <cell r="BQ262">
            <v>55749481.827</v>
          </cell>
          <cell r="BR262">
            <v>55985086.464000002</v>
          </cell>
          <cell r="BS262">
            <v>60032575.45000001</v>
          </cell>
          <cell r="BT262">
            <v>58770681.153999999</v>
          </cell>
          <cell r="BU262">
            <v>55488525.556000002</v>
          </cell>
          <cell r="BV262">
            <v>59308291.595000014</v>
          </cell>
          <cell r="BW262">
            <v>59193365.476999998</v>
          </cell>
          <cell r="BX262">
            <v>68127313.388999999</v>
          </cell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-5.2574911235075401</v>
          </cell>
          <cell r="ED262">
            <v>2.1890828893949443</v>
          </cell>
          <cell r="EE262">
            <v>-9.7285049529546761</v>
          </cell>
          <cell r="EF262">
            <v>-24.132183983582699</v>
          </cell>
          <cell r="EG262">
            <v>-12.963959717239181</v>
          </cell>
          <cell r="EH262">
            <v>-25.265906937609607</v>
          </cell>
          <cell r="EI262">
            <v>-20.783032004673242</v>
          </cell>
          <cell r="EJ262">
            <v>-22.484799975473578</v>
          </cell>
          <cell r="EK262">
            <v>-15.217823052350409</v>
          </cell>
          <cell r="EL262">
            <v>-8.1406006545973852</v>
          </cell>
          <cell r="EM262">
            <v>-5.5908147101255583</v>
          </cell>
          <cell r="EN262">
            <v>10.240357608926164</v>
          </cell>
          <cell r="EO262">
            <v>21.318334051633038</v>
          </cell>
          <cell r="EP262">
            <v>13.725775096803927</v>
          </cell>
          <cell r="EQ262">
            <v>10.581493345933568</v>
          </cell>
          <cell r="ER262">
            <v>30.500098267744203</v>
          </cell>
          <cell r="ES262">
            <v>24.069566615723037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1314682.308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3385922.77</v>
          </cell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-57.225595390544434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11.47984658206871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-16.851011495338497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229012.75899999999</v>
          </cell>
          <cell r="BI264">
            <v>264392.11099999998</v>
          </cell>
          <cell r="BJ264">
            <v>223095.93799999999</v>
          </cell>
          <cell r="BK264">
            <v>169806.329</v>
          </cell>
          <cell r="BL264">
            <v>169901.372</v>
          </cell>
          <cell r="BM264">
            <v>110613.086</v>
          </cell>
          <cell r="BN264">
            <v>181178.26199999999</v>
          </cell>
          <cell r="BO264">
            <v>200129.962</v>
          </cell>
          <cell r="BP264">
            <v>182656.79699999999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275658.47700000001</v>
          </cell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-13.656529351751235</v>
          </cell>
          <cell r="ED264">
            <v>3.017249408878997</v>
          </cell>
          <cell r="EE264">
            <v>-23.131078871195555</v>
          </cell>
          <cell r="EF264">
            <v>-34.113386371917031</v>
          </cell>
          <cell r="EG264">
            <v>-26.298574150501185</v>
          </cell>
          <cell r="EH264">
            <v>-61.280417678440301</v>
          </cell>
          <cell r="EI264">
            <v>-40.05496170367644</v>
          </cell>
          <cell r="EJ264">
            <v>-25.562046177554187</v>
          </cell>
          <cell r="EK264">
            <v>-37.445042514709002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21.767189399259635</v>
          </cell>
          <cell r="EP264">
            <v>36.73748192887647</v>
          </cell>
          <cell r="EQ264">
            <v>28.230417175950564</v>
          </cell>
          <cell r="ER264">
            <v>74.941847426664538</v>
          </cell>
          <cell r="ES264">
            <v>62.246174798400112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4099.8540000000003</v>
          </cell>
          <cell r="BI265">
            <v>3764.348</v>
          </cell>
          <cell r="BJ265">
            <v>3976.7570000000001</v>
          </cell>
          <cell r="BK265">
            <v>4224.4489999999996</v>
          </cell>
          <cell r="BL265">
            <v>4619.433</v>
          </cell>
          <cell r="BM265">
            <v>3835.6869999999999</v>
          </cell>
          <cell r="BN265">
            <v>3549.8620000000001</v>
          </cell>
          <cell r="BO265">
            <v>4613.6090000000004</v>
          </cell>
          <cell r="BP265">
            <v>3854.8440000000001</v>
          </cell>
          <cell r="BQ265">
            <v>4565.1670000000004</v>
          </cell>
          <cell r="BR265">
            <v>4658.6350000000002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-97.473561746233031</v>
          </cell>
          <cell r="ED265">
            <v>-97.419156624624335</v>
          </cell>
          <cell r="EE265">
            <v>-97.623928030004606</v>
          </cell>
          <cell r="EF265">
            <v>-97.427391190502817</v>
          </cell>
          <cell r="EG265">
            <v>-97.075909700249909</v>
          </cell>
          <cell r="EH265">
            <v>-97.764637195867294</v>
          </cell>
          <cell r="EI265">
            <v>-97.856115257984925</v>
          </cell>
          <cell r="EJ265">
            <v>-97.262640314848909</v>
          </cell>
          <cell r="EK265">
            <v>-97.713296849085012</v>
          </cell>
          <cell r="EL265">
            <v>-97.16863818785977</v>
          </cell>
          <cell r="EM265">
            <v>-97.189747475196853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12414799.583000001</v>
          </cell>
          <cell r="BI266">
            <v>12593597.763</v>
          </cell>
          <cell r="BJ266">
            <v>14978586.436000001</v>
          </cell>
          <cell r="BK266">
            <v>11547486.793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13869984.239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14970112.030999999</v>
          </cell>
          <cell r="BT266">
            <v>13810465.705000097</v>
          </cell>
          <cell r="BU266">
            <v>13931996.808000028</v>
          </cell>
          <cell r="BV266">
            <v>15487172.793</v>
          </cell>
          <cell r="BW266">
            <v>13730535.373</v>
          </cell>
          <cell r="BX266">
            <v>16905451.111000001</v>
          </cell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-1.3295712835917461</v>
          </cell>
          <cell r="ED266">
            <v>17.281816769988168</v>
          </cell>
          <cell r="EE266">
            <v>6.6518627297112998</v>
          </cell>
          <cell r="EF266">
            <v>-21.993559765256233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-9.8126053506521043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-5.2660544079942468</v>
          </cell>
          <cell r="EO266">
            <v>11.241954512992924</v>
          </cell>
          <cell r="EP266">
            <v>10.627614683170572</v>
          </cell>
          <cell r="EQ266">
            <v>3.3954229204008701</v>
          </cell>
          <cell r="ER266">
            <v>18.904967107850233</v>
          </cell>
          <cell r="ES266">
            <v>20.115043070004802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12330806.588</v>
          </cell>
          <cell r="BJ267">
            <v>14586171.009</v>
          </cell>
          <cell r="BK267">
            <v>11256845.532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13513395.821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14633879.895</v>
          </cell>
          <cell r="BT267">
            <v>13472547.761000097</v>
          </cell>
          <cell r="BU267">
            <v>13575200.396000028</v>
          </cell>
          <cell r="BV267">
            <v>15023559.752</v>
          </cell>
          <cell r="BW267">
            <v>13203816.455</v>
          </cell>
          <cell r="BX267">
            <v>16093408.807</v>
          </cell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18.694428654813166</v>
          </cell>
          <cell r="EE267">
            <v>7.4577836149572141</v>
          </cell>
          <cell r="EF267">
            <v>-21.492595648303649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-9.7411763431048737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-5.2957972300848866</v>
          </cell>
          <cell r="EO267">
            <v>11.918185518713841</v>
          </cell>
          <cell r="EP267">
            <v>10.091747033085706</v>
          </cell>
          <cell r="EQ267">
            <v>2.9986536064202207</v>
          </cell>
          <cell r="ER267">
            <v>17.295883802130163</v>
          </cell>
          <cell r="ES267">
            <v>17.362419264826023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17908736.214000002</v>
          </cell>
          <cell r="BI268">
            <v>18479588.431000002</v>
          </cell>
          <cell r="BJ268">
            <v>20724132.074000001</v>
          </cell>
          <cell r="BK268">
            <v>16728844.661</v>
          </cell>
          <cell r="BL268">
            <v>19581806.963</v>
          </cell>
          <cell r="BM268">
            <v>21055485.820999999</v>
          </cell>
          <cell r="BN268">
            <v>17825428.201000001</v>
          </cell>
          <cell r="BO268">
            <v>16796496.897</v>
          </cell>
          <cell r="BP268">
            <v>18479494.030000001</v>
          </cell>
          <cell r="BQ268">
            <v>17860368.971000001</v>
          </cell>
          <cell r="BR268">
            <v>18246767.853999998</v>
          </cell>
          <cell r="BS268">
            <v>15608551.789000001</v>
          </cell>
          <cell r="BT268">
            <v>17431583.855000041</v>
          </cell>
          <cell r="BU268">
            <v>15655805.10200003</v>
          </cell>
          <cell r="BV268">
            <v>19290182.379000001</v>
          </cell>
          <cell r="BW268">
            <v>18230746.204999998</v>
          </cell>
          <cell r="BX268">
            <v>22268764.366</v>
          </cell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18.936317120554214</v>
          </cell>
          <cell r="ED268">
            <v>27.729439017918999</v>
          </cell>
          <cell r="EE268">
            <v>2.8607607366464505</v>
          </cell>
          <cell r="EF268">
            <v>-1.3669947581202768</v>
          </cell>
          <cell r="EG268">
            <v>6.7550239185579786</v>
          </cell>
          <cell r="EH268">
            <v>-0.88843687140410799</v>
          </cell>
          <cell r="EI268">
            <v>-19.588687530764858</v>
          </cell>
          <cell r="EJ268">
            <v>-19.373903568618989</v>
          </cell>
          <cell r="EK268">
            <v>-11.994947088877272</v>
          </cell>
          <cell r="EL268">
            <v>-8.2152757148178939</v>
          </cell>
          <cell r="EM268">
            <v>-17.026259178531699</v>
          </cell>
          <cell r="EN268">
            <v>-25.011970704857099</v>
          </cell>
          <cell r="EO268">
            <v>-2.6643552805638571</v>
          </cell>
          <cell r="EP268">
            <v>-15.280553133223462</v>
          </cell>
          <cell r="EQ268">
            <v>-6.9192267733083952</v>
          </cell>
          <cell r="ER268">
            <v>8.9779155371164663</v>
          </cell>
          <cell r="ES268">
            <v>13.721703048533929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14970407.204</v>
          </cell>
          <cell r="BI269">
            <v>14359448.209000001</v>
          </cell>
          <cell r="BJ269">
            <v>16677108.522</v>
          </cell>
          <cell r="BK269">
            <v>13818777.317</v>
          </cell>
          <cell r="BL269">
            <v>15480837.808</v>
          </cell>
          <cell r="BM269">
            <v>16777070.527000001</v>
          </cell>
          <cell r="BN269">
            <v>16801559.098000001</v>
          </cell>
          <cell r="BO269">
            <v>14717017.286</v>
          </cell>
          <cell r="BP269">
            <v>16619329.814999999</v>
          </cell>
          <cell r="BQ269">
            <v>17109927.838</v>
          </cell>
          <cell r="BR269">
            <v>17219556.541999999</v>
          </cell>
          <cell r="BS269">
            <v>17656998.225000001</v>
          </cell>
          <cell r="BT269">
            <v>13867382.383000053</v>
          </cell>
          <cell r="BU269">
            <v>14299956.345000066</v>
          </cell>
          <cell r="BV269">
            <v>16332535.310000001</v>
          </cell>
          <cell r="BW269">
            <v>14103750.733999999</v>
          </cell>
          <cell r="BX269">
            <v>15730560.384</v>
          </cell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-13.221743998129798</v>
          </cell>
          <cell r="ED269">
            <v>-5.9484098941566916</v>
          </cell>
          <cell r="EE269">
            <v>-5.9926813622553921</v>
          </cell>
          <cell r="EF269">
            <v>-19.899544537413327</v>
          </cell>
          <cell r="EG269">
            <v>1.4920719409679428</v>
          </cell>
          <cell r="EH269">
            <v>-7.9646520185561283</v>
          </cell>
          <cell r="EI269">
            <v>6.0586302102308753</v>
          </cell>
          <cell r="EJ269">
            <v>-20.309992280097376</v>
          </cell>
          <cell r="EK269">
            <v>-17.314804398057515</v>
          </cell>
          <cell r="EL269">
            <v>-7.0955659347681994</v>
          </cell>
          <cell r="EM269">
            <v>-8.4384787701295867</v>
          </cell>
          <cell r="EN269">
            <v>-1.5165603877931755</v>
          </cell>
          <cell r="EO269">
            <v>-7.3680348568289089</v>
          </cell>
          <cell r="EP269">
            <v>-0.41430466640527408</v>
          </cell>
          <cell r="EQ269">
            <v>-2.0661448088884704</v>
          </cell>
          <cell r="ER269">
            <v>2.0622187510715762</v>
          </cell>
          <cell r="ES269">
            <v>1.6131076308476766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8189185.4979999997</v>
          </cell>
          <cell r="BI270">
            <v>7196647.2220000001</v>
          </cell>
          <cell r="BJ270">
            <v>8277559.0559999999</v>
          </cell>
          <cell r="BK270">
            <v>6003627.0080000004</v>
          </cell>
          <cell r="BL270">
            <v>7171943.7740000002</v>
          </cell>
          <cell r="BM270">
            <v>6867049.2980000004</v>
          </cell>
          <cell r="BN270">
            <v>5798436.9900000002</v>
          </cell>
          <cell r="BO270">
            <v>7425421.9139999999</v>
          </cell>
          <cell r="BP270">
            <v>7340626.091</v>
          </cell>
          <cell r="BQ270">
            <v>6592059.7879999997</v>
          </cell>
          <cell r="BR270">
            <v>7291242.534</v>
          </cell>
          <cell r="BS270">
            <v>7544119.2539999997</v>
          </cell>
          <cell r="BT270">
            <v>8415032.9700000174</v>
          </cell>
          <cell r="BU270">
            <v>7603867.3019999927</v>
          </cell>
          <cell r="BV270">
            <v>7828138.7699999996</v>
          </cell>
          <cell r="BW270">
            <v>5747282.9910000004</v>
          </cell>
          <cell r="BX270">
            <v>7341617.5980000002</v>
          </cell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12.73631080605162</v>
          </cell>
          <cell r="ED270">
            <v>7.644766905893019</v>
          </cell>
          <cell r="EE270">
            <v>-5.3994212209082288</v>
          </cell>
          <cell r="EF270">
            <v>-21.727522770027207</v>
          </cell>
          <cell r="EG270">
            <v>0.79399916192168796</v>
          </cell>
          <cell r="EH270">
            <v>-20.86729600407876</v>
          </cell>
          <cell r="EI270">
            <v>-26.951622337162775</v>
          </cell>
          <cell r="EJ270">
            <v>-19.376388330147122</v>
          </cell>
          <cell r="EK270">
            <v>-25.453879778464895</v>
          </cell>
          <cell r="EL270">
            <v>-23.842931366639885</v>
          </cell>
          <cell r="EM270">
            <v>-18.347638249349739</v>
          </cell>
          <cell r="EN270">
            <v>-4.6782924562731143</v>
          </cell>
          <cell r="EO270">
            <v>2.7578746635446905</v>
          </cell>
          <cell r="EP270">
            <v>5.6584693877328007</v>
          </cell>
          <cell r="EQ270">
            <v>-5.4293818136427197</v>
          </cell>
          <cell r="ER270">
            <v>-4.269819171950795</v>
          </cell>
          <cell r="ES270">
            <v>2.3657996959639771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9352086.7229999993</v>
          </cell>
          <cell r="BI271">
            <v>8951277.8880000003</v>
          </cell>
          <cell r="BJ271">
            <v>10978876.714</v>
          </cell>
          <cell r="BK271">
            <v>8062253.0310000004</v>
          </cell>
          <cell r="BL271">
            <v>9149452.375</v>
          </cell>
          <cell r="BM271">
            <v>9530812.1109999996</v>
          </cell>
          <cell r="BN271">
            <v>8999556.1140000001</v>
          </cell>
          <cell r="BO271">
            <v>9573117.9030000009</v>
          </cell>
          <cell r="BP271">
            <v>9705848.9220000003</v>
          </cell>
          <cell r="BQ271">
            <v>9768979.8629999999</v>
          </cell>
          <cell r="BR271">
            <v>9775850.0580000002</v>
          </cell>
          <cell r="BS271">
            <v>9034027.686999999</v>
          </cell>
          <cell r="BT271">
            <v>9946707.9550000075</v>
          </cell>
          <cell r="BU271">
            <v>8788056.8569999859</v>
          </cell>
          <cell r="BV271">
            <v>9846303.1170000006</v>
          </cell>
          <cell r="BW271">
            <v>8970010.0260000005</v>
          </cell>
          <cell r="BX271">
            <v>9809749.2530000005</v>
          </cell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1.4177880088218631</v>
          </cell>
          <cell r="ED271">
            <v>-2.1887247389884124</v>
          </cell>
          <cell r="EE271">
            <v>-5.2469997169611755</v>
          </cell>
          <cell r="EF271">
            <v>-30.400785345182989</v>
          </cell>
          <cell r="EG271">
            <v>-6.1571545367620217</v>
          </cell>
          <cell r="EH271">
            <v>-21.809716817235937</v>
          </cell>
          <cell r="EI271">
            <v>-5.8888272910875061</v>
          </cell>
          <cell r="EJ271">
            <v>-4.6040232576811775</v>
          </cell>
          <cell r="EK271">
            <v>-8.2536776878263325</v>
          </cell>
          <cell r="EL271">
            <v>-6.5036200375645503E-2</v>
          </cell>
          <cell r="EM271">
            <v>-6.8724125507838458</v>
          </cell>
          <cell r="EN271">
            <v>-25.548351809001257</v>
          </cell>
          <cell r="EO271">
            <v>6.3581663602159555</v>
          </cell>
          <cell r="EP271">
            <v>-1.8234383184419611</v>
          </cell>
          <cell r="EQ271">
            <v>-10.315933282644195</v>
          </cell>
          <cell r="ER271">
            <v>11.25934638257573</v>
          </cell>
          <cell r="ES271">
            <v>7.2167912453886096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7095889.6610000003</v>
          </cell>
          <cell r="BI272">
            <v>6752874.0949999997</v>
          </cell>
          <cell r="BJ272">
            <v>7889491.6699999999</v>
          </cell>
          <cell r="BK272">
            <v>7026750.8650000002</v>
          </cell>
          <cell r="BL272">
            <v>7383568.9450000003</v>
          </cell>
          <cell r="BM272">
            <v>6857169.6359999999</v>
          </cell>
          <cell r="BN272">
            <v>8043320.3940000003</v>
          </cell>
          <cell r="BO272">
            <v>7563998.534</v>
          </cell>
          <cell r="BP272">
            <v>7998543.0470000003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9079325.4220000245</v>
          </cell>
          <cell r="BU272">
            <v>8083604.3070000093</v>
          </cell>
          <cell r="BV272">
            <v>8877719.7300000004</v>
          </cell>
          <cell r="BW272">
            <v>9205741.6859999988</v>
          </cell>
          <cell r="BX272">
            <v>11352808.005000001</v>
          </cell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5.3751203251003465</v>
          </cell>
          <cell r="ED272">
            <v>-5.8237951055437946</v>
          </cell>
          <cell r="EE272">
            <v>0.62997375195452676</v>
          </cell>
          <cell r="EF272">
            <v>-14.167476246797573</v>
          </cell>
          <cell r="EG272">
            <v>-11.82295888405257</v>
          </cell>
          <cell r="EH272">
            <v>-27.900266054295876</v>
          </cell>
          <cell r="EI272">
            <v>-20.605051526318807</v>
          </cell>
          <cell r="EJ272">
            <v>-25.554923046324586</v>
          </cell>
          <cell r="EK272">
            <v>-25.835980745084708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27.951896883364235</v>
          </cell>
          <cell r="EP272">
            <v>19.706130949269674</v>
          </cell>
          <cell r="EQ272">
            <v>12.525877475196069</v>
          </cell>
          <cell r="ER272">
            <v>31.009934219433831</v>
          </cell>
          <cell r="ES272">
            <v>53.757730029566339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6666086.8530000001</v>
          </cell>
          <cell r="BI273">
            <v>6549986.892</v>
          </cell>
          <cell r="BJ273">
            <v>7463884.4500000002</v>
          </cell>
          <cell r="BK273">
            <v>6553422.25</v>
          </cell>
          <cell r="BL273">
            <v>6987421.0389999999</v>
          </cell>
          <cell r="BM273">
            <v>6567987.6579999998</v>
          </cell>
          <cell r="BN273">
            <v>7672144.1210000003</v>
          </cell>
          <cell r="BO273">
            <v>7159930.2630000003</v>
          </cell>
          <cell r="BP273">
            <v>7666008.1399999997</v>
          </cell>
          <cell r="BQ273">
            <v>7833469.8420000002</v>
          </cell>
          <cell r="BR273">
            <v>9274931.3320000004</v>
          </cell>
          <cell r="BS273">
            <v>8560212.7870000005</v>
          </cell>
          <cell r="BT273">
            <v>8632693.0820000246</v>
          </cell>
          <cell r="BU273">
            <v>7665000.4350000089</v>
          </cell>
          <cell r="BV273">
            <v>8550189.6219999995</v>
          </cell>
          <cell r="BW273">
            <v>8720004.0629999992</v>
          </cell>
          <cell r="BX273">
            <v>10926520.958000001</v>
          </cell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4.6242953871522552</v>
          </cell>
          <cell r="ED273">
            <v>-3.8813757105507829</v>
          </cell>
          <cell r="EE273">
            <v>1.0395827828343362</v>
          </cell>
          <cell r="EF273">
            <v>-15.752147769919478</v>
          </cell>
          <cell r="EG273">
            <v>-13.129692527125147</v>
          </cell>
          <cell r="EH273">
            <v>-27.281750345393352</v>
          </cell>
          <cell r="EI273">
            <v>-19.286867156265174</v>
          </cell>
          <cell r="EJ273">
            <v>-25.09007266807459</v>
          </cell>
          <cell r="EK273">
            <v>-26.39755509351761</v>
          </cell>
          <cell r="EL273">
            <v>-23.524134863466951</v>
          </cell>
          <cell r="EM273">
            <v>12.766770809534345</v>
          </cell>
          <cell r="EN273">
            <v>21.483232712415411</v>
          </cell>
          <cell r="EO273">
            <v>29.501659254784162</v>
          </cell>
          <cell r="EP273">
            <v>17.023141593792502</v>
          </cell>
          <cell r="EQ273">
            <v>14.554153125990577</v>
          </cell>
          <cell r="ER273">
            <v>33.060311549435099</v>
          </cell>
          <cell r="ES273">
            <v>56.374160037216555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8427654.5659999996</v>
          </cell>
          <cell r="BI274">
            <v>9638225.034</v>
          </cell>
          <cell r="BJ274">
            <v>13011203.084000001</v>
          </cell>
          <cell r="BK274">
            <v>10255643.158</v>
          </cell>
          <cell r="BL274">
            <v>13596913.164999999</v>
          </cell>
          <cell r="BM274">
            <v>11844442.994000001</v>
          </cell>
          <cell r="BN274">
            <v>13325636.625</v>
          </cell>
          <cell r="BO274">
            <v>12571366.58</v>
          </cell>
          <cell r="BP274">
            <v>12103515.649</v>
          </cell>
          <cell r="BQ274">
            <v>13826011.65</v>
          </cell>
          <cell r="BR274">
            <v>13302512.93</v>
          </cell>
          <cell r="BS274">
            <v>11897849.960000001</v>
          </cell>
          <cell r="BT274">
            <v>13954205.394000035</v>
          </cell>
          <cell r="BU274">
            <v>12464786.888000017</v>
          </cell>
          <cell r="BV274">
            <v>13778766.293</v>
          </cell>
          <cell r="BW274">
            <v>13894844.605</v>
          </cell>
          <cell r="BX274">
            <v>14479815.145</v>
          </cell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-4.1165249314386472</v>
          </cell>
          <cell r="ED274">
            <v>11.144800306975288</v>
          </cell>
          <cell r="EE274">
            <v>26.911601424721489</v>
          </cell>
          <cell r="EF274">
            <v>0.5583372282145449</v>
          </cell>
          <cell r="EG274">
            <v>9.0235945115733962</v>
          </cell>
          <cell r="EH274">
            <v>-16.845021633326496</v>
          </cell>
          <cell r="EI274">
            <v>-7.163780054691415</v>
          </cell>
          <cell r="EJ274">
            <v>0.21319873042011661</v>
          </cell>
          <cell r="EK274">
            <v>7.5016467961334765</v>
          </cell>
          <cell r="EL274">
            <v>28.514856174119309</v>
          </cell>
          <cell r="EM274">
            <v>22.566054106217635</v>
          </cell>
          <cell r="EN274">
            <v>11.788202529455871</v>
          </cell>
          <cell r="EO274">
            <v>65.576380530545293</v>
          </cell>
          <cell r="EP274">
            <v>29.326580817826731</v>
          </cell>
          <cell r="EQ274">
            <v>5.8992485479215873</v>
          </cell>
          <cell r="ER274">
            <v>35.484868095875697</v>
          </cell>
          <cell r="ES274">
            <v>6.4934001510923212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22026274.068</v>
          </cell>
          <cell r="BI275">
            <v>19460557.346999999</v>
          </cell>
          <cell r="BJ275">
            <v>21157349.245000001</v>
          </cell>
          <cell r="BK275">
            <v>20225585.458999999</v>
          </cell>
          <cell r="BL275">
            <v>21574747.447000001</v>
          </cell>
          <cell r="BM275">
            <v>19152389.002999999</v>
          </cell>
          <cell r="BN275">
            <v>20369712.850000001</v>
          </cell>
          <cell r="BO275">
            <v>20935315.673999999</v>
          </cell>
          <cell r="BP275">
            <v>21649145.254000001</v>
          </cell>
          <cell r="BQ275">
            <v>25174982.782000002</v>
          </cell>
          <cell r="BR275">
            <v>23730592.914999999</v>
          </cell>
          <cell r="BS275">
            <v>23149366.780000001</v>
          </cell>
          <cell r="BT275">
            <v>25696092.568999726</v>
          </cell>
          <cell r="BU275">
            <v>19472875.988999929</v>
          </cell>
          <cell r="BV275">
            <v>22611268.368999999</v>
          </cell>
          <cell r="BW275">
            <v>24675373.171</v>
          </cell>
          <cell r="BX275">
            <v>26204615.390000001</v>
          </cell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-4.9181991852198292</v>
          </cell>
          <cell r="ED275">
            <v>15.178672572231044</v>
          </cell>
          <cell r="EE275">
            <v>-0.31637327003048998</v>
          </cell>
          <cell r="EF275">
            <v>-7.7154860373506047</v>
          </cell>
          <cell r="EG275">
            <v>-1.4448766411708669</v>
          </cell>
          <cell r="EH275">
            <v>-24.642938043523987</v>
          </cell>
          <cell r="EI275">
            <v>-17.514911621116504</v>
          </cell>
          <cell r="EJ275">
            <v>-17.468153421120448</v>
          </cell>
          <cell r="EK275">
            <v>-9.037296847978638</v>
          </cell>
          <cell r="EL275">
            <v>8.8877886302687337</v>
          </cell>
          <cell r="EM275">
            <v>-2.4063509902522373</v>
          </cell>
          <cell r="EN275">
            <v>-3.6234107949996042</v>
          </cell>
          <cell r="EO275">
            <v>16.661095243209001</v>
          </cell>
          <cell r="EP275">
            <v>6.3300561131307553E-2</v>
          </cell>
          <cell r="EQ275">
            <v>6.8719342256147398</v>
          </cell>
          <cell r="ER275">
            <v>22.000785693053594</v>
          </cell>
          <cell r="ES275">
            <v>21.459662294419068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5902772.0650000004</v>
          </cell>
          <cell r="BI276">
            <v>6003941.3839999996</v>
          </cell>
          <cell r="BJ276">
            <v>6723387.7199999997</v>
          </cell>
          <cell r="BK276">
            <v>5243664.0159999998</v>
          </cell>
          <cell r="BL276">
            <v>6266466.341</v>
          </cell>
          <cell r="BM276">
            <v>6250958.1950000003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5523869.3330000043</v>
          </cell>
          <cell r="BU276">
            <v>6386662.2349999836</v>
          </cell>
          <cell r="BV276">
            <v>6071445.6299999999</v>
          </cell>
          <cell r="BW276">
            <v>6103918.193</v>
          </cell>
          <cell r="BX276">
            <v>6217427.358</v>
          </cell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3.2340196633867668</v>
          </cell>
          <cell r="ED276">
            <v>-0.77355401890265574</v>
          </cell>
          <cell r="EE276">
            <v>-7.7700845350353154</v>
          </cell>
          <cell r="EF276">
            <v>-29.089494682121199</v>
          </cell>
          <cell r="EG276">
            <v>-2.1357000215849187</v>
          </cell>
          <cell r="EH276">
            <v>-10.657851923012174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-6.4190642604458397</v>
          </cell>
          <cell r="EP276">
            <v>6.374493462243036</v>
          </cell>
          <cell r="EQ276">
            <v>-9.6966308823849818</v>
          </cell>
          <cell r="ER276">
            <v>16.40559300472162</v>
          </cell>
          <cell r="ES276">
            <v>-0.78256197881650946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160.4838</v>
          </cell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1.1570254185045981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205.5369</v>
          </cell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11.097243715484284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15.606242496998801</v>
          </cell>
          <cell r="CT287">
            <v>60.182584269662897</v>
          </cell>
          <cell r="CU287">
            <v>67.366412213740503</v>
          </cell>
          <cell r="CV287">
            <v>72.024642957154811</v>
          </cell>
          <cell r="CW287">
            <v>221.45361810647103</v>
          </cell>
          <cell r="CX287">
            <v>649.75786924939496</v>
          </cell>
          <cell r="CY287">
            <v>316.60415103775898</v>
          </cell>
          <cell r="CZ287">
            <v>218.57585139318897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-100</v>
          </cell>
          <cell r="EU287">
            <v>-100</v>
          </cell>
          <cell r="EV287">
            <v>-100</v>
          </cell>
          <cell r="EW287">
            <v>-100</v>
          </cell>
          <cell r="EX287">
            <v>-100</v>
          </cell>
          <cell r="EY287">
            <v>-100</v>
          </cell>
          <cell r="EZ287">
            <v>-100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-100</v>
          </cell>
          <cell r="EU288">
            <v>-100</v>
          </cell>
          <cell r="EV288">
            <v>-100</v>
          </cell>
          <cell r="EW288">
            <v>-100</v>
          </cell>
          <cell r="EX288">
            <v>-100</v>
          </cell>
          <cell r="EY288">
            <v>-100</v>
          </cell>
          <cell r="EZ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49.246319999999997</v>
          </cell>
          <cell r="BR291">
            <v>65.738320000000002</v>
          </cell>
          <cell r="BS291">
            <v>56.414029999999997</v>
          </cell>
          <cell r="BT291">
            <v>70.352209999999999</v>
          </cell>
          <cell r="BU291">
            <v>56.105539999999998</v>
          </cell>
          <cell r="BV291">
            <v>64.504840000000002</v>
          </cell>
          <cell r="BW291">
            <v>61.458669999999998</v>
          </cell>
          <cell r="BX291">
            <v>90.196449999999999</v>
          </cell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-8.5680016111039379</v>
          </cell>
          <cell r="EI291">
            <v>47.83964710309494</v>
          </cell>
          <cell r="EJ291">
            <v>23.564668911694774</v>
          </cell>
          <cell r="EK291">
            <v>13.870347490823942</v>
          </cell>
          <cell r="EL291">
            <v>38.071032971863914</v>
          </cell>
          <cell r="EM291">
            <v>43.896615935282959</v>
          </cell>
          <cell r="EN291">
            <v>27.681100246833989</v>
          </cell>
          <cell r="EO291">
            <v>75.654808570986276</v>
          </cell>
          <cell r="EP291">
            <v>22.291627795864201</v>
          </cell>
          <cell r="EQ291">
            <v>27.04878366318566</v>
          </cell>
          <cell r="ER291">
            <v>88.93838065297976</v>
          </cell>
          <cell r="ES291">
            <v>116.18858426617264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1756.79</v>
          </cell>
          <cell r="BO292">
            <v>1776.33</v>
          </cell>
          <cell r="BP292">
            <v>1760.88</v>
          </cell>
          <cell r="BQ292">
            <v>1761.59</v>
          </cell>
          <cell r="BR292">
            <v>1777.48</v>
          </cell>
          <cell r="BS292">
            <v>1796.4</v>
          </cell>
          <cell r="BT292">
            <v>1857.28</v>
          </cell>
          <cell r="BU292">
            <v>1889.96</v>
          </cell>
          <cell r="BV292">
            <v>1907.3</v>
          </cell>
          <cell r="BW292">
            <v>1965.25</v>
          </cell>
          <cell r="BX292">
            <v>2021.75</v>
          </cell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3.7439691978811585</v>
          </cell>
          <cell r="EJ292">
            <v>4.1035919616013494</v>
          </cell>
          <cell r="EK292">
            <v>9.8874216819350593</v>
          </cell>
          <cell r="EL292">
            <v>6.061737240428422</v>
          </cell>
          <cell r="EM292">
            <v>4.3397610871415582</v>
          </cell>
          <cell r="EN292">
            <v>3.4667465341174264</v>
          </cell>
          <cell r="EO292">
            <v>4.9524197011821647</v>
          </cell>
          <cell r="EP292">
            <v>9.2689808283804567</v>
          </cell>
          <cell r="EQ292">
            <v>11.687581615145426</v>
          </cell>
          <cell r="ER292">
            <v>14.623249520276694</v>
          </cell>
          <cell r="ES292">
            <v>20.006529352406943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-100</v>
          </cell>
          <cell r="ES295">
            <v>-100</v>
          </cell>
          <cell r="ET295">
            <v>-100</v>
          </cell>
          <cell r="EU295">
            <v>-100</v>
          </cell>
          <cell r="EV295">
            <v>-100</v>
          </cell>
          <cell r="EW295">
            <v>-100</v>
          </cell>
          <cell r="EX295">
            <v>-100</v>
          </cell>
          <cell r="EY295">
            <v>-100</v>
          </cell>
          <cell r="EZ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4067187.0210000006</v>
          </cell>
          <cell r="BX298">
            <v>4313826.0410000002</v>
          </cell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16.500132396441145</v>
          </cell>
          <cell r="ES298">
            <v>13.895150815966861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16701869.13814781</v>
          </cell>
          <cell r="BU299">
            <v>16950916.401493657</v>
          </cell>
          <cell r="BV299">
            <v>19439495.864324901</v>
          </cell>
          <cell r="BW299">
            <v>19388788.927484628</v>
          </cell>
          <cell r="BX299">
            <v>20354017.84837975</v>
          </cell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-2.0161559122039208</v>
          </cell>
          <cell r="EP299">
            <v>7.6109867490878003</v>
          </cell>
          <cell r="EQ299">
            <v>-2.1023259552054974</v>
          </cell>
          <cell r="ER299">
            <v>25.57292859062672</v>
          </cell>
          <cell r="ES299">
            <v>18.822673627872021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4.682952380952381</v>
          </cell>
          <cell r="BU300">
            <v>4.7722894736842107</v>
          </cell>
          <cell r="BV300">
            <v>4.7153</v>
          </cell>
          <cell r="BW300">
            <v>4.7671250000000001</v>
          </cell>
          <cell r="BX300">
            <v>4.7183214285714286</v>
          </cell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8.17630817630819</v>
          </cell>
          <cell r="EP300">
            <v>9.0303675456020471</v>
          </cell>
          <cell r="EQ300">
            <v>5.5824334158410371</v>
          </cell>
          <cell r="ER300">
            <v>7.7877990415597287</v>
          </cell>
          <cell r="ES300">
            <v>4.326367520130181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5.9496194904761905</v>
          </cell>
          <cell r="BU301">
            <v>6.0260787578947355</v>
          </cell>
          <cell r="BV301">
            <v>5.9956450000000014</v>
          </cell>
          <cell r="BW301">
            <v>5.9657681174999997</v>
          </cell>
          <cell r="BX301">
            <v>5.9593756714285719</v>
          </cell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12.510045380077051</v>
          </cell>
          <cell r="EP301">
            <v>13.967188310052482</v>
          </cell>
          <cell r="EQ301">
            <v>10.604416132349947</v>
          </cell>
          <cell r="ER301">
            <v>8.4743914706361778</v>
          </cell>
          <cell r="ES301">
            <v>5.5992374328770023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6.3293250289473688</v>
          </cell>
          <cell r="BV302">
            <v>6.2702300000000015</v>
          </cell>
          <cell r="BW302">
            <v>6.2890604199999993</v>
          </cell>
          <cell r="BX302">
            <v>6.2353666371428567</v>
          </cell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7.656603634715986</v>
          </cell>
          <cell r="EP302">
            <v>7.8652707365941543</v>
          </cell>
          <cell r="EQ302">
            <v>5.1246630817179506</v>
          </cell>
          <cell r="ER302">
            <v>5.3557993366108336</v>
          </cell>
          <cell r="ES302">
            <v>2.7269146187343551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3.5070748571428574</v>
          </cell>
          <cell r="BU303">
            <v>3.548750542105263</v>
          </cell>
          <cell r="BV303">
            <v>3.5183600000000013</v>
          </cell>
          <cell r="BW303">
            <v>3.5126402975000004</v>
          </cell>
          <cell r="BX303">
            <v>3.4919128357142855</v>
          </cell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7.4116941430374395</v>
          </cell>
          <cell r="EP303">
            <v>8.0170072879155008</v>
          </cell>
          <cell r="EQ303">
            <v>5.627685220982892</v>
          </cell>
          <cell r="ER303">
            <v>-5.4437621679397257</v>
          </cell>
          <cell r="ES303">
            <v>-3.3389627557460444</v>
          </cell>
          <cell r="ET303" t="e">
            <v>#DIV/0!</v>
          </cell>
          <cell r="EU303" t="e">
            <v>#DIV/0!</v>
          </cell>
          <cell r="EV303" t="e">
            <v>#DIV/0!</v>
          </cell>
          <cell r="EW303" t="e">
            <v>#DIV/0!</v>
          </cell>
          <cell r="EX303" t="e">
            <v>#DIV/0!</v>
          </cell>
          <cell r="EY303" t="e">
            <v>#DIV/0!</v>
          </cell>
          <cell r="EZ303" t="e">
            <v>#DIV/0!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5.1100809523809527</v>
          </cell>
          <cell r="BU304">
            <v>5.1497894736842103</v>
          </cell>
          <cell r="BV304">
            <v>5.1276649999999995</v>
          </cell>
          <cell r="BW304">
            <v>5.1115550000000001</v>
          </cell>
          <cell r="BX304">
            <v>5.0988761904761901</v>
          </cell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-8.7779411701956356</v>
          </cell>
          <cell r="EP304">
            <v>-9.031772149886363</v>
          </cell>
          <cell r="EQ304">
            <v>-6.7323591944278727</v>
          </cell>
          <cell r="ER304">
            <v>-5.2311652498875594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544.10381973684207</v>
          </cell>
          <cell r="BV306">
            <v>531.60599999999999</v>
          </cell>
          <cell r="BW306">
            <v>524.25018049999983</v>
          </cell>
          <cell r="BX306">
            <v>518.82826547619038</v>
          </cell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16.628582409003243</v>
          </cell>
          <cell r="EP306">
            <v>14.977730857908057</v>
          </cell>
          <cell r="EQ306">
            <v>10.227545055155929</v>
          </cell>
          <cell r="ER306">
            <v>6.669753771437259</v>
          </cell>
          <cell r="ES306">
            <v>2.9203006892690508</v>
          </cell>
          <cell r="ET306">
            <v>-100</v>
          </cell>
          <cell r="EU306">
            <v>-100</v>
          </cell>
          <cell r="EV306">
            <v>-100</v>
          </cell>
          <cell r="EW306">
            <v>-100</v>
          </cell>
          <cell r="EX306">
            <v>-100</v>
          </cell>
          <cell r="EY306">
            <v>-100</v>
          </cell>
          <cell r="EZ306">
            <v>-100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3.2095952476190468</v>
          </cell>
          <cell r="BU307">
            <v>3.1905287657894745</v>
          </cell>
          <cell r="BV307">
            <v>3.1508799999999999</v>
          </cell>
          <cell r="BW307">
            <v>3.0984562425000002</v>
          </cell>
          <cell r="BX307">
            <v>3.0274393499999999</v>
          </cell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-3.3234098184900085</v>
          </cell>
          <cell r="EP307">
            <v>-3.0164936593341074</v>
          </cell>
          <cell r="EQ307">
            <v>-5.6907483844754081</v>
          </cell>
          <cell r="ER307">
            <v>-6.6149963424569354</v>
          </cell>
          <cell r="ES307">
            <v>-8.1766877883724938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59.91149064761904</v>
          </cell>
          <cell r="BU308">
            <v>61.014162455263147</v>
          </cell>
          <cell r="BV308">
            <v>60.279515000000004</v>
          </cell>
          <cell r="BW308">
            <v>60.883648207500002</v>
          </cell>
          <cell r="BX308">
            <v>60.403130002380955</v>
          </cell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8.2154381609811153</v>
          </cell>
          <cell r="EP308">
            <v>9.3653355609212738</v>
          </cell>
          <cell r="EQ308">
            <v>5.9360672142231508</v>
          </cell>
          <cell r="ER308">
            <v>-7.4591757704794759</v>
          </cell>
          <cell r="ES308">
            <v>-4.4439402629962155</v>
          </cell>
          <cell r="ET308" t="e">
            <v>#DIV/0!</v>
          </cell>
          <cell r="EU308" t="e">
            <v>#DIV/0!</v>
          </cell>
          <cell r="EV308" t="e">
            <v>#DIV/0!</v>
          </cell>
          <cell r="EW308" t="e">
            <v>#DIV/0!</v>
          </cell>
          <cell r="EX308" t="e">
            <v>#DIV/0!</v>
          </cell>
          <cell r="EY308" t="e">
            <v>#DIV/0!</v>
          </cell>
          <cell r="EZ308" t="e">
            <v>#DIV/0!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13.324871428571431</v>
          </cell>
          <cell r="BU309">
            <v>13.299294736842105</v>
          </cell>
          <cell r="BV309">
            <v>13.123495</v>
          </cell>
          <cell r="BW309">
            <v>12.969550000000002</v>
          </cell>
          <cell r="BX309">
            <v>12.874880952380952</v>
          </cell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-2.342496046880016</v>
          </cell>
          <cell r="EP309">
            <v>-3.4731604727401111</v>
          </cell>
          <cell r="EQ309">
            <v>-1.3532599357107267</v>
          </cell>
          <cell r="ER309">
            <v>-0.49851811015495517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8.3599476190476185</v>
          </cell>
          <cell r="BU310">
            <v>8.5160263157894729</v>
          </cell>
          <cell r="BV310">
            <v>8.4391549999999995</v>
          </cell>
          <cell r="BW310">
            <v>8.3617299999999997</v>
          </cell>
          <cell r="BX310">
            <v>8.1643571428571438</v>
          </cell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-5.7820840515033778</v>
          </cell>
          <cell r="EP310">
            <v>-6.3294867846348746</v>
          </cell>
          <cell r="EQ310">
            <v>-3.3680813860587855</v>
          </cell>
          <cell r="ER310">
            <v>-4.1752656979409775</v>
          </cell>
          <cell r="ES310">
            <v>-0.70358089605512264</v>
          </cell>
          <cell r="ET310" t="e">
            <v>#DIV/0!</v>
          </cell>
          <cell r="EU310" t="e">
            <v>#DIV/0!</v>
          </cell>
          <cell r="EV310" t="e">
            <v>#DIV/0!</v>
          </cell>
          <cell r="EW310" t="e">
            <v>#DIV/0!</v>
          </cell>
          <cell r="EX310" t="e">
            <v>#DIV/0!</v>
          </cell>
          <cell r="EY310" t="e">
            <v>#DIV/0!</v>
          </cell>
          <cell r="EZ310" t="e">
            <v>#DIV/0!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3.043157894736841E-2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3.012272727272728E-2</v>
          </cell>
          <cell r="BR311">
            <v>3.00619047619048E-2</v>
          </cell>
          <cell r="BS311">
            <v>3.0044999999999999E-2</v>
          </cell>
          <cell r="BT311">
            <v>2.9971428571428579E-2</v>
          </cell>
          <cell r="BU311">
            <v>3.0499999999999999E-2</v>
          </cell>
          <cell r="BV311">
            <v>3.0035000000000013E-2</v>
          </cell>
          <cell r="BW311">
            <v>2.9674999999999997E-2</v>
          </cell>
          <cell r="BX311">
            <v>2.9361904761904763E-2</v>
          </cell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-3.6362850224835319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1.0253111275245086</v>
          </cell>
          <cell r="EM311">
            <v>-1.8026294946936083</v>
          </cell>
          <cell r="EN311">
            <v>-5.9030501866247249</v>
          </cell>
          <cell r="EO311">
            <v>-5.4011339119963031</v>
          </cell>
          <cell r="EP311">
            <v>-5.2459016393442637</v>
          </cell>
          <cell r="EQ311">
            <v>-2.8090416253501393</v>
          </cell>
          <cell r="ER311">
            <v>0.42122999157541141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124.86731428571431</v>
          </cell>
          <cell r="BU312">
            <v>127.25482105263158</v>
          </cell>
          <cell r="BV312">
            <v>125.72709</v>
          </cell>
          <cell r="BW312">
            <v>127.09572</v>
          </cell>
          <cell r="BX312">
            <v>125.80425714285714</v>
          </cell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-7.7041724554677167</v>
          </cell>
          <cell r="EP312">
            <v>-8.3241150564484112</v>
          </cell>
          <cell r="EQ312">
            <v>-5.3977426683533336</v>
          </cell>
          <cell r="ER312">
            <v>-7.2360579884200638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114.69519450300001</v>
          </cell>
          <cell r="BX313">
            <v>128.03744345499999</v>
          </cell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9.061450493686829</v>
          </cell>
          <cell r="ES313">
            <v>7.1301655993589286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57.751162999999998</v>
          </cell>
          <cell r="BU314">
            <v>51.133322</v>
          </cell>
          <cell r="BV314">
            <v>57.058689000000001</v>
          </cell>
          <cell r="BW314">
            <v>55.848860000000002</v>
          </cell>
          <cell r="BX314">
            <v>56.817202000000002</v>
          </cell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16.595615099843599</v>
          </cell>
          <cell r="EP314">
            <v>1.7038211559522232</v>
          </cell>
          <cell r="EQ314">
            <v>-3.4078546047943803</v>
          </cell>
          <cell r="ER314">
            <v>13.262725443561907</v>
          </cell>
          <cell r="ES314">
            <v>11.997749526795086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284.40850111900005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283.37666512600003</v>
          </cell>
          <cell r="BN315">
            <v>280.77878219000002</v>
          </cell>
          <cell r="BO315">
            <v>283.83880693199995</v>
          </cell>
          <cell r="BP315">
            <v>296.45281281500002</v>
          </cell>
          <cell r="BQ315">
            <v>274.19838227599996</v>
          </cell>
          <cell r="BR315">
            <v>292.628693462</v>
          </cell>
          <cell r="BS315">
            <v>303.27622721400002</v>
          </cell>
          <cell r="BT315">
            <v>306.90977670400002</v>
          </cell>
          <cell r="BU315">
            <v>219.90698737600002</v>
          </cell>
          <cell r="BV315">
            <v>279.46137666800001</v>
          </cell>
          <cell r="BW315">
            <v>292.13685630099997</v>
          </cell>
          <cell r="BX315">
            <v>302.34801887600003</v>
          </cell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-12.023288784899933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-12.377598968478587</v>
          </cell>
          <cell r="EI315">
            <v>-14.256383923781179</v>
          </cell>
          <cell r="EJ315">
            <v>-8.5531072233356209</v>
          </cell>
          <cell r="EK315">
            <v>-6.8469141368171504</v>
          </cell>
          <cell r="EL315">
            <v>-6.6125944643549257</v>
          </cell>
          <cell r="EM315">
            <v>0.69279937883883758</v>
          </cell>
          <cell r="EN315">
            <v>2.1476068358172729</v>
          </cell>
          <cell r="EO315">
            <v>7.9116044339283542</v>
          </cell>
          <cell r="EP315">
            <v>5.3997376661378382</v>
          </cell>
          <cell r="EQ315">
            <v>-7.6001980310907662</v>
          </cell>
          <cell r="ER315">
            <v>1.4092280460480611</v>
          </cell>
          <cell r="ES315">
            <v>7.6283542243972713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9145.1200000000008</v>
          </cell>
          <cell r="BR316">
            <v>8817.9670000000006</v>
          </cell>
          <cell r="BS316">
            <v>9642.9259999999995</v>
          </cell>
          <cell r="BT316">
            <v>7332.7539999999999</v>
          </cell>
          <cell r="BU316">
            <v>8249.2070000000003</v>
          </cell>
          <cell r="BV316">
            <v>9469.5969999999998</v>
          </cell>
          <cell r="BW316">
            <v>8980.0759999999991</v>
          </cell>
          <cell r="BX316">
            <v>8276.634</v>
          </cell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1.5975773322948417</v>
          </cell>
          <cell r="EM316">
            <v>-0.21308625738488685</v>
          </cell>
          <cell r="EN316">
            <v>9.7427949654722354</v>
          </cell>
          <cell r="EO316">
            <v>11.940564634143724</v>
          </cell>
          <cell r="EP316">
            <v>7.7760514531829417</v>
          </cell>
          <cell r="EQ316">
            <v>7.3279429820688913</v>
          </cell>
          <cell r="ER316">
            <v>8.3128439250457209</v>
          </cell>
          <cell r="ES316">
            <v>13.508196073816903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179.29420000000002</v>
          </cell>
          <cell r="AW317">
            <v>192.21620000000001</v>
          </cell>
          <cell r="AX317">
            <v>221.1746</v>
          </cell>
          <cell r="AY317">
            <v>198.68810000000002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198.6583</v>
          </cell>
          <cell r="BI317">
            <v>209.0394</v>
          </cell>
          <cell r="BJ317">
            <v>242.61660000000001</v>
          </cell>
          <cell r="BK317">
            <v>193.262</v>
          </cell>
          <cell r="BL317">
            <v>217.5838</v>
          </cell>
          <cell r="BM317">
            <v>226.0224</v>
          </cell>
          <cell r="BN317">
            <v>206.3545</v>
          </cell>
          <cell r="BO317">
            <v>199.49979999999999</v>
          </cell>
          <cell r="BP317">
            <v>210.4787</v>
          </cell>
          <cell r="BQ317">
            <v>223.9451</v>
          </cell>
          <cell r="BR317">
            <v>225.95939999999999</v>
          </cell>
          <cell r="BS317">
            <v>201.0641</v>
          </cell>
          <cell r="BT317">
            <v>200.23520000000002</v>
          </cell>
          <cell r="BU317">
            <v>211.13399999999999</v>
          </cell>
          <cell r="BV317">
            <v>219.4744</v>
          </cell>
          <cell r="BW317">
            <v>221.71720000000002</v>
          </cell>
          <cell r="BX317">
            <v>216.27010000000001</v>
          </cell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20.395835096017613</v>
          </cell>
          <cell r="DR317">
            <v>16.71600264987363</v>
          </cell>
          <cell r="DS317">
            <v>13.199723212293302</v>
          </cell>
          <cell r="DT317">
            <v>11.121420425977924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10.800182047160467</v>
          </cell>
          <cell r="ED317">
            <v>8.7522279599742348</v>
          </cell>
          <cell r="EE317">
            <v>9.6946032681872083</v>
          </cell>
          <cell r="EF317">
            <v>-2.7309637567624945</v>
          </cell>
          <cell r="EG317">
            <v>-1.6243588265480335</v>
          </cell>
          <cell r="EH317">
            <v>0.40062988488387408</v>
          </cell>
          <cell r="EI317">
            <v>-2.7366074269244312</v>
          </cell>
          <cell r="EJ317">
            <v>-3.3680272332906491</v>
          </cell>
          <cell r="EK317">
            <v>-9.4258307524613514</v>
          </cell>
          <cell r="EL317">
            <v>-0.82604698454986636</v>
          </cell>
          <cell r="EM317">
            <v>-4.8892349784278704</v>
          </cell>
          <cell r="EN317">
            <v>-8.6399507812656253</v>
          </cell>
          <cell r="EO317">
            <v>0.79377503985487152</v>
          </cell>
          <cell r="EP317">
            <v>1.0020120608842165</v>
          </cell>
          <cell r="EQ317">
            <v>-9.5385888681978059</v>
          </cell>
          <cell r="ER317">
            <v>14.723639411782985</v>
          </cell>
          <cell r="ES317">
            <v>-0.60376737606383513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165.34200000000001</v>
          </cell>
          <cell r="BI318">
            <v>158.851</v>
          </cell>
          <cell r="BJ318">
            <v>184.62100000000001</v>
          </cell>
          <cell r="BK318">
            <v>162.06399999999999</v>
          </cell>
          <cell r="BL318">
            <v>166.96899999999999</v>
          </cell>
          <cell r="BM318">
            <v>167.303</v>
          </cell>
          <cell r="BN318">
            <v>159.619</v>
          </cell>
          <cell r="BO318">
            <v>171.405</v>
          </cell>
          <cell r="BP318">
            <v>171.27199999999999</v>
          </cell>
          <cell r="BQ318">
            <v>178.02099999999999</v>
          </cell>
          <cell r="BR318">
            <v>166.19300000000001</v>
          </cell>
          <cell r="BS318">
            <v>167.78800000000001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171.673</v>
          </cell>
          <cell r="BX318">
            <v>171.74700000000001</v>
          </cell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12.1487339840332</v>
          </cell>
          <cell r="ED318">
            <v>5.273935835327026</v>
          </cell>
          <cell r="EE318">
            <v>2.9688005443451626</v>
          </cell>
          <cell r="EF318">
            <v>-6.3246361397870654</v>
          </cell>
          <cell r="EG318">
            <v>-6.7462356463071416</v>
          </cell>
          <cell r="EH318">
            <v>-8.4089279164362818</v>
          </cell>
          <cell r="EI318">
            <v>-9.2542794931124384</v>
          </cell>
          <cell r="EJ318">
            <v>-5.3962314137165901</v>
          </cell>
          <cell r="EK318">
            <v>-2.6753040118195237</v>
          </cell>
          <cell r="EL318">
            <v>-1.1549075241114815</v>
          </cell>
          <cell r="EM318">
            <v>-2.9699906585707536</v>
          </cell>
          <cell r="EN318">
            <v>1.9671544812394082E-2</v>
          </cell>
          <cell r="EO318">
            <v>-2.8806957699798019</v>
          </cell>
          <cell r="EP318">
            <v>5.2376126055234007</v>
          </cell>
          <cell r="EQ318">
            <v>-2.8328305014055921</v>
          </cell>
          <cell r="ER318">
            <v>5.9291391055385612</v>
          </cell>
          <cell r="ES318">
            <v>2.8616090411992756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49.340819000000003</v>
          </cell>
          <cell r="BU320">
            <v>45.108229000000001</v>
          </cell>
          <cell r="BV320">
            <v>51.529815999999997</v>
          </cell>
          <cell r="BW320">
            <v>53.070554000000001</v>
          </cell>
          <cell r="BX320">
            <v>52.847383000000001</v>
          </cell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11.170736400399072</v>
          </cell>
          <cell r="EP320">
            <v>5.5202152013837935</v>
          </cell>
          <cell r="EQ320">
            <v>-0.12298503750528544</v>
          </cell>
          <cell r="ER320">
            <v>18.021800914266905</v>
          </cell>
          <cell r="ES320">
            <v>15.990136333678162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196.62106993600003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222.26106852300001</v>
          </cell>
          <cell r="BU321">
            <v>180.63888464800002</v>
          </cell>
          <cell r="BV321">
            <v>221.035840815</v>
          </cell>
          <cell r="BW321">
            <v>219.895064781</v>
          </cell>
          <cell r="BX321">
            <v>219.725898175</v>
          </cell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15.432311336236681</v>
          </cell>
          <cell r="EP321">
            <v>-8.1284194482321723</v>
          </cell>
          <cell r="EQ321">
            <v>-1.9251424822685603</v>
          </cell>
          <cell r="ER321">
            <v>8.3070642714657694</v>
          </cell>
          <cell r="ES321">
            <v>1.8349298613946408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9813.3089999999993</v>
          </cell>
          <cell r="BR322">
            <v>9606.2950000000001</v>
          </cell>
          <cell r="BS322">
            <v>9584.0439999999999</v>
          </cell>
          <cell r="BT322">
            <v>9093.0949999999993</v>
          </cell>
          <cell r="BU322">
            <v>8628.5650000000005</v>
          </cell>
          <cell r="BV322">
            <v>9103.1299999999992</v>
          </cell>
          <cell r="BW322">
            <v>9445.6919999999991</v>
          </cell>
          <cell r="BX322">
            <v>9497.9269999999997</v>
          </cell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-12.437928628406947</v>
          </cell>
          <cell r="EM322">
            <v>-11.823834829433554</v>
          </cell>
          <cell r="EN322">
            <v>-6.8132303214588514</v>
          </cell>
          <cell r="EO322">
            <v>-9.5844907352166775</v>
          </cell>
          <cell r="EP322">
            <v>0.53164803550862505</v>
          </cell>
          <cell r="EQ322">
            <v>-4.9172526606964917</v>
          </cell>
          <cell r="ER322">
            <v>8.3139206273651354</v>
          </cell>
          <cell r="ES322">
            <v>9.4998729524242709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218.44729999999998</v>
          </cell>
          <cell r="AW323">
            <v>209.31110000000001</v>
          </cell>
          <cell r="AX323">
            <v>250.65220000000002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255.45620000000002</v>
          </cell>
          <cell r="BC323">
            <v>273.23940000000005</v>
          </cell>
          <cell r="BD323">
            <v>279.77729999999997</v>
          </cell>
          <cell r="BE323">
            <v>265.43240000000003</v>
          </cell>
          <cell r="BF323">
            <v>259.53050000000002</v>
          </cell>
          <cell r="BG323">
            <v>231.55029999999999</v>
          </cell>
          <cell r="BH323">
            <v>237.24590000000001</v>
          </cell>
          <cell r="BI323">
            <v>207.04870000000003</v>
          </cell>
          <cell r="BJ323">
            <v>225.21639999999999</v>
          </cell>
          <cell r="BK323">
            <v>207.4366</v>
          </cell>
          <cell r="BL323">
            <v>220.1815</v>
          </cell>
          <cell r="BM323">
            <v>207.4186</v>
          </cell>
          <cell r="BN323">
            <v>201.47579999999999</v>
          </cell>
          <cell r="BO323">
            <v>198.47039999999998</v>
          </cell>
          <cell r="BP323">
            <v>203.50749999999999</v>
          </cell>
          <cell r="BQ323">
            <v>216.4837</v>
          </cell>
          <cell r="BR323">
            <v>208.73929999999999</v>
          </cell>
          <cell r="BS323">
            <v>185.73349999999999</v>
          </cell>
          <cell r="BT323">
            <v>192.51570000000001</v>
          </cell>
          <cell r="BU323">
            <v>188.6037</v>
          </cell>
          <cell r="BV323">
            <v>198.0652</v>
          </cell>
          <cell r="BW323">
            <v>208.96170000000001</v>
          </cell>
          <cell r="BX323">
            <v>206.5213</v>
          </cell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55.212379628096706</v>
          </cell>
          <cell r="DR323">
            <v>45.665886761044064</v>
          </cell>
          <cell r="DS323">
            <v>41.95989590265372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56.304179447019287</v>
          </cell>
          <cell r="DY323">
            <v>49.185041253170695</v>
          </cell>
          <cell r="DZ323">
            <v>34.102281178258508</v>
          </cell>
          <cell r="EA323">
            <v>22.271763818501245</v>
          </cell>
          <cell r="EB323">
            <v>8.8354736910383203</v>
          </cell>
          <cell r="EC323">
            <v>8.6055538338079884</v>
          </cell>
          <cell r="ED323">
            <v>-1.0808791315892852</v>
          </cell>
          <cell r="EE323">
            <v>-10.14784629857628</v>
          </cell>
          <cell r="EF323">
            <v>-14.995660380296572</v>
          </cell>
          <cell r="EG323">
            <v>-14.981633794898553</v>
          </cell>
          <cell r="EH323">
            <v>-20.312099603248246</v>
          </cell>
          <cell r="EI323">
            <v>-21.130980575143621</v>
          </cell>
          <cell r="EJ323">
            <v>-27.363916038462989</v>
          </cell>
          <cell r="EK323">
            <v>-27.260896434414082</v>
          </cell>
          <cell r="EL323">
            <v>-18.441117211011171</v>
          </cell>
          <cell r="EM323">
            <v>-19.570416579168935</v>
          </cell>
          <cell r="EN323">
            <v>-19.786975011476994</v>
          </cell>
          <cell r="EO323">
            <v>-18.853940152390404</v>
          </cell>
          <cell r="EP323">
            <v>-8.9085321472677776</v>
          </cell>
          <cell r="EQ323">
            <v>-12.05560518683364</v>
          </cell>
          <cell r="ER323">
            <v>0.73521259025650654</v>
          </cell>
          <cell r="ES323">
            <v>-6.204063465822518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254.43799999999999</v>
          </cell>
          <cell r="BI324">
            <v>230.70699999999999</v>
          </cell>
          <cell r="BJ324">
            <v>262.75599999999997</v>
          </cell>
          <cell r="BK324">
            <v>250.75200000000001</v>
          </cell>
          <cell r="BL324">
            <v>263.697</v>
          </cell>
          <cell r="BM324">
            <v>257.887</v>
          </cell>
          <cell r="BN324">
            <v>255.666</v>
          </cell>
          <cell r="BO324">
            <v>266.02699999999999</v>
          </cell>
          <cell r="BP324">
            <v>261.30599999999998</v>
          </cell>
          <cell r="BQ324">
            <v>276.83199999999999</v>
          </cell>
          <cell r="BR324">
            <v>255.90899999999999</v>
          </cell>
          <cell r="BS324">
            <v>247.42599999999999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271.40499999999997</v>
          </cell>
          <cell r="BX324">
            <v>275.03399999999999</v>
          </cell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2.599277396045041</v>
          </cell>
          <cell r="ED324">
            <v>-1.7937945096436647</v>
          </cell>
          <cell r="EE324">
            <v>-11.386155309289824</v>
          </cell>
          <cell r="EF324">
            <v>-8.1820745010014679</v>
          </cell>
          <cell r="EG324">
            <v>-7.6005298050373487</v>
          </cell>
          <cell r="EH324">
            <v>-9.9194858270604591</v>
          </cell>
          <cell r="EI324">
            <v>-5.6259159047200686</v>
          </cell>
          <cell r="EJ324">
            <v>-6.2079785639995055</v>
          </cell>
          <cell r="EK324">
            <v>-5.1434794445957106</v>
          </cell>
          <cell r="EL324">
            <v>-1.7409853870808734</v>
          </cell>
          <cell r="EM324">
            <v>-2.2659170908756465E-2</v>
          </cell>
          <cell r="EN324">
            <v>-2.1374045801526798</v>
          </cell>
          <cell r="EO324">
            <v>-0.25074870891925727</v>
          </cell>
          <cell r="EP324">
            <v>5.1597914237539344</v>
          </cell>
          <cell r="EQ324">
            <v>-1.3735176361338919</v>
          </cell>
          <cell r="ER324">
            <v>8.2364248340990098</v>
          </cell>
          <cell r="ES324">
            <v>4.2992525512235646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125.59640741701848</v>
          </cell>
          <cell r="AW325">
            <v>116.59641661756045</v>
          </cell>
          <cell r="AX325">
            <v>126.60098352804475</v>
          </cell>
          <cell r="AY325">
            <v>120.26882683529385</v>
          </cell>
          <cell r="AZ325">
            <v>119.52740270305283</v>
          </cell>
          <cell r="BA325">
            <v>130.9893065742186</v>
          </cell>
          <cell r="BB325">
            <v>125.07695921217228</v>
          </cell>
          <cell r="BC325">
            <v>129.9602343008554</v>
          </cell>
          <cell r="BD325">
            <v>131.33712189871548</v>
          </cell>
          <cell r="BE325">
            <v>130.29909996577194</v>
          </cell>
          <cell r="BF325">
            <v>131.29405593061225</v>
          </cell>
          <cell r="BG325">
            <v>130.16362666673768</v>
          </cell>
          <cell r="BH325">
            <v>127.35173026273606</v>
          </cell>
          <cell r="BI325">
            <v>120.6366601025393</v>
          </cell>
          <cell r="BJ325">
            <v>130.64365799211325</v>
          </cell>
          <cell r="BK325">
            <v>116.59906488277814</v>
          </cell>
          <cell r="BL325">
            <v>125.1052514167346</v>
          </cell>
          <cell r="BM325">
            <v>127.8954749776116</v>
          </cell>
          <cell r="BN325">
            <v>125.59579988798751</v>
          </cell>
          <cell r="BO325">
            <v>129.14158217255215</v>
          </cell>
          <cell r="BP325">
            <v>130.55064081262515</v>
          </cell>
          <cell r="BQ325">
            <v>133.09529001248299</v>
          </cell>
          <cell r="BR325">
            <v>131.83284138419029</v>
          </cell>
          <cell r="BS325">
            <v>130.12033014493912</v>
          </cell>
          <cell r="BT325">
            <v>132.76863563857464</v>
          </cell>
          <cell r="BU325">
            <v>124.36548725068123</v>
          </cell>
          <cell r="BV325">
            <v>133.84346181342707</v>
          </cell>
          <cell r="BW325">
            <v>123.70856708566301</v>
          </cell>
          <cell r="BX325">
            <v>128.08218379117</v>
          </cell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4.6276431006276209</v>
          </cell>
          <cell r="DR325">
            <v>3.7483750077613065</v>
          </cell>
          <cell r="DS325">
            <v>4.9504384831768</v>
          </cell>
          <cell r="DT325">
            <v>4.336365188424196</v>
          </cell>
          <cell r="DU325">
            <v>3.638400837315614</v>
          </cell>
          <cell r="DV325">
            <v>12.008549074670793</v>
          </cell>
          <cell r="DW325">
            <v>13.082246970552823</v>
          </cell>
          <cell r="DX325">
            <v>13.550077982632725</v>
          </cell>
          <cell r="DY325">
            <v>11.046717536931139</v>
          </cell>
          <cell r="DZ325">
            <v>4.7501621016328821</v>
          </cell>
          <cell r="EA325">
            <v>5.0840400443401546</v>
          </cell>
          <cell r="EB325">
            <v>2.8191747390607702</v>
          </cell>
          <cell r="EC325">
            <v>1.3975900121803386</v>
          </cell>
          <cell r="ED325">
            <v>3.4651523624700697</v>
          </cell>
          <cell r="EE325">
            <v>3.1932409618073532</v>
          </cell>
          <cell r="EF325">
            <v>-3.0512993674922884</v>
          </cell>
          <cell r="EG325">
            <v>4.6665857264037269</v>
          </cell>
          <cell r="EH325">
            <v>-2.3618963085769384</v>
          </cell>
          <cell r="EI325">
            <v>0.41481714864453068</v>
          </cell>
          <cell r="EJ325">
            <v>-0.62992509417003628</v>
          </cell>
          <cell r="EK325">
            <v>-0.59882619226029332</v>
          </cell>
          <cell r="EL325">
            <v>2.1459780209115653</v>
          </cell>
          <cell r="EM325">
            <v>0.41036545771941935</v>
          </cell>
          <cell r="EN325">
            <v>-3.3263149550544213E-2</v>
          </cell>
          <cell r="EO325">
            <v>4.2534996302469485</v>
          </cell>
          <cell r="EP325">
            <v>3.09095688240415</v>
          </cell>
          <cell r="EQ325">
            <v>2.4492607375606212</v>
          </cell>
          <cell r="ER325">
            <v>6.0973921274860565</v>
          </cell>
          <cell r="ES325">
            <v>2.3795422979639991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120.17700000000001</v>
          </cell>
          <cell r="BU326">
            <v>111.05</v>
          </cell>
          <cell r="BV326">
            <v>116.857</v>
          </cell>
          <cell r="BW326">
            <v>117.05200000000001</v>
          </cell>
          <cell r="BX326">
            <v>115.4</v>
          </cell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-6.7716884168085638</v>
          </cell>
          <cell r="EI326">
            <v>-0.54212932723710638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0.7283669158815842</v>
          </cell>
          <cell r="EP326">
            <v>4.4950269588700742</v>
          </cell>
          <cell r="EQ326">
            <v>-9.1582580574946846</v>
          </cell>
          <cell r="ER326">
            <v>-1.2394427991663903</v>
          </cell>
          <cell r="ES326">
            <v>2.882309413642159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109.4</v>
          </cell>
          <cell r="BX327">
            <v>111.3</v>
          </cell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6.2135922330097237</v>
          </cell>
          <cell r="ES327">
            <v>3.5348837209302264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96.9</v>
          </cell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0.31055900621119736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102.5478</v>
          </cell>
          <cell r="BI329">
            <v>102.5671</v>
          </cell>
          <cell r="BJ329">
            <v>102.6592</v>
          </cell>
          <cell r="BK329">
            <v>103.1512</v>
          </cell>
          <cell r="BL329">
            <v>102.92400000000001</v>
          </cell>
          <cell r="BM329">
            <v>102.3002</v>
          </cell>
          <cell r="BN329">
            <v>103.19</v>
          </cell>
          <cell r="BO329">
            <v>103.11409999999999</v>
          </cell>
          <cell r="BP329">
            <v>103.2974</v>
          </cell>
          <cell r="BQ329">
            <v>102.56829999999999</v>
          </cell>
          <cell r="BR329">
            <v>102.9049</v>
          </cell>
          <cell r="BS329">
            <v>102.57429999999999</v>
          </cell>
          <cell r="BT329">
            <v>101.7987</v>
          </cell>
          <cell r="BU329">
            <v>102.6317</v>
          </cell>
          <cell r="BV329">
            <v>102.75620000000001</v>
          </cell>
          <cell r="BW329">
            <v>102.4547</v>
          </cell>
          <cell r="BX329">
            <v>103.3284</v>
          </cell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1.5096607000208762</v>
          </cell>
          <cell r="ED329">
            <v>0.87581606780715582</v>
          </cell>
          <cell r="EE329">
            <v>0.17681843907961792</v>
          </cell>
          <cell r="EF329">
            <v>0.34622205489940328</v>
          </cell>
          <cell r="EG329">
            <v>0.14312554669386746</v>
          </cell>
          <cell r="EH329">
            <v>-0.3759995247662018</v>
          </cell>
          <cell r="EI329">
            <v>5.5462471686995585E-2</v>
          </cell>
          <cell r="EJ329">
            <v>-0.11653092380059515</v>
          </cell>
          <cell r="EK329">
            <v>-0.22303080413761389</v>
          </cell>
          <cell r="EL329">
            <v>-0.81528728940910566</v>
          </cell>
          <cell r="EM329">
            <v>-0.16086045791869896</v>
          </cell>
          <cell r="EN329">
            <v>1.0735597843223754</v>
          </cell>
          <cell r="EO329">
            <v>-0.73048861116474795</v>
          </cell>
          <cell r="EP329">
            <v>6.2983159317164805E-2</v>
          </cell>
          <cell r="EQ329">
            <v>9.4487391290809519E-2</v>
          </cell>
          <cell r="ER329">
            <v>-0.67522239198380962</v>
          </cell>
          <cell r="ES329">
            <v>0.39291127433833672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177.73045233902408</v>
          </cell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1.4171645252416765</v>
          </cell>
          <cell r="EP330">
            <v>4.5742554885711995</v>
          </cell>
          <cell r="EQ330">
            <v>5.3684950756812011</v>
          </cell>
          <cell r="ER330">
            <v>3.534566380122306</v>
          </cell>
          <cell r="ES330">
            <v>5.8483291675510474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113.9</v>
          </cell>
          <cell r="BI331">
            <v>92.6</v>
          </cell>
          <cell r="BJ331">
            <v>103.4</v>
          </cell>
          <cell r="BK331">
            <v>101.4</v>
          </cell>
          <cell r="BL331">
            <v>105</v>
          </cell>
          <cell r="BM331">
            <v>100.9</v>
          </cell>
          <cell r="BN331">
            <v>103.9</v>
          </cell>
          <cell r="BO331">
            <v>105.3</v>
          </cell>
          <cell r="BP331">
            <v>102.8</v>
          </cell>
          <cell r="BQ331">
            <v>105.8</v>
          </cell>
          <cell r="BR331">
            <v>109.2</v>
          </cell>
          <cell r="BS331">
            <v>124.8</v>
          </cell>
          <cell r="BT331">
            <v>110.2</v>
          </cell>
          <cell r="BU331">
            <v>100</v>
          </cell>
          <cell r="BV331">
            <v>104.6</v>
          </cell>
          <cell r="BW331">
            <v>95.3</v>
          </cell>
          <cell r="BX331">
            <v>102.9</v>
          </cell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-1.72562553925798</v>
          </cell>
          <cell r="ED331">
            <v>8.3040935672514582</v>
          </cell>
          <cell r="EE331">
            <v>2.3762376237623783</v>
          </cell>
          <cell r="EF331">
            <v>2.1148036253776592</v>
          </cell>
          <cell r="EG331">
            <v>0.28653295128939771</v>
          </cell>
          <cell r="EH331">
            <v>1.6112789526686822</v>
          </cell>
          <cell r="EI331">
            <v>0.19286403085825299</v>
          </cell>
          <cell r="EJ331">
            <v>2.9325513196480912</v>
          </cell>
          <cell r="EK331">
            <v>-0.19417475728155109</v>
          </cell>
          <cell r="EL331">
            <v>-2.5782688766114115</v>
          </cell>
          <cell r="EM331">
            <v>-0.45578851412944044</v>
          </cell>
          <cell r="EN331">
            <v>-4.4410413476263404</v>
          </cell>
          <cell r="EO331">
            <v>-3.2484635645302906</v>
          </cell>
          <cell r="EP331">
            <v>7.9913606911447221</v>
          </cell>
          <cell r="EQ331">
            <v>1.1605415860734825</v>
          </cell>
          <cell r="ER331">
            <v>-6.0157790927021786</v>
          </cell>
          <cell r="ES331">
            <v>-1.9999999999999907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100.4</v>
          </cell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-12.847222222222221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90.8</v>
          </cell>
          <cell r="BJ333">
            <v>92.7</v>
          </cell>
          <cell r="BK333">
            <v>95.8</v>
          </cell>
          <cell r="BL333">
            <v>96.8</v>
          </cell>
          <cell r="BM333">
            <v>96.7</v>
          </cell>
          <cell r="BN333">
            <v>97.3</v>
          </cell>
          <cell r="BO333">
            <v>93.8</v>
          </cell>
          <cell r="BP333">
            <v>91.6</v>
          </cell>
          <cell r="BQ333">
            <v>96.8</v>
          </cell>
          <cell r="BR333">
            <v>110</v>
          </cell>
          <cell r="BS333">
            <v>113.1</v>
          </cell>
          <cell r="BT333">
            <v>88.7</v>
          </cell>
          <cell r="BU333">
            <v>90.7</v>
          </cell>
          <cell r="BV333">
            <v>94.3</v>
          </cell>
          <cell r="BW333">
            <v>91.9</v>
          </cell>
          <cell r="BX333">
            <v>98.3</v>
          </cell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-4.2194092827004255</v>
          </cell>
          <cell r="EE333">
            <v>-4.4329896907216444</v>
          </cell>
          <cell r="EF333">
            <v>-3.9117352056168508</v>
          </cell>
          <cell r="EG333">
            <v>-2.4193548387096864</v>
          </cell>
          <cell r="EH333">
            <v>-1.8274111675126825</v>
          </cell>
          <cell r="EI333">
            <v>-2.9910269192422678</v>
          </cell>
          <cell r="EJ333">
            <v>-1.3669821240799185</v>
          </cell>
          <cell r="EK333">
            <v>-1.3993541442411273</v>
          </cell>
          <cell r="EL333">
            <v>-2.4193548387096864</v>
          </cell>
          <cell r="EM333">
            <v>0.45662100456620447</v>
          </cell>
          <cell r="EN333">
            <v>-3.4158838599487651</v>
          </cell>
          <cell r="EO333">
            <v>0</v>
          </cell>
          <cell r="EP333">
            <v>-0.11013215859030367</v>
          </cell>
          <cell r="EQ333">
            <v>1.7259978425026912</v>
          </cell>
          <cell r="ER333">
            <v>-4.0709812108559396</v>
          </cell>
          <cell r="ES333">
            <v>1.5495867768595017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2.2932022932023122</v>
          </cell>
          <cell r="DR334">
            <v>2.2040816326530654</v>
          </cell>
          <cell r="DS334">
            <v>2.1969080553295273</v>
          </cell>
          <cell r="DT334">
            <v>2.2745735174654946</v>
          </cell>
          <cell r="DU334">
            <v>2.8432168968318461</v>
          </cell>
          <cell r="DV334">
            <v>3.4090909090909172</v>
          </cell>
          <cell r="DW334">
            <v>4.4081632653061309</v>
          </cell>
          <cell r="DX334">
            <v>4.6530612244897851</v>
          </cell>
          <cell r="DY334">
            <v>4.478827361563531</v>
          </cell>
          <cell r="DZ334">
            <v>3.9611964430072755</v>
          </cell>
          <cell r="EA334">
            <v>4.0322580645161255</v>
          </cell>
          <cell r="EB334">
            <v>3.7751004016064238</v>
          </cell>
          <cell r="EC334">
            <v>3.6829463570856591</v>
          </cell>
          <cell r="ED334">
            <v>3.6741214057508076</v>
          </cell>
          <cell r="EE334">
            <v>3.4235668789809104</v>
          </cell>
          <cell r="EF334">
            <v>3.2565528196981663</v>
          </cell>
          <cell r="EG334">
            <v>2.8436018957345821</v>
          </cell>
          <cell r="EH334">
            <v>2.3547880690737877</v>
          </cell>
          <cell r="EI334">
            <v>2.0328381548084362</v>
          </cell>
          <cell r="EJ334">
            <v>2.0280811232449514</v>
          </cell>
          <cell r="EK334">
            <v>1.9485580670304037</v>
          </cell>
          <cell r="EL334">
            <v>1.788491446345275</v>
          </cell>
          <cell r="EM334">
            <v>1.4728682170542573</v>
          </cell>
          <cell r="EN334">
            <v>1.5479876160990669</v>
          </cell>
          <cell r="EO334">
            <v>1.4671814671814776</v>
          </cell>
          <cell r="EP334">
            <v>1.7719568567026167</v>
          </cell>
          <cell r="EQ334">
            <v>1.8</v>
          </cell>
          <cell r="ER334">
            <v>1.8</v>
          </cell>
          <cell r="ES334">
            <v>2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3.2267762300831837</v>
          </cell>
          <cell r="DR335">
            <v>5.2791262135922334</v>
          </cell>
          <cell r="DS335">
            <v>5.7416750756811519</v>
          </cell>
          <cell r="DT335">
            <v>4.7</v>
          </cell>
          <cell r="DU335">
            <v>7.0818684078352456</v>
          </cell>
          <cell r="DV335">
            <v>7.6753727609326416</v>
          </cell>
          <cell r="DW335">
            <v>7.6044484520589206</v>
          </cell>
          <cell r="DX335">
            <v>7.8992271404195513</v>
          </cell>
          <cell r="DY335">
            <v>6.4124098409248154</v>
          </cell>
          <cell r="DZ335">
            <v>6.021969399764604</v>
          </cell>
          <cell r="EA335">
            <v>5.6</v>
          </cell>
          <cell r="EB335">
            <v>5.9297074415864959</v>
          </cell>
          <cell r="EC335">
            <v>5.0383457916707064</v>
          </cell>
          <cell r="ED335">
            <v>3.842459173871271</v>
          </cell>
          <cell r="EE335">
            <v>2.8</v>
          </cell>
          <cell r="EF335">
            <v>2.7104136947218249</v>
          </cell>
          <cell r="EG335">
            <v>0.5</v>
          </cell>
          <cell r="EH335">
            <v>0.18587360594795044</v>
          </cell>
          <cell r="EI335">
            <v>0.37243947858471849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-0.37071362372568251</v>
          </cell>
          <cell r="EN335">
            <v>-0.83410565338276621</v>
          </cell>
          <cell r="EO335">
            <v>-1.1090573012939031</v>
          </cell>
          <cell r="EP335">
            <v>-0.83256244218316011</v>
          </cell>
          <cell r="EQ335">
            <v>-0.5</v>
          </cell>
          <cell r="ER335">
            <v>0.2</v>
          </cell>
          <cell r="ES335">
            <v>1.5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2.1802737140160566</v>
          </cell>
          <cell r="DR336">
            <v>2.0554403168018043</v>
          </cell>
          <cell r="DS336">
            <v>2.637776731040975</v>
          </cell>
          <cell r="DT336">
            <v>3.4716342082980578</v>
          </cell>
          <cell r="DU336">
            <v>3.6327794987327522</v>
          </cell>
          <cell r="DV336">
            <v>4.3584444861920035</v>
          </cell>
          <cell r="DW336">
            <v>4.9371128214754867</v>
          </cell>
          <cell r="DX336">
            <v>4.7199024115604837</v>
          </cell>
          <cell r="DY336">
            <v>6</v>
          </cell>
          <cell r="DZ336">
            <v>5.7</v>
          </cell>
          <cell r="EA336">
            <v>5.4180289584306429</v>
          </cell>
          <cell r="EB336">
            <v>5.5173694965632514</v>
          </cell>
          <cell r="EC336">
            <v>5.3020506188804717</v>
          </cell>
          <cell r="ED336">
            <v>5.5062823355506385</v>
          </cell>
          <cell r="EE336">
            <v>5.0022946305644744</v>
          </cell>
          <cell r="EF336">
            <v>4.2916893980723847</v>
          </cell>
          <cell r="EG336">
            <v>3.9855072463768071</v>
          </cell>
          <cell r="EH336">
            <v>3.5103510351035094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2.879929109437307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8.6839749328558646</v>
          </cell>
          <cell r="ED337">
            <v>8.58676207513418</v>
          </cell>
          <cell r="EE337">
            <v>7.6444444444444315</v>
          </cell>
          <cell r="EF337">
            <v>6.6137566137566051</v>
          </cell>
          <cell r="EG337">
            <v>6.1457418788410934</v>
          </cell>
          <cell r="EH337">
            <v>5.3959965187119208</v>
          </cell>
          <cell r="EI337">
            <v>4.663212435233155</v>
          </cell>
          <cell r="EJ337">
            <v>5.3310404127257183</v>
          </cell>
          <cell r="EK337">
            <v>6.0787671232876761</v>
          </cell>
          <cell r="EL337">
            <v>4.9194232400339155</v>
          </cell>
          <cell r="EM337">
            <v>4.117647058823537</v>
          </cell>
          <cell r="EN337">
            <v>3.9363484087101996</v>
          </cell>
          <cell r="EO337">
            <v>2.8006589785831926</v>
          </cell>
          <cell r="EP337">
            <v>3.3772652388797342</v>
          </cell>
          <cell r="EQ337">
            <v>3.7</v>
          </cell>
          <cell r="ER337">
            <v>3.8</v>
          </cell>
          <cell r="ES337">
            <v>3.9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5.4347826086956541</v>
          </cell>
          <cell r="DT338">
            <v>5.4</v>
          </cell>
          <cell r="DU338">
            <v>5.5937193326790924</v>
          </cell>
          <cell r="DV338">
            <v>6.6732090284592704</v>
          </cell>
          <cell r="DW338">
            <v>6.9813176007866184</v>
          </cell>
          <cell r="DX338">
            <v>7.5342465753424737</v>
          </cell>
          <cell r="DY338">
            <v>7.5</v>
          </cell>
          <cell r="DZ338">
            <v>6.7</v>
          </cell>
          <cell r="EA338">
            <v>6.6923076923076863</v>
          </cell>
          <cell r="EB338">
            <v>6.5134099616858121</v>
          </cell>
          <cell r="EC338">
            <v>6.6028708133971437</v>
          </cell>
          <cell r="ED338">
            <v>6.2618595825426837</v>
          </cell>
          <cell r="EE338">
            <v>5.5295220243673837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4.1360294117646967</v>
          </cell>
          <cell r="EJ338">
            <v>4.0036396724294709</v>
          </cell>
          <cell r="EK338">
            <v>4.0999999999999996</v>
          </cell>
          <cell r="EL338">
            <v>4.7315741583257465</v>
          </cell>
          <cell r="EM338">
            <v>3.5508291276135751</v>
          </cell>
          <cell r="EN338">
            <v>3.6870503597122184</v>
          </cell>
          <cell r="EO338">
            <v>2.8725314183123851</v>
          </cell>
          <cell r="EP338">
            <v>3.3928571428571308</v>
          </cell>
          <cell r="EQ338">
            <v>2.7</v>
          </cell>
          <cell r="ER338">
            <v>2.7</v>
          </cell>
          <cell r="ES338">
            <v>3.1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9.2350746268656572</v>
          </cell>
          <cell r="DR339">
            <v>9.742647058823529</v>
          </cell>
          <cell r="DS339">
            <v>11.6</v>
          </cell>
          <cell r="DT339">
            <v>10.950226244343897</v>
          </cell>
          <cell r="DU339">
            <v>11.200716845878134</v>
          </cell>
          <cell r="DV339">
            <v>10.912343470482998</v>
          </cell>
          <cell r="DW339">
            <v>7.6444444444444315</v>
          </cell>
          <cell r="DX339">
            <v>6.8021201413427601</v>
          </cell>
          <cell r="DY339">
            <v>4.929577464788748</v>
          </cell>
          <cell r="DZ339">
            <v>4.0104620749781938</v>
          </cell>
          <cell r="EA339">
            <v>3.1814273430782469</v>
          </cell>
          <cell r="EB339">
            <v>3.460207612456756</v>
          </cell>
          <cell r="EC339">
            <v>1.2809564474807855</v>
          </cell>
          <cell r="ED339">
            <v>-0.83752093802345051</v>
          </cell>
          <cell r="EE339">
            <v>-2.9435813573180702</v>
          </cell>
          <cell r="EF339">
            <v>-3.0179445350734024</v>
          </cell>
          <cell r="EG339">
            <v>-4.5930701047542266</v>
          </cell>
          <cell r="EH339">
            <v>-4.7580645161290347</v>
          </cell>
          <cell r="EI339">
            <v>-2.2999999999999998</v>
          </cell>
          <cell r="EJ339">
            <v>-2.1505376344086113</v>
          </cell>
          <cell r="EK339">
            <v>0.16778523489933139</v>
          </cell>
          <cell r="EL339">
            <v>-0.25146689019278634</v>
          </cell>
          <cell r="EM339">
            <v>-1.5000000000000013</v>
          </cell>
          <cell r="EN339">
            <v>-1.3377926421404673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98.9</v>
          </cell>
          <cell r="BO340">
            <v>99.2</v>
          </cell>
          <cell r="BP340">
            <v>99.2</v>
          </cell>
          <cell r="BQ340">
            <v>99</v>
          </cell>
          <cell r="BR340">
            <v>98.7</v>
          </cell>
          <cell r="BS340">
            <v>98.6</v>
          </cell>
          <cell r="BT340">
            <v>97.5</v>
          </cell>
          <cell r="BU340">
            <v>97.3</v>
          </cell>
          <cell r="BV340">
            <v>97.4</v>
          </cell>
          <cell r="BW340">
            <v>98</v>
          </cell>
          <cell r="BX340">
            <v>98.1</v>
          </cell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7.9956188389923355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-1.1000000000000001</v>
          </cell>
          <cell r="EP340">
            <v>-1.3</v>
          </cell>
          <cell r="EQ340">
            <v>-1.1000000000000001</v>
          </cell>
          <cell r="ER340">
            <v>-0.8</v>
          </cell>
          <cell r="ES340">
            <v>-0.8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101.8</v>
          </cell>
          <cell r="BX341">
            <v>101.2</v>
          </cell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3.2</v>
          </cell>
          <cell r="ES341">
            <v>3.6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119.1</v>
          </cell>
          <cell r="BX342">
            <v>119.3</v>
          </cell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8.9005235602094288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1.8</v>
          </cell>
          <cell r="ES342">
            <v>2.2999999999999998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8.8263821532492912</v>
          </cell>
          <cell r="DS343">
            <v>8.3000000000000007</v>
          </cell>
          <cell r="DT343">
            <v>8</v>
          </cell>
          <cell r="DU343">
            <v>6.4245810055865826</v>
          </cell>
          <cell r="DV343">
            <v>6.1281337047353723</v>
          </cell>
          <cell r="DW343">
            <v>4.2474607571560519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-2.5985663082437216</v>
          </cell>
          <cell r="EM343">
            <v>-2.9543419874664245</v>
          </cell>
          <cell r="EN343">
            <v>-2.7002700270027047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119.8</v>
          </cell>
          <cell r="BP344">
            <v>119.6</v>
          </cell>
          <cell r="BQ344">
            <v>119.5</v>
          </cell>
          <cell r="BR344">
            <v>119.8</v>
          </cell>
          <cell r="BS344">
            <v>120.2</v>
          </cell>
          <cell r="BT344">
            <v>120.2</v>
          </cell>
          <cell r="BU344">
            <v>120.4</v>
          </cell>
          <cell r="BV344">
            <v>120.8</v>
          </cell>
          <cell r="BW344">
            <v>121.4</v>
          </cell>
          <cell r="BX344">
            <v>122.2</v>
          </cell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3.4</v>
          </cell>
          <cell r="EK344">
            <v>2.2000000000000002</v>
          </cell>
          <cell r="EL344">
            <v>1.1000000000000001</v>
          </cell>
          <cell r="EM344">
            <v>0.50335570469797197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1.1000000000000001</v>
          </cell>
          <cell r="ES344">
            <v>2.4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143.4</v>
          </cell>
          <cell r="BW345">
            <v>144.19999999999999</v>
          </cell>
          <cell r="BX345">
            <v>143.80000000000001</v>
          </cell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1.9</v>
          </cell>
          <cell r="ER345">
            <v>2.2999999999999998</v>
          </cell>
          <cell r="ES345">
            <v>2.2000000000000002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63.8</v>
          </cell>
          <cell r="BT347">
            <v>63.3</v>
          </cell>
          <cell r="BU347">
            <v>63.6</v>
          </cell>
          <cell r="BV347">
            <v>64.3</v>
          </cell>
          <cell r="BW347">
            <v>64.7</v>
          </cell>
          <cell r="BX347">
            <v>64.5</v>
          </cell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 t="str">
            <v>n.a</v>
          </cell>
          <cell r="BX348" t="str">
            <v>n.a</v>
          </cell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66.599999999999994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66.8</v>
          </cell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 t="str">
            <v>n.a</v>
          </cell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62.5</v>
          </cell>
          <cell r="BV352">
            <v>62.7</v>
          </cell>
          <cell r="BW352">
            <v>62.7</v>
          </cell>
          <cell r="BX352">
            <v>62.5</v>
          </cell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65.5</v>
          </cell>
          <cell r="BT353">
            <v>65.3</v>
          </cell>
          <cell r="BU353">
            <v>65.3</v>
          </cell>
          <cell r="BV353">
            <v>65.3</v>
          </cell>
          <cell r="BW353">
            <v>65.400000000000006</v>
          </cell>
          <cell r="BX353">
            <v>65.400000000000006</v>
          </cell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75.400000000000006</v>
          </cell>
          <cell r="BR354">
            <v>75.400000000000006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75.400000000000006</v>
          </cell>
          <cell r="BW354">
            <v>75.599999999999994</v>
          </cell>
          <cell r="BX354">
            <v>75.3</v>
          </cell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3.3</v>
          </cell>
          <cell r="BT359">
            <v>3.7</v>
          </cell>
          <cell r="BU359">
            <v>3.2</v>
          </cell>
          <cell r="BV359">
            <v>3</v>
          </cell>
          <cell r="BW359">
            <v>2.8</v>
          </cell>
          <cell r="BX359">
            <v>2.8</v>
          </cell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3.6</v>
          </cell>
          <cell r="BQ361">
            <v>3.8</v>
          </cell>
          <cell r="BR361">
            <v>3.9</v>
          </cell>
          <cell r="BS361">
            <v>4</v>
          </cell>
          <cell r="BT361">
            <v>4.0999999999999996</v>
          </cell>
          <cell r="BU361">
            <v>3.7</v>
          </cell>
          <cell r="BV361">
            <v>3.9</v>
          </cell>
          <cell r="BW361" t="str">
            <v>4..1</v>
          </cell>
          <cell r="BX361">
            <v>4</v>
          </cell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3.9</v>
          </cell>
          <cell r="BT363">
            <v>4.0999999999999996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 t="str">
            <v>n.a</v>
          </cell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3.7</v>
          </cell>
          <cell r="BT364">
            <v>3.7</v>
          </cell>
          <cell r="BU364">
            <v>3.9</v>
          </cell>
          <cell r="BV364">
            <v>3.8</v>
          </cell>
          <cell r="BW364">
            <v>3.9</v>
          </cell>
          <cell r="BX364">
            <v>4</v>
          </cell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5.8</v>
          </cell>
          <cell r="BV365">
            <v>6.1</v>
          </cell>
          <cell r="BW365">
            <v>6.1</v>
          </cell>
          <cell r="BX365">
            <v>6.2</v>
          </cell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9.1999999999999993</v>
          </cell>
          <cell r="BN366">
            <v>6.2</v>
          </cell>
          <cell r="BO366">
            <v>7.7</v>
          </cell>
          <cell r="BP366">
            <v>7.7</v>
          </cell>
          <cell r="BQ366">
            <v>8</v>
          </cell>
          <cell r="BR366">
            <v>7.9</v>
          </cell>
          <cell r="BS366">
            <v>7.7</v>
          </cell>
          <cell r="BT366">
            <v>8.5</v>
          </cell>
          <cell r="BU366">
            <v>8.5</v>
          </cell>
          <cell r="BV366">
            <v>8.3000000000000007</v>
          </cell>
          <cell r="BW366">
            <v>8.4</v>
          </cell>
          <cell r="BX366">
            <v>8.4</v>
          </cell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4.4992039389233796</v>
          </cell>
          <cell r="ED369">
            <v>6.4107948654621882</v>
          </cell>
          <cell r="EE369">
            <v>5.6450768515117211</v>
          </cell>
          <cell r="EF369">
            <v>0.4471499296914816</v>
          </cell>
          <cell r="EG369">
            <v>5.5366827515949568</v>
          </cell>
          <cell r="EH369">
            <v>2.4204075885292831</v>
          </cell>
          <cell r="EI369">
            <v>3.4587574664886489</v>
          </cell>
          <cell r="EJ369">
            <v>3.3970842285863334</v>
          </cell>
          <cell r="EK369">
            <v>2.5166868472993098</v>
          </cell>
          <cell r="EL369">
            <v>3.3770467435900509</v>
          </cell>
          <cell r="EM369">
            <v>3.1329556019586313</v>
          </cell>
          <cell r="EN369">
            <v>2.2534575018930525</v>
          </cell>
          <cell r="EO369">
            <v>4.7898703266874953</v>
          </cell>
          <cell r="EP369">
            <v>4.9512327311719728</v>
          </cell>
          <cell r="EQ369">
            <v>2.8849723819223128</v>
          </cell>
          <cell r="ER369" t="str">
            <v>n.a</v>
          </cell>
          <cell r="ES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519.20000000000005</v>
          </cell>
          <cell r="BU370">
            <v>351.6</v>
          </cell>
          <cell r="BV370">
            <v>150.30000000000001</v>
          </cell>
          <cell r="BW370">
            <v>104.9</v>
          </cell>
          <cell r="BX370">
            <v>281.8</v>
          </cell>
          <cell r="CF370" t="str">
            <v>Thailand</v>
          </cell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-0.26892047637341321</v>
          </cell>
          <cell r="EP370">
            <v>-0.53748231966053162</v>
          </cell>
          <cell r="EQ370">
            <v>-1.1184210526315685</v>
          </cell>
          <cell r="ER370">
            <v>-1.4097744360902276</v>
          </cell>
          <cell r="ES370">
            <v>-0.56457304163725075</v>
          </cell>
          <cell r="ET370">
            <v>-100</v>
          </cell>
          <cell r="EU370">
            <v>-100</v>
          </cell>
          <cell r="EV370">
            <v>-100</v>
          </cell>
          <cell r="EW370">
            <v>-100</v>
          </cell>
          <cell r="EX370">
            <v>-100</v>
          </cell>
          <cell r="EY370">
            <v>-100</v>
          </cell>
          <cell r="EZ370">
            <v>-100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222.3</v>
          </cell>
          <cell r="BI371">
            <v>221.9</v>
          </cell>
          <cell r="BJ371">
            <v>219.2</v>
          </cell>
          <cell r="BK371">
            <v>216.8</v>
          </cell>
          <cell r="BL371">
            <v>215.3</v>
          </cell>
          <cell r="BM371">
            <v>214.8</v>
          </cell>
          <cell r="BN371">
            <v>219.7</v>
          </cell>
          <cell r="BO371">
            <v>225.3</v>
          </cell>
          <cell r="BP371">
            <v>227.5</v>
          </cell>
          <cell r="BQ371">
            <v>227</v>
          </cell>
          <cell r="BR371">
            <v>221.7</v>
          </cell>
          <cell r="BS371">
            <v>219.7</v>
          </cell>
          <cell r="BT371">
            <v>210.9</v>
          </cell>
          <cell r="BU371">
            <v>210.5</v>
          </cell>
          <cell r="BV371">
            <v>208</v>
          </cell>
          <cell r="BW371">
            <v>205.7</v>
          </cell>
          <cell r="BX371">
            <v>204.3</v>
          </cell>
          <cell r="CF371" t="str">
            <v>Indonesia</v>
          </cell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-15.314285714285713</v>
          </cell>
          <cell r="ED371">
            <v>-15.627376425855511</v>
          </cell>
          <cell r="EE371">
            <v>-19.853747714808044</v>
          </cell>
          <cell r="EF371">
            <v>-15.773115773115764</v>
          </cell>
          <cell r="EG371">
            <v>-9.3091828138163422</v>
          </cell>
          <cell r="EH371">
            <v>-16.550116550116535</v>
          </cell>
          <cell r="EI371">
            <v>-16.304761904761911</v>
          </cell>
          <cell r="EJ371">
            <v>-15.838625326858413</v>
          </cell>
          <cell r="EK371">
            <v>-14.344879518072295</v>
          </cell>
          <cell r="EL371">
            <v>-15.361670395227433</v>
          </cell>
          <cell r="EM371">
            <v>-15.542857142857148</v>
          </cell>
          <cell r="EN371">
            <v>-14.64646464646464</v>
          </cell>
          <cell r="EO371">
            <v>-5.1282051282051322</v>
          </cell>
          <cell r="EP371">
            <v>-5.1374493014871625</v>
          </cell>
          <cell r="EQ371">
            <v>-5.1094890510948847</v>
          </cell>
          <cell r="ER371">
            <v>-5.1199261992620038</v>
          </cell>
          <cell r="ES371">
            <v>-5.1091500232234077</v>
          </cell>
          <cell r="ET371">
            <v>-100</v>
          </cell>
          <cell r="EU371">
            <v>-100</v>
          </cell>
          <cell r="EV371">
            <v>-100</v>
          </cell>
          <cell r="EW371">
            <v>-100</v>
          </cell>
          <cell r="EX371">
            <v>-100</v>
          </cell>
          <cell r="EY371">
            <v>-100</v>
          </cell>
          <cell r="EZ371">
            <v>-100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14.8</v>
          </cell>
          <cell r="BW372">
            <v>56.1</v>
          </cell>
          <cell r="BX372">
            <v>93.2</v>
          </cell>
          <cell r="CF372" t="str">
            <v>P.R. China</v>
          </cell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289.47368421052636</v>
          </cell>
          <cell r="ER372">
            <v>43.112244897959172</v>
          </cell>
          <cell r="ES372">
            <v>38.484398216939098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CF373" t="str">
            <v>Vietnam</v>
          </cell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41.6</v>
          </cell>
          <cell r="BX374">
            <v>45.9</v>
          </cell>
          <cell r="CF374" t="str">
            <v>India</v>
          </cell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6.6666666666666652</v>
          </cell>
          <cell r="ES374">
            <v>6.7441860465116354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10.1</v>
          </cell>
          <cell r="BU375">
            <v>8.6999999999999993</v>
          </cell>
          <cell r="BV375">
            <v>6.6</v>
          </cell>
          <cell r="BW375">
            <v>13.5</v>
          </cell>
          <cell r="BX375">
            <v>23</v>
          </cell>
          <cell r="CF375" t="str">
            <v>Philippines</v>
          </cell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13.483146067415719</v>
          </cell>
          <cell r="EP375">
            <v>12.987012987012969</v>
          </cell>
          <cell r="EQ375">
            <v>13.793103448275868</v>
          </cell>
          <cell r="ER375">
            <v>13.445378151260501</v>
          </cell>
          <cell r="ES375">
            <v>13.300492610837434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CF376" t="str">
            <v>Cambodia</v>
          </cell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4.7</v>
          </cell>
          <cell r="BV377">
            <v>5.3</v>
          </cell>
          <cell r="BW377">
            <v>5.0999999999999996</v>
          </cell>
          <cell r="BX377">
            <v>5</v>
          </cell>
          <cell r="CF377" t="str">
            <v>Sri Lanka</v>
          </cell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-17.543859649122805</v>
          </cell>
          <cell r="EQ377">
            <v>-18.461538461538463</v>
          </cell>
          <cell r="ER377">
            <v>-19.047619047619047</v>
          </cell>
          <cell r="ES377">
            <v>-16.666666666666664</v>
          </cell>
        </row>
      </sheetData>
      <sheetData sheetId="6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</row>
        <row r="5">
          <cell r="L5" t="str">
            <v>Value</v>
          </cell>
          <cell r="AJ5" t="str">
            <v>Annual Percentage Change (%)</v>
          </cell>
          <cell r="BD5" t="str">
            <v>Annual Percentage Change (%)</v>
          </cell>
        </row>
        <row r="6">
          <cell r="A6" t="str">
            <v>SOCMED2</v>
          </cell>
          <cell r="B6" t="str">
            <v>PRICES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01 (Food and Non-Alcoholic Beverages)</v>
          </cell>
          <cell r="K6" t="str">
            <v>Point</v>
          </cell>
          <cell r="L6">
            <v>132.80000000000001</v>
          </cell>
          <cell r="M6">
            <v>132.6</v>
          </cell>
          <cell r="N6">
            <v>133.30000000000001</v>
          </cell>
          <cell r="O6">
            <v>133.5</v>
          </cell>
          <cell r="P6">
            <v>134.1</v>
          </cell>
          <cell r="Q6">
            <v>134.4</v>
          </cell>
          <cell r="R6">
            <v>135.1</v>
          </cell>
          <cell r="S6">
            <v>135.4</v>
          </cell>
          <cell r="T6">
            <v>136.1</v>
          </cell>
          <cell r="U6">
            <v>136.5</v>
          </cell>
          <cell r="V6">
            <v>137</v>
          </cell>
          <cell r="W6">
            <v>138.9</v>
          </cell>
          <cell r="X6">
            <v>141.30000000000001</v>
          </cell>
          <cell r="Y6">
            <v>143.5</v>
          </cell>
          <cell r="Z6">
            <v>146.6</v>
          </cell>
          <cell r="AA6">
            <v>148.69999999999999</v>
          </cell>
          <cell r="AB6">
            <v>151</v>
          </cell>
          <cell r="AC6">
            <v>151.6</v>
          </cell>
          <cell r="AD6">
            <v>152.6</v>
          </cell>
          <cell r="AE6">
            <v>152.9</v>
          </cell>
          <cell r="AF6">
            <v>153.80000000000001</v>
          </cell>
          <cell r="AJ6">
            <v>1</v>
          </cell>
          <cell r="AK6">
            <v>1.5</v>
          </cell>
          <cell r="AL6">
            <v>2.4</v>
          </cell>
          <cell r="AM6">
            <v>1.7</v>
          </cell>
          <cell r="AN6">
            <v>1</v>
          </cell>
          <cell r="AO6">
            <v>1.4</v>
          </cell>
          <cell r="AP6">
            <v>1.4</v>
          </cell>
          <cell r="AQ6">
            <v>1.4</v>
          </cell>
          <cell r="AR6">
            <v>1.5</v>
          </cell>
          <cell r="AS6">
            <v>1.6</v>
          </cell>
          <cell r="AT6">
            <v>1.4</v>
          </cell>
          <cell r="AU6">
            <v>2.6</v>
          </cell>
          <cell r="AV6">
            <v>3.8207200587803198</v>
          </cell>
          <cell r="AW6">
            <v>5.0999999999999996</v>
          </cell>
          <cell r="AX6">
            <v>7</v>
          </cell>
          <cell r="AY6">
            <v>7.1</v>
          </cell>
          <cell r="AZ6">
            <v>6.9</v>
          </cell>
          <cell r="BA6">
            <v>5.6</v>
          </cell>
          <cell r="BB6">
            <v>4.0999999999999996</v>
          </cell>
          <cell r="BC6">
            <v>2.8</v>
          </cell>
          <cell r="BD6">
            <v>1.9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02 (Alcoholic Beverages &amp; Tobacco)</v>
          </cell>
          <cell r="K7" t="str">
            <v>Point</v>
          </cell>
          <cell r="L7">
            <v>167.5</v>
          </cell>
          <cell r="M7">
            <v>167.8</v>
          </cell>
          <cell r="N7">
            <v>167.9</v>
          </cell>
          <cell r="O7">
            <v>167.9</v>
          </cell>
          <cell r="P7">
            <v>167.8</v>
          </cell>
          <cell r="Q7">
            <v>168.1</v>
          </cell>
          <cell r="R7">
            <v>168.5</v>
          </cell>
          <cell r="S7">
            <v>168.8</v>
          </cell>
          <cell r="T7">
            <v>168.9</v>
          </cell>
          <cell r="U7">
            <v>169.2</v>
          </cell>
          <cell r="V7">
            <v>169.2</v>
          </cell>
          <cell r="W7">
            <v>169.3</v>
          </cell>
          <cell r="X7">
            <v>169.6</v>
          </cell>
          <cell r="Y7">
            <v>169.9</v>
          </cell>
          <cell r="Z7">
            <v>170.3</v>
          </cell>
          <cell r="AA7">
            <v>170.6</v>
          </cell>
          <cell r="AB7">
            <v>170.8</v>
          </cell>
          <cell r="AC7">
            <v>171.1</v>
          </cell>
          <cell r="AD7">
            <v>171.3</v>
          </cell>
          <cell r="AE7">
            <v>171.7</v>
          </cell>
          <cell r="AF7">
            <v>171.6</v>
          </cell>
          <cell r="AJ7">
            <v>1.1000000000000001</v>
          </cell>
          <cell r="AK7">
            <v>1.5</v>
          </cell>
          <cell r="AL7">
            <v>2.4</v>
          </cell>
          <cell r="AM7">
            <v>0.9</v>
          </cell>
          <cell r="AN7">
            <v>0.2</v>
          </cell>
          <cell r="AO7">
            <v>0.2</v>
          </cell>
          <cell r="AP7">
            <v>0.4</v>
          </cell>
          <cell r="AQ7">
            <v>0.5</v>
          </cell>
          <cell r="AR7">
            <v>0.7</v>
          </cell>
          <cell r="AS7">
            <v>0.7</v>
          </cell>
          <cell r="AT7">
            <v>0.4</v>
          </cell>
          <cell r="AU7">
            <v>0.3</v>
          </cell>
          <cell r="AV7">
            <v>0.41444641799880899</v>
          </cell>
          <cell r="AW7">
            <v>0.4</v>
          </cell>
          <cell r="AX7">
            <v>0.7</v>
          </cell>
          <cell r="AY7">
            <v>0.8</v>
          </cell>
          <cell r="AZ7">
            <v>0.7</v>
          </cell>
          <cell r="BA7">
            <v>0.7</v>
          </cell>
          <cell r="BB7">
            <v>0.6</v>
          </cell>
          <cell r="BC7">
            <v>0.6</v>
          </cell>
          <cell r="BD7">
            <v>0.5</v>
          </cell>
        </row>
        <row r="8">
          <cell r="B8" t="str">
            <v>PRICES</v>
          </cell>
          <cell r="C8" t="str">
            <v>Department of Statistics, Malaysia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03 (Clothing &amp; Footwear)</v>
          </cell>
          <cell r="K8" t="str">
            <v>Point</v>
          </cell>
          <cell r="L8">
            <v>94.8</v>
          </cell>
          <cell r="M8">
            <v>94.6</v>
          </cell>
          <cell r="N8">
            <v>94.1</v>
          </cell>
          <cell r="O8">
            <v>93.8</v>
          </cell>
          <cell r="P8">
            <v>93.7</v>
          </cell>
          <cell r="Q8">
            <v>93.6</v>
          </cell>
          <cell r="R8">
            <v>93.5</v>
          </cell>
          <cell r="S8">
            <v>93.4</v>
          </cell>
          <cell r="T8">
            <v>93.3</v>
          </cell>
          <cell r="U8">
            <v>93.1</v>
          </cell>
          <cell r="V8">
            <v>93.1</v>
          </cell>
          <cell r="W8">
            <v>93</v>
          </cell>
          <cell r="X8">
            <v>93</v>
          </cell>
          <cell r="Y8">
            <v>93.1</v>
          </cell>
          <cell r="Z8">
            <v>93.4</v>
          </cell>
          <cell r="AA8">
            <v>93.4</v>
          </cell>
          <cell r="AB8">
            <v>93.5</v>
          </cell>
          <cell r="AC8">
            <v>93.5</v>
          </cell>
          <cell r="AD8">
            <v>93.5</v>
          </cell>
          <cell r="AE8">
            <v>93.4</v>
          </cell>
          <cell r="AF8">
            <v>93.3</v>
          </cell>
          <cell r="AJ8">
            <v>-3.1</v>
          </cell>
          <cell r="AK8">
            <v>-2.4</v>
          </cell>
          <cell r="AL8">
            <v>-1.1000000000000001</v>
          </cell>
          <cell r="AM8">
            <v>-1.2</v>
          </cell>
          <cell r="AN8">
            <v>-1.2</v>
          </cell>
          <cell r="AO8">
            <v>-1.1000000000000001</v>
          </cell>
          <cell r="AP8">
            <v>-0.6</v>
          </cell>
          <cell r="AQ8">
            <v>-0.4</v>
          </cell>
          <cell r="AR8">
            <v>-0.4</v>
          </cell>
          <cell r="AS8">
            <v>-0.5</v>
          </cell>
          <cell r="AT8">
            <v>-0.4</v>
          </cell>
          <cell r="AU8">
            <v>-0.4</v>
          </cell>
          <cell r="AV8">
            <v>-0.32154340836012602</v>
          </cell>
          <cell r="AW8">
            <v>0</v>
          </cell>
          <cell r="AX8">
            <v>0.3</v>
          </cell>
          <cell r="AY8">
            <v>0.4</v>
          </cell>
          <cell r="AZ8">
            <v>0.5</v>
          </cell>
          <cell r="BA8">
            <v>0.4</v>
          </cell>
          <cell r="BB8">
            <v>0.1</v>
          </cell>
          <cell r="BC8">
            <v>0</v>
          </cell>
          <cell r="BD8">
            <v>-0.2</v>
          </cell>
        </row>
        <row r="9">
          <cell r="A9" t="str">
            <v>SOCMED3</v>
          </cell>
          <cell r="B9" t="str">
            <v>PRICES</v>
          </cell>
          <cell r="C9" t="str">
            <v>Department of Statistics, Malaysia</v>
          </cell>
          <cell r="D9" t="str">
            <v>Social Media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04 (Housing, Water, Electricity,Gas &amp; Other Fuel)</v>
          </cell>
          <cell r="K9" t="str">
            <v>Point</v>
          </cell>
          <cell r="L9">
            <v>120.5</v>
          </cell>
          <cell r="M9">
            <v>121</v>
          </cell>
          <cell r="N9">
            <v>121.5</v>
          </cell>
          <cell r="O9">
            <v>122</v>
          </cell>
          <cell r="P9">
            <v>122.5</v>
          </cell>
          <cell r="Q9">
            <v>117.9</v>
          </cell>
          <cell r="R9">
            <v>118</v>
          </cell>
          <cell r="S9">
            <v>118.2</v>
          </cell>
          <cell r="T9">
            <v>121.5</v>
          </cell>
          <cell r="U9">
            <v>121.7</v>
          </cell>
          <cell r="V9">
            <v>118.8</v>
          </cell>
          <cell r="W9">
            <v>122.1</v>
          </cell>
          <cell r="X9">
            <v>122.5</v>
          </cell>
          <cell r="Y9">
            <v>123</v>
          </cell>
          <cell r="Z9">
            <v>123.5</v>
          </cell>
          <cell r="AA9">
            <v>123.9</v>
          </cell>
          <cell r="AB9">
            <v>124.5</v>
          </cell>
          <cell r="AC9">
            <v>125.1</v>
          </cell>
          <cell r="AD9">
            <v>125.7</v>
          </cell>
          <cell r="AE9">
            <v>125.9</v>
          </cell>
          <cell r="AF9">
            <v>127.7</v>
          </cell>
          <cell r="AJ9">
            <v>2</v>
          </cell>
          <cell r="AK9">
            <v>2</v>
          </cell>
          <cell r="AL9">
            <v>1.8</v>
          </cell>
          <cell r="AM9">
            <v>1.7</v>
          </cell>
          <cell r="AN9">
            <v>1.7</v>
          </cell>
          <cell r="AO9">
            <v>-2.6</v>
          </cell>
          <cell r="AP9">
            <v>-2.9</v>
          </cell>
          <cell r="AQ9">
            <v>-3.1</v>
          </cell>
          <cell r="AR9">
            <v>-0.8</v>
          </cell>
          <cell r="AS9">
            <v>3.2</v>
          </cell>
          <cell r="AT9">
            <v>0.7</v>
          </cell>
          <cell r="AU9">
            <v>3.3</v>
          </cell>
          <cell r="AV9">
            <v>0.82304526748971196</v>
          </cell>
          <cell r="AW9">
            <v>1.1000000000000001</v>
          </cell>
          <cell r="AX9">
            <v>4</v>
          </cell>
          <cell r="AY9">
            <v>1.5</v>
          </cell>
          <cell r="AZ9">
            <v>1.6</v>
          </cell>
          <cell r="BA9">
            <v>1.7</v>
          </cell>
          <cell r="BB9">
            <v>1.7</v>
          </cell>
          <cell r="BC9">
            <v>1.6</v>
          </cell>
          <cell r="BD9">
            <v>2.6</v>
          </cell>
        </row>
        <row r="10">
          <cell r="B10" t="str">
            <v>PRICES</v>
          </cell>
          <cell r="C10" t="str">
            <v>Department of Statistics, Malaysia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05 (Furnishing, Household Equipment Etc)</v>
          </cell>
          <cell r="K10" t="str">
            <v>Point</v>
          </cell>
          <cell r="L10">
            <v>115.8</v>
          </cell>
          <cell r="M10">
            <v>116.4</v>
          </cell>
          <cell r="N10">
            <v>116.8</v>
          </cell>
          <cell r="O10">
            <v>116.8</v>
          </cell>
          <cell r="P10">
            <v>117</v>
          </cell>
          <cell r="Q10">
            <v>116.4</v>
          </cell>
          <cell r="R10">
            <v>116.7</v>
          </cell>
          <cell r="S10">
            <v>116.8</v>
          </cell>
          <cell r="T10">
            <v>117.5</v>
          </cell>
          <cell r="U10">
            <v>118.6</v>
          </cell>
          <cell r="V10">
            <v>118.7</v>
          </cell>
          <cell r="W10">
            <v>119.7</v>
          </cell>
          <cell r="X10">
            <v>121.1</v>
          </cell>
          <cell r="Y10">
            <v>122.2</v>
          </cell>
          <cell r="Z10">
            <v>123.7</v>
          </cell>
          <cell r="AA10">
            <v>124.3</v>
          </cell>
          <cell r="AB10">
            <v>125.1</v>
          </cell>
          <cell r="AC10">
            <v>125.4</v>
          </cell>
          <cell r="AD10">
            <v>125.6</v>
          </cell>
          <cell r="AE10">
            <v>126.1</v>
          </cell>
          <cell r="AF10">
            <v>126.2</v>
          </cell>
          <cell r="AJ10">
            <v>0</v>
          </cell>
          <cell r="AK10">
            <v>1.2</v>
          </cell>
          <cell r="AL10">
            <v>2.9</v>
          </cell>
          <cell r="AM10">
            <v>1.5</v>
          </cell>
          <cell r="AN10">
            <v>1</v>
          </cell>
          <cell r="AO10">
            <v>0</v>
          </cell>
          <cell r="AP10">
            <v>-0.1</v>
          </cell>
          <cell r="AQ10">
            <v>0</v>
          </cell>
          <cell r="AR10">
            <v>0.4</v>
          </cell>
          <cell r="AS10">
            <v>1.9</v>
          </cell>
          <cell r="AT10">
            <v>1.7</v>
          </cell>
          <cell r="AU10">
            <v>2.5</v>
          </cell>
          <cell r="AV10">
            <v>3.0638297872340399</v>
          </cell>
          <cell r="AW10">
            <v>3</v>
          </cell>
          <cell r="AX10">
            <v>4.2</v>
          </cell>
          <cell r="AY10">
            <v>3.8</v>
          </cell>
          <cell r="AZ10">
            <v>3.3</v>
          </cell>
          <cell r="BA10">
            <v>2.6</v>
          </cell>
          <cell r="BB10">
            <v>1.7</v>
          </cell>
          <cell r="BC10">
            <v>1.4</v>
          </cell>
          <cell r="BD10">
            <v>0.9</v>
          </cell>
        </row>
        <row r="11">
          <cell r="A11" t="str">
            <v>SOCMED5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06 (Health)</v>
          </cell>
          <cell r="K11" t="str">
            <v>Point</v>
          </cell>
          <cell r="L11">
            <v>122</v>
          </cell>
          <cell r="M11">
            <v>122.6</v>
          </cell>
          <cell r="N11">
            <v>122.9</v>
          </cell>
          <cell r="O11">
            <v>123.1</v>
          </cell>
          <cell r="P11">
            <v>123.7</v>
          </cell>
          <cell r="Q11">
            <v>124</v>
          </cell>
          <cell r="R11">
            <v>124.3</v>
          </cell>
          <cell r="S11">
            <v>124.4</v>
          </cell>
          <cell r="T11">
            <v>124.5</v>
          </cell>
          <cell r="U11">
            <v>124.7</v>
          </cell>
          <cell r="V11">
            <v>124.7</v>
          </cell>
          <cell r="W11">
            <v>124.7</v>
          </cell>
          <cell r="X11">
            <v>124.9</v>
          </cell>
          <cell r="Y11">
            <v>125.2</v>
          </cell>
          <cell r="Z11">
            <v>125.8</v>
          </cell>
          <cell r="AA11">
            <v>126.2</v>
          </cell>
          <cell r="AB11">
            <v>127.2</v>
          </cell>
          <cell r="AC11">
            <v>127.7</v>
          </cell>
          <cell r="AD11">
            <v>128.6</v>
          </cell>
          <cell r="AE11">
            <v>129.30000000000001</v>
          </cell>
          <cell r="AF11">
            <v>130.1</v>
          </cell>
          <cell r="AJ11">
            <v>-0.4</v>
          </cell>
          <cell r="AK11">
            <v>0.2</v>
          </cell>
          <cell r="AL11">
            <v>1.3</v>
          </cell>
          <cell r="AM11">
            <v>1.4</v>
          </cell>
          <cell r="AN11">
            <v>1.4</v>
          </cell>
          <cell r="AO11">
            <v>1.1000000000000001</v>
          </cell>
          <cell r="AP11">
            <v>1.1000000000000001</v>
          </cell>
          <cell r="AQ11">
            <v>1.1000000000000001</v>
          </cell>
          <cell r="AR11">
            <v>0.6</v>
          </cell>
          <cell r="AS11">
            <v>0.6</v>
          </cell>
          <cell r="AT11">
            <v>0.3</v>
          </cell>
          <cell r="AU11">
            <v>0.2</v>
          </cell>
          <cell r="AV11">
            <v>0.32128514056225399</v>
          </cell>
          <cell r="AW11">
            <v>0.4</v>
          </cell>
          <cell r="AX11">
            <v>0.9</v>
          </cell>
          <cell r="AY11">
            <v>1.2</v>
          </cell>
          <cell r="AZ11">
            <v>1.8</v>
          </cell>
          <cell r="BA11">
            <v>2</v>
          </cell>
          <cell r="BB11">
            <v>2.2000000000000002</v>
          </cell>
          <cell r="BC11">
            <v>2.5</v>
          </cell>
          <cell r="BD11">
            <v>2.2999999999999998</v>
          </cell>
        </row>
        <row r="12">
          <cell r="A12" t="str">
            <v>SOCMED4</v>
          </cell>
          <cell r="B12" t="str">
            <v>PRICES</v>
          </cell>
          <cell r="C12" t="str">
            <v>Department of Statistics, Malaysia</v>
          </cell>
          <cell r="D12" t="str">
            <v>Social Media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07 (Transport)</v>
          </cell>
          <cell r="K12" t="str">
            <v>Point</v>
          </cell>
          <cell r="L12">
            <v>112</v>
          </cell>
          <cell r="M12">
            <v>114.6</v>
          </cell>
          <cell r="N12">
            <v>114.6</v>
          </cell>
          <cell r="O12">
            <v>114.8</v>
          </cell>
          <cell r="P12">
            <v>111</v>
          </cell>
          <cell r="Q12">
            <v>93</v>
          </cell>
          <cell r="R12">
            <v>103.1</v>
          </cell>
          <cell r="S12">
            <v>103.5</v>
          </cell>
          <cell r="T12">
            <v>111.6</v>
          </cell>
          <cell r="U12">
            <v>114.4</v>
          </cell>
          <cell r="V12">
            <v>114.6</v>
          </cell>
          <cell r="W12">
            <v>115</v>
          </cell>
          <cell r="X12">
            <v>116.3</v>
          </cell>
          <cell r="Y12">
            <v>119.1</v>
          </cell>
          <cell r="Z12">
            <v>120.8</v>
          </cell>
          <cell r="AA12">
            <v>120.8</v>
          </cell>
          <cell r="AB12">
            <v>120.2</v>
          </cell>
          <cell r="AC12">
            <v>120.4</v>
          </cell>
          <cell r="AD12">
            <v>120.6</v>
          </cell>
          <cell r="AE12">
            <v>121</v>
          </cell>
          <cell r="AF12">
            <v>121.5</v>
          </cell>
          <cell r="AJ12">
            <v>-5.9</v>
          </cell>
          <cell r="AK12">
            <v>-2.4</v>
          </cell>
          <cell r="AL12">
            <v>-2.1</v>
          </cell>
          <cell r="AM12">
            <v>-2.2000000000000002</v>
          </cell>
          <cell r="AN12">
            <v>-0.9</v>
          </cell>
          <cell r="AO12">
            <v>-18.8</v>
          </cell>
          <cell r="AP12">
            <v>-10</v>
          </cell>
          <cell r="AQ12">
            <v>-9.8000000000000007</v>
          </cell>
          <cell r="AR12">
            <v>0.5</v>
          </cell>
          <cell r="AS12">
            <v>23</v>
          </cell>
          <cell r="AT12">
            <v>11.2</v>
          </cell>
          <cell r="AU12">
            <v>11.1</v>
          </cell>
          <cell r="AV12">
            <v>4.2114695340501802</v>
          </cell>
          <cell r="AW12">
            <v>4.0999999999999996</v>
          </cell>
          <cell r="AX12">
            <v>5.4</v>
          </cell>
          <cell r="AY12">
            <v>5</v>
          </cell>
          <cell r="AZ12">
            <v>3.4</v>
          </cell>
          <cell r="BA12">
            <v>1.1000000000000001</v>
          </cell>
          <cell r="BB12">
            <v>-0.2</v>
          </cell>
          <cell r="BC12">
            <v>0.2</v>
          </cell>
          <cell r="BD12">
            <v>1.1000000000000001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08 (Communication)</v>
          </cell>
          <cell r="K13" t="str">
            <v>Point</v>
          </cell>
          <cell r="L13">
            <v>96.1</v>
          </cell>
          <cell r="M13">
            <v>96</v>
          </cell>
          <cell r="N13">
            <v>96</v>
          </cell>
          <cell r="O13">
            <v>97.5</v>
          </cell>
          <cell r="P13">
            <v>97.5</v>
          </cell>
          <cell r="Q13">
            <v>97.5</v>
          </cell>
          <cell r="R13">
            <v>97.5</v>
          </cell>
          <cell r="S13">
            <v>97.5</v>
          </cell>
          <cell r="T13">
            <v>97.5</v>
          </cell>
          <cell r="U13">
            <v>97.5</v>
          </cell>
          <cell r="V13">
            <v>97.5</v>
          </cell>
          <cell r="W13">
            <v>97.5</v>
          </cell>
          <cell r="X13">
            <v>97.5</v>
          </cell>
          <cell r="Y13">
            <v>97.5</v>
          </cell>
          <cell r="Z13">
            <v>97.5</v>
          </cell>
          <cell r="AA13">
            <v>97.5</v>
          </cell>
          <cell r="AB13">
            <v>96.1</v>
          </cell>
          <cell r="AC13">
            <v>94.7</v>
          </cell>
          <cell r="AD13">
            <v>93.9</v>
          </cell>
          <cell r="AE13">
            <v>93.9</v>
          </cell>
          <cell r="AF13">
            <v>93.8</v>
          </cell>
          <cell r="AJ13">
            <v>-1.2</v>
          </cell>
          <cell r="AK13">
            <v>0</v>
          </cell>
          <cell r="AL13">
            <v>1.4</v>
          </cell>
          <cell r="AM13">
            <v>1.5</v>
          </cell>
          <cell r="AN13">
            <v>1.5</v>
          </cell>
          <cell r="AO13">
            <v>1.6</v>
          </cell>
          <cell r="AP13">
            <v>1.6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-1.4</v>
          </cell>
          <cell r="BA13">
            <v>-2.9</v>
          </cell>
          <cell r="BB13">
            <v>-3.7</v>
          </cell>
          <cell r="BC13">
            <v>-3.7</v>
          </cell>
          <cell r="BD13">
            <v>-2.4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09 (Recreation Services and Culture)</v>
          </cell>
          <cell r="K14" t="str">
            <v>Point</v>
          </cell>
          <cell r="L14">
            <v>111.5</v>
          </cell>
          <cell r="M14">
            <v>111.6</v>
          </cell>
          <cell r="N14">
            <v>111.7</v>
          </cell>
          <cell r="O14">
            <v>112.2</v>
          </cell>
          <cell r="P14">
            <v>112.4</v>
          </cell>
          <cell r="Q14">
            <v>112.3</v>
          </cell>
          <cell r="R14">
            <v>112.3</v>
          </cell>
          <cell r="S14">
            <v>112.4</v>
          </cell>
          <cell r="T14">
            <v>112.6</v>
          </cell>
          <cell r="U14">
            <v>113</v>
          </cell>
          <cell r="V14">
            <v>113</v>
          </cell>
          <cell r="W14">
            <v>112.7</v>
          </cell>
          <cell r="X14">
            <v>114.1</v>
          </cell>
          <cell r="Y14">
            <v>115</v>
          </cell>
          <cell r="Z14">
            <v>116.1</v>
          </cell>
          <cell r="AA14">
            <v>116.2</v>
          </cell>
          <cell r="AB14">
            <v>116.5</v>
          </cell>
          <cell r="AC14">
            <v>117.1</v>
          </cell>
          <cell r="AD14">
            <v>117.2</v>
          </cell>
          <cell r="AE14">
            <v>117.4</v>
          </cell>
          <cell r="AF14">
            <v>118</v>
          </cell>
          <cell r="AJ14">
            <v>-0.4</v>
          </cell>
          <cell r="AK14">
            <v>0.6</v>
          </cell>
          <cell r="AL14">
            <v>1.8</v>
          </cell>
          <cell r="AM14">
            <v>0.7</v>
          </cell>
          <cell r="AN14">
            <v>0.8</v>
          </cell>
          <cell r="AO14">
            <v>0.6</v>
          </cell>
          <cell r="AP14">
            <v>0.5</v>
          </cell>
          <cell r="AQ14">
            <v>0.2</v>
          </cell>
          <cell r="AR14">
            <v>0.2</v>
          </cell>
          <cell r="AS14">
            <v>0.6</v>
          </cell>
          <cell r="AT14">
            <v>0.6</v>
          </cell>
          <cell r="AU14">
            <v>0.3</v>
          </cell>
          <cell r="AV14">
            <v>1.33214920071048</v>
          </cell>
          <cell r="AW14">
            <v>1.8</v>
          </cell>
          <cell r="AX14">
            <v>2.7</v>
          </cell>
          <cell r="AY14">
            <v>3.1</v>
          </cell>
          <cell r="AZ14">
            <v>2.1</v>
          </cell>
          <cell r="BA14">
            <v>1.8</v>
          </cell>
          <cell r="BB14">
            <v>0.9</v>
          </cell>
          <cell r="BC14">
            <v>1</v>
          </cell>
          <cell r="BD14">
            <v>1.3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10 (Education)</v>
          </cell>
          <cell r="K15" t="str">
            <v>Point</v>
          </cell>
          <cell r="L15">
            <v>119.2</v>
          </cell>
          <cell r="M15">
            <v>119.5</v>
          </cell>
          <cell r="N15">
            <v>119.8</v>
          </cell>
          <cell r="O15">
            <v>120.3</v>
          </cell>
          <cell r="P15">
            <v>120.9</v>
          </cell>
          <cell r="Q15">
            <v>120.7</v>
          </cell>
          <cell r="R15">
            <v>121</v>
          </cell>
          <cell r="S15">
            <v>121</v>
          </cell>
          <cell r="T15">
            <v>121</v>
          </cell>
          <cell r="U15">
            <v>121.1</v>
          </cell>
          <cell r="V15">
            <v>121</v>
          </cell>
          <cell r="W15">
            <v>121.1</v>
          </cell>
          <cell r="X15">
            <v>121.9</v>
          </cell>
          <cell r="Y15">
            <v>122.3</v>
          </cell>
          <cell r="Z15">
            <v>122.5</v>
          </cell>
          <cell r="AA15">
            <v>122.8</v>
          </cell>
          <cell r="AB15">
            <v>123.8</v>
          </cell>
          <cell r="AC15">
            <v>124.5</v>
          </cell>
          <cell r="AD15">
            <v>125</v>
          </cell>
          <cell r="AE15">
            <v>125.3</v>
          </cell>
          <cell r="AF15">
            <v>125.7</v>
          </cell>
          <cell r="AJ15">
            <v>1.2</v>
          </cell>
          <cell r="AK15">
            <v>1.3</v>
          </cell>
          <cell r="AL15">
            <v>1.4</v>
          </cell>
          <cell r="AM15">
            <v>1.7</v>
          </cell>
          <cell r="AN15">
            <v>1.4</v>
          </cell>
          <cell r="AO15">
            <v>1</v>
          </cell>
          <cell r="AP15">
            <v>1</v>
          </cell>
          <cell r="AQ15">
            <v>0.6</v>
          </cell>
          <cell r="AR15">
            <v>0.1</v>
          </cell>
          <cell r="AS15">
            <v>0.3</v>
          </cell>
          <cell r="AT15">
            <v>0</v>
          </cell>
          <cell r="AU15">
            <v>0.1</v>
          </cell>
          <cell r="AV15">
            <v>0.74380165289256694</v>
          </cell>
          <cell r="AW15">
            <v>1</v>
          </cell>
          <cell r="AX15">
            <v>1.2</v>
          </cell>
          <cell r="AY15">
            <v>1.4</v>
          </cell>
          <cell r="AZ15">
            <v>1.6</v>
          </cell>
          <cell r="BA15">
            <v>1.8</v>
          </cell>
          <cell r="BB15">
            <v>2</v>
          </cell>
          <cell r="BC15">
            <v>2</v>
          </cell>
          <cell r="BD15">
            <v>1.5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11 (Restaurants and Hotels)</v>
          </cell>
          <cell r="K16" t="str">
            <v>Point</v>
          </cell>
          <cell r="L16">
            <v>131.19999999999999</v>
          </cell>
          <cell r="M16">
            <v>131.6</v>
          </cell>
          <cell r="N16">
            <v>132</v>
          </cell>
          <cell r="O16">
            <v>132.30000000000001</v>
          </cell>
          <cell r="P16">
            <v>132.6</v>
          </cell>
          <cell r="Q16">
            <v>132.4</v>
          </cell>
          <cell r="R16">
            <v>132.1</v>
          </cell>
          <cell r="S16">
            <v>132.30000000000001</v>
          </cell>
          <cell r="T16">
            <v>132.5</v>
          </cell>
          <cell r="U16">
            <v>132.80000000000001</v>
          </cell>
          <cell r="V16">
            <v>132.80000000000001</v>
          </cell>
          <cell r="W16">
            <v>133.5</v>
          </cell>
          <cell r="X16">
            <v>135.80000000000001</v>
          </cell>
          <cell r="Y16">
            <v>138</v>
          </cell>
          <cell r="Z16">
            <v>141.30000000000001</v>
          </cell>
          <cell r="AA16">
            <v>143</v>
          </cell>
          <cell r="AB16">
            <v>145.5</v>
          </cell>
          <cell r="AC16">
            <v>146.69999999999999</v>
          </cell>
          <cell r="AD16">
            <v>147.9</v>
          </cell>
          <cell r="AE16">
            <v>149</v>
          </cell>
          <cell r="AF16">
            <v>149.9</v>
          </cell>
          <cell r="AJ16">
            <v>1.2</v>
          </cell>
          <cell r="AK16">
            <v>1.1000000000000001</v>
          </cell>
          <cell r="AL16">
            <v>1.6</v>
          </cell>
          <cell r="AM16">
            <v>1.1000000000000001</v>
          </cell>
          <cell r="AN16">
            <v>1.1000000000000001</v>
          </cell>
          <cell r="AO16">
            <v>0.6</v>
          </cell>
          <cell r="AP16">
            <v>0.1</v>
          </cell>
          <cell r="AQ16">
            <v>0</v>
          </cell>
          <cell r="AR16">
            <v>-0.1</v>
          </cell>
          <cell r="AS16">
            <v>0.3</v>
          </cell>
          <cell r="AT16">
            <v>0.5</v>
          </cell>
          <cell r="AU16">
            <v>0.9</v>
          </cell>
          <cell r="AV16">
            <v>2.49056603773586</v>
          </cell>
          <cell r="AW16">
            <v>3.9</v>
          </cell>
          <cell r="AX16">
            <v>6.4</v>
          </cell>
          <cell r="AY16">
            <v>7.1</v>
          </cell>
          <cell r="AZ16">
            <v>7.1</v>
          </cell>
          <cell r="BA16">
            <v>6.3</v>
          </cell>
          <cell r="BB16">
            <v>4.7</v>
          </cell>
          <cell r="BC16">
            <v>4.2</v>
          </cell>
          <cell r="BD16">
            <v>3</v>
          </cell>
        </row>
        <row r="17">
          <cell r="B17" t="str">
            <v>PRICES</v>
          </cell>
          <cell r="C17" t="str">
            <v>Department of Statistics, Malaysia</v>
          </cell>
          <cell r="F17" t="str">
            <v>BPHPP</v>
          </cell>
          <cell r="H17" t="str">
            <v>PRICES</v>
          </cell>
          <cell r="I17" t="str">
            <v xml:space="preserve">Consumer Price Index </v>
          </cell>
          <cell r="J17" t="str">
            <v>12 (Insurance &amp; Financial Services)</v>
          </cell>
          <cell r="K17" t="str">
            <v>Point</v>
          </cell>
          <cell r="L17">
            <v>112</v>
          </cell>
          <cell r="M17">
            <v>112.4</v>
          </cell>
          <cell r="N17">
            <v>113.5</v>
          </cell>
          <cell r="O17">
            <v>114.1</v>
          </cell>
          <cell r="P17">
            <v>114.8</v>
          </cell>
          <cell r="Q17">
            <v>115.5</v>
          </cell>
          <cell r="R17">
            <v>116.8</v>
          </cell>
          <cell r="S17">
            <v>116.9</v>
          </cell>
          <cell r="T17">
            <v>116.5</v>
          </cell>
          <cell r="U17">
            <v>116.3</v>
          </cell>
          <cell r="V17">
            <v>116.4</v>
          </cell>
          <cell r="W17">
            <v>117</v>
          </cell>
          <cell r="X17">
            <v>117.9</v>
          </cell>
          <cell r="Y17">
            <v>118.6</v>
          </cell>
          <cell r="Z17">
            <v>119.1</v>
          </cell>
          <cell r="AA17">
            <v>119.8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110.2</v>
          </cell>
          <cell r="AJ17">
            <v>-2.2000000000000002</v>
          </cell>
          <cell r="AK17">
            <v>-1</v>
          </cell>
          <cell r="AL17">
            <v>2.2999999999999998</v>
          </cell>
          <cell r="AM17">
            <v>2.4</v>
          </cell>
          <cell r="AN17">
            <v>2.5</v>
          </cell>
          <cell r="AO17">
            <v>2.8</v>
          </cell>
          <cell r="AP17">
            <v>2.9</v>
          </cell>
          <cell r="AQ17">
            <v>2.5</v>
          </cell>
          <cell r="AR17">
            <v>1.5</v>
          </cell>
          <cell r="AS17">
            <v>0.7</v>
          </cell>
          <cell r="AT17">
            <v>-0.3</v>
          </cell>
          <cell r="AU17">
            <v>0.1</v>
          </cell>
          <cell r="AV17">
            <v>1.2017167381974301</v>
          </cell>
          <cell r="AW17">
            <v>2</v>
          </cell>
          <cell r="AX17">
            <v>2.2999999999999998</v>
          </cell>
          <cell r="AY17">
            <v>2.4</v>
          </cell>
          <cell r="AZ17">
            <v>0.4</v>
          </cell>
          <cell r="BA17">
            <v>0.3</v>
          </cell>
          <cell r="BB17">
            <v>0</v>
          </cell>
          <cell r="BC17">
            <v>0</v>
          </cell>
          <cell r="BD17">
            <v>-0.1</v>
          </cell>
        </row>
        <row r="18">
          <cell r="J18" t="str">
            <v>13 (Personal Care, Social Protection &amp; Miscellaneous Goods &amp; Services)</v>
          </cell>
          <cell r="AB18">
            <v>120.6</v>
          </cell>
          <cell r="AC18">
            <v>121.8</v>
          </cell>
          <cell r="AD18">
            <v>122.1</v>
          </cell>
          <cell r="AE18">
            <v>122.7</v>
          </cell>
          <cell r="AF18">
            <v>123.6</v>
          </cell>
          <cell r="AZ18">
            <v>2.2999999999999998</v>
          </cell>
          <cell r="BA18">
            <v>2.7</v>
          </cell>
          <cell r="BB18">
            <v>2.5</v>
          </cell>
          <cell r="BC18">
            <v>2.4</v>
          </cell>
          <cell r="BD18">
            <v>2.5</v>
          </cell>
        </row>
        <row r="19">
          <cell r="A19" t="str">
            <v>SOCMED1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 xml:space="preserve">CPI Total </v>
          </cell>
          <cell r="K19" t="str">
            <v>Point</v>
          </cell>
          <cell r="L19">
            <v>120.8</v>
          </cell>
          <cell r="M19">
            <v>121.3</v>
          </cell>
          <cell r="N19">
            <v>121.7</v>
          </cell>
          <cell r="O19">
            <v>122.1</v>
          </cell>
          <cell r="P19">
            <v>121.9</v>
          </cell>
          <cell r="Q19">
            <v>118.2</v>
          </cell>
          <cell r="R19">
            <v>120</v>
          </cell>
          <cell r="S19">
            <v>120.3</v>
          </cell>
          <cell r="T19">
            <v>122.5</v>
          </cell>
          <cell r="U19">
            <v>123.1</v>
          </cell>
          <cell r="V19">
            <v>122.6</v>
          </cell>
          <cell r="W19">
            <v>124.1</v>
          </cell>
          <cell r="X19">
            <v>125.2</v>
          </cell>
          <cell r="Y19">
            <v>126.6</v>
          </cell>
          <cell r="Z19">
            <v>128.1</v>
          </cell>
          <cell r="AA19">
            <v>128.9</v>
          </cell>
          <cell r="AB19">
            <v>129.69999999999999</v>
          </cell>
          <cell r="AC19">
            <v>130.19999999999999</v>
          </cell>
          <cell r="AD19">
            <v>130.69999999999999</v>
          </cell>
          <cell r="AE19">
            <v>131</v>
          </cell>
          <cell r="AF19">
            <v>123.6</v>
          </cell>
          <cell r="AJ19">
            <v>-0.3</v>
          </cell>
          <cell r="AK19">
            <v>0.7</v>
          </cell>
          <cell r="AL19">
            <v>1.3</v>
          </cell>
          <cell r="AM19">
            <v>1</v>
          </cell>
          <cell r="AN19">
            <v>0.9</v>
          </cell>
          <cell r="AO19">
            <v>-2.6</v>
          </cell>
          <cell r="AP19">
            <v>-1.4</v>
          </cell>
          <cell r="AQ19">
            <v>-1.5</v>
          </cell>
          <cell r="AR19">
            <v>0.5</v>
          </cell>
          <cell r="AS19">
            <v>4.0999999999999996</v>
          </cell>
          <cell r="AT19">
            <v>2.2000000000000002</v>
          </cell>
          <cell r="AU19">
            <v>3.2</v>
          </cell>
          <cell r="AV19">
            <v>2.2000000000000002</v>
          </cell>
          <cell r="AW19">
            <v>2.8</v>
          </cell>
          <cell r="AX19">
            <v>4.5</v>
          </cell>
          <cell r="AY19">
            <v>3.9</v>
          </cell>
          <cell r="AZ19">
            <v>3.6</v>
          </cell>
          <cell r="BA19">
            <v>2.8</v>
          </cell>
          <cell r="BB19">
            <v>2</v>
          </cell>
          <cell r="BC19">
            <v>1.6</v>
          </cell>
          <cell r="BD19">
            <v>1.7</v>
          </cell>
        </row>
        <row r="20">
          <cell r="A20" t="str">
            <v>SOCMED6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Consumer Price Index </v>
          </cell>
          <cell r="J20" t="str">
            <v>Core Inflation</v>
          </cell>
          <cell r="K20" t="str">
            <v>Point</v>
          </cell>
          <cell r="L20">
            <v>118.6</v>
          </cell>
          <cell r="M20">
            <v>119.1</v>
          </cell>
          <cell r="N20">
            <v>119.5</v>
          </cell>
          <cell r="O20">
            <v>120</v>
          </cell>
          <cell r="P20">
            <v>120.2</v>
          </cell>
          <cell r="Q20">
            <v>120.5</v>
          </cell>
          <cell r="R20">
            <v>120.7</v>
          </cell>
          <cell r="S20">
            <v>120.9</v>
          </cell>
          <cell r="T20">
            <v>121.1</v>
          </cell>
          <cell r="U20">
            <v>121.4</v>
          </cell>
          <cell r="V20">
            <v>121.5</v>
          </cell>
          <cell r="W20">
            <v>121.9</v>
          </cell>
          <cell r="X20">
            <v>123.2</v>
          </cell>
          <cell r="Y20">
            <v>124.4</v>
          </cell>
          <cell r="Z20">
            <v>126</v>
          </cell>
          <cell r="AA20">
            <v>127</v>
          </cell>
          <cell r="AB20">
            <v>128</v>
          </cell>
          <cell r="AC20">
            <v>128.6</v>
          </cell>
          <cell r="AD20">
            <v>129.19999999999999</v>
          </cell>
          <cell r="AE20">
            <v>129.6</v>
          </cell>
          <cell r="AF20">
            <v>131.9</v>
          </cell>
          <cell r="AJ20">
            <v>0.3</v>
          </cell>
          <cell r="AK20">
            <v>0.9</v>
          </cell>
          <cell r="AL20">
            <v>1.9</v>
          </cell>
          <cell r="AM20">
            <v>1.4</v>
          </cell>
          <cell r="AN20">
            <v>1.3</v>
          </cell>
          <cell r="AO20">
            <v>1.2</v>
          </cell>
          <cell r="AP20">
            <v>1</v>
          </cell>
          <cell r="AQ20">
            <v>0.8</v>
          </cell>
          <cell r="AR20">
            <v>0.7</v>
          </cell>
          <cell r="AS20">
            <v>0.7</v>
          </cell>
          <cell r="AT20">
            <v>0.7</v>
          </cell>
          <cell r="AU20">
            <v>0.8</v>
          </cell>
          <cell r="AV20">
            <v>1.7</v>
          </cell>
          <cell r="AW20">
            <v>2.5</v>
          </cell>
          <cell r="AX20">
            <v>3.7</v>
          </cell>
          <cell r="AY20">
            <v>4.2</v>
          </cell>
          <cell r="AZ20">
            <v>3.9</v>
          </cell>
          <cell r="BA20">
            <v>3.4</v>
          </cell>
          <cell r="BB20">
            <v>2.5</v>
          </cell>
          <cell r="BC20">
            <v>2</v>
          </cell>
          <cell r="BD20">
            <v>1.8</v>
          </cell>
        </row>
        <row r="21">
          <cell r="A21" t="str">
            <v>SOCMED8</v>
          </cell>
          <cell r="B21" t="str">
            <v>PRICES</v>
          </cell>
          <cell r="C21" t="str">
            <v>Department of Statistics, Malaysia</v>
          </cell>
          <cell r="D21" t="str">
            <v>Social Media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Local</v>
          </cell>
          <cell r="K21" t="str">
            <v>Point</v>
          </cell>
          <cell r="L21">
            <v>104.7</v>
          </cell>
          <cell r="M21">
            <v>105.1</v>
          </cell>
          <cell r="N21">
            <v>104.8</v>
          </cell>
          <cell r="O21">
            <v>106.3</v>
          </cell>
          <cell r="P21">
            <v>105.3</v>
          </cell>
          <cell r="Q21">
            <v>100</v>
          </cell>
          <cell r="R21">
            <v>101.2</v>
          </cell>
          <cell r="S21">
            <v>103.2</v>
          </cell>
          <cell r="T21">
            <v>108.5</v>
          </cell>
          <cell r="U21">
            <v>111.3</v>
          </cell>
          <cell r="V21">
            <v>113.1</v>
          </cell>
          <cell r="W21">
            <v>115.5</v>
          </cell>
          <cell r="X21">
            <v>119.6</v>
          </cell>
          <cell r="Y21">
            <v>123.6</v>
          </cell>
          <cell r="Z21">
            <v>120.4</v>
          </cell>
          <cell r="AA21">
            <v>119.6</v>
          </cell>
          <cell r="AB21">
            <v>118.6</v>
          </cell>
          <cell r="AC21">
            <v>118.5</v>
          </cell>
          <cell r="AD21">
            <v>118.7</v>
          </cell>
          <cell r="AE21">
            <v>118.4</v>
          </cell>
          <cell r="AF21">
            <v>130.30000000000001</v>
          </cell>
          <cell r="AJ21">
            <v>-2.2000000000000002</v>
          </cell>
          <cell r="AK21">
            <v>-1.6</v>
          </cell>
          <cell r="AL21">
            <v>-2.1</v>
          </cell>
          <cell r="AM21">
            <v>0.6</v>
          </cell>
          <cell r="AN21">
            <v>0.6</v>
          </cell>
          <cell r="AO21">
            <v>-4.9000000000000004</v>
          </cell>
          <cell r="AP21">
            <v>-3.4</v>
          </cell>
          <cell r="AQ21">
            <v>-2.9</v>
          </cell>
          <cell r="AR21">
            <v>3</v>
          </cell>
          <cell r="AS21">
            <v>11.3</v>
          </cell>
          <cell r="AT21">
            <v>11.8</v>
          </cell>
          <cell r="AU21">
            <v>11.9</v>
          </cell>
          <cell r="AV21">
            <v>10.199999999999999</v>
          </cell>
          <cell r="AW21">
            <v>11.1</v>
          </cell>
          <cell r="AX21">
            <v>6.5</v>
          </cell>
          <cell r="AY21">
            <v>3.5</v>
          </cell>
          <cell r="AZ21">
            <v>-0.8</v>
          </cell>
          <cell r="BA21">
            <v>-4.0999999999999996</v>
          </cell>
          <cell r="BB21">
            <v>-1.4</v>
          </cell>
          <cell r="BC21">
            <v>-1</v>
          </cell>
          <cell r="BD21">
            <v>0.4</v>
          </cell>
        </row>
        <row r="22">
          <cell r="B22" t="str">
            <v>PRICES</v>
          </cell>
          <cell r="C22" t="str">
            <v>Department of Statistics, Malaysia</v>
          </cell>
          <cell r="D22" t="str">
            <v xml:space="preserve">Edaran Dalaman </v>
          </cell>
          <cell r="F22" t="str">
            <v>BPHPP</v>
          </cell>
          <cell r="H22" t="str">
            <v>PRICES</v>
          </cell>
          <cell r="I22" t="str">
            <v xml:space="preserve">Producer Price Index </v>
          </cell>
          <cell r="J22" t="str">
            <v>Domestic</v>
          </cell>
          <cell r="K22" t="str">
            <v>Point</v>
          </cell>
          <cell r="L22">
            <v>108.6</v>
          </cell>
          <cell r="M22">
            <v>109.4</v>
          </cell>
          <cell r="N22">
            <v>108.9</v>
          </cell>
          <cell r="O22">
            <v>110</v>
          </cell>
          <cell r="P22">
            <v>109.1</v>
          </cell>
          <cell r="Q22">
            <v>104.3</v>
          </cell>
          <cell r="R22">
            <v>105.1</v>
          </cell>
          <cell r="S22">
            <v>106.4</v>
          </cell>
          <cell r="T22">
            <v>110.9</v>
          </cell>
          <cell r="U22">
            <v>113.5</v>
          </cell>
          <cell r="V22">
            <v>115.7</v>
          </cell>
          <cell r="W22">
            <v>117.9</v>
          </cell>
          <cell r="X22">
            <v>121.4</v>
          </cell>
          <cell r="Y22">
            <v>126.6</v>
          </cell>
          <cell r="Z22">
            <v>124.7</v>
          </cell>
          <cell r="AA22">
            <v>123.7</v>
          </cell>
          <cell r="AB22">
            <v>122.1</v>
          </cell>
          <cell r="AC22">
            <v>121.7</v>
          </cell>
          <cell r="AD22">
            <v>122.2</v>
          </cell>
          <cell r="AE22">
            <v>122.4</v>
          </cell>
          <cell r="AF22">
            <v>119.1</v>
          </cell>
          <cell r="AJ22">
            <v>-1.5</v>
          </cell>
          <cell r="AK22">
            <v>-0.8</v>
          </cell>
          <cell r="AL22">
            <v>-2</v>
          </cell>
          <cell r="AM22">
            <v>-0.2</v>
          </cell>
          <cell r="AN22">
            <v>0.5</v>
          </cell>
          <cell r="AO22">
            <v>-4.7</v>
          </cell>
          <cell r="AP22">
            <v>-3.5</v>
          </cell>
          <cell r="AQ22">
            <v>-3.3</v>
          </cell>
          <cell r="AR22">
            <v>1.6</v>
          </cell>
          <cell r="AS22">
            <v>8.8000000000000007</v>
          </cell>
          <cell r="AT22">
            <v>10.1</v>
          </cell>
          <cell r="AU22">
            <v>10.8</v>
          </cell>
          <cell r="AV22">
            <v>9.5</v>
          </cell>
          <cell r="AW22">
            <v>11.5</v>
          </cell>
          <cell r="AX22">
            <v>7.8</v>
          </cell>
          <cell r="AY22">
            <v>5</v>
          </cell>
          <cell r="AZ22">
            <v>0.6</v>
          </cell>
          <cell r="BA22">
            <v>-3.9</v>
          </cell>
          <cell r="BB22">
            <v>-2</v>
          </cell>
          <cell r="BC22">
            <v>-1.1000000000000001</v>
          </cell>
          <cell r="BD22">
            <v>0.6</v>
          </cell>
        </row>
        <row r="23">
          <cell r="A23" t="str">
            <v>SOCMED7</v>
          </cell>
          <cell r="B23" t="str">
            <v>PRICES</v>
          </cell>
          <cell r="C23" t="str">
            <v>Department of Statistics, Malaysia</v>
          </cell>
          <cell r="D23" t="str">
            <v>Social Media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Producer Price Index Services</v>
          </cell>
          <cell r="K23" t="str">
            <v>Point</v>
          </cell>
          <cell r="L23">
            <v>109.4</v>
          </cell>
          <cell r="M23">
            <v>109.6</v>
          </cell>
          <cell r="N23">
            <v>109.6</v>
          </cell>
          <cell r="O23">
            <v>109.6</v>
          </cell>
          <cell r="P23">
            <v>109.8</v>
          </cell>
          <cell r="Q23">
            <v>110</v>
          </cell>
          <cell r="R23">
            <v>110.3</v>
          </cell>
          <cell r="S23">
            <v>110.1</v>
          </cell>
          <cell r="T23">
            <v>110.2</v>
          </cell>
          <cell r="U23">
            <v>110.3</v>
          </cell>
          <cell r="V23">
            <v>110.5</v>
          </cell>
          <cell r="W23">
            <v>110.7</v>
          </cell>
          <cell r="X23">
            <v>110.9</v>
          </cell>
          <cell r="Y23">
            <v>111.9</v>
          </cell>
          <cell r="Z23">
            <v>113.8</v>
          </cell>
          <cell r="AA23">
            <v>114.3</v>
          </cell>
          <cell r="AB23">
            <v>114.7</v>
          </cell>
          <cell r="AC23">
            <v>114.9</v>
          </cell>
          <cell r="AD23">
            <v>115.4</v>
          </cell>
          <cell r="AE23">
            <v>115.5</v>
          </cell>
          <cell r="AF23">
            <v>122.8</v>
          </cell>
          <cell r="AJ23">
            <v>0.6</v>
          </cell>
          <cell r="AK23">
            <v>0.7</v>
          </cell>
          <cell r="AL23">
            <v>0.7</v>
          </cell>
          <cell r="AM23">
            <v>0.4</v>
          </cell>
          <cell r="AN23">
            <v>0.4</v>
          </cell>
          <cell r="AO23">
            <v>0.4</v>
          </cell>
          <cell r="AP23">
            <v>0.6</v>
          </cell>
          <cell r="AQ23">
            <v>0.5</v>
          </cell>
          <cell r="AR23">
            <v>0.36429872495447002</v>
          </cell>
          <cell r="AS23">
            <v>0.27272727272726899</v>
          </cell>
          <cell r="AT23">
            <v>0.18132366273799799</v>
          </cell>
          <cell r="AU23">
            <v>0.5</v>
          </cell>
          <cell r="AV23">
            <v>0.6</v>
          </cell>
          <cell r="AW23">
            <v>1.5</v>
          </cell>
          <cell r="AX23">
            <v>3</v>
          </cell>
          <cell r="AY23">
            <v>3.3</v>
          </cell>
          <cell r="AZ23">
            <v>3.4</v>
          </cell>
          <cell r="BA23">
            <v>2.7</v>
          </cell>
          <cell r="BB23">
            <v>1.4</v>
          </cell>
          <cell r="BC23">
            <v>1</v>
          </cell>
          <cell r="BD23">
            <v>1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Transportation</v>
          </cell>
          <cell r="K24" t="str">
            <v>Point</v>
          </cell>
          <cell r="L24">
            <v>103.9</v>
          </cell>
          <cell r="M24">
            <v>103.9</v>
          </cell>
          <cell r="N24">
            <v>103.8</v>
          </cell>
          <cell r="O24">
            <v>103.7</v>
          </cell>
          <cell r="P24">
            <v>104</v>
          </cell>
          <cell r="Q24">
            <v>104.5</v>
          </cell>
          <cell r="R24">
            <v>105.6</v>
          </cell>
          <cell r="S24">
            <v>104.6</v>
          </cell>
          <cell r="T24">
            <v>104.1</v>
          </cell>
          <cell r="U24">
            <v>104.2</v>
          </cell>
          <cell r="V24">
            <v>104.5</v>
          </cell>
          <cell r="W24">
            <v>105.3</v>
          </cell>
          <cell r="X24">
            <v>104.4</v>
          </cell>
          <cell r="Y24">
            <v>105.3</v>
          </cell>
          <cell r="Z24">
            <v>109.6</v>
          </cell>
          <cell r="AA24">
            <v>110.9</v>
          </cell>
          <cell r="AB24">
            <v>111.2</v>
          </cell>
          <cell r="AC24">
            <v>110.5</v>
          </cell>
          <cell r="AD24">
            <v>110.5</v>
          </cell>
          <cell r="AE24">
            <v>110.4</v>
          </cell>
          <cell r="AF24">
            <v>115.8</v>
          </cell>
          <cell r="AJ24">
            <v>0.5</v>
          </cell>
          <cell r="AK24">
            <v>0.4</v>
          </cell>
          <cell r="AL24">
            <v>0.3</v>
          </cell>
          <cell r="AM24">
            <v>0.2</v>
          </cell>
          <cell r="AN24">
            <v>0.1</v>
          </cell>
          <cell r="AO24">
            <v>0.6</v>
          </cell>
          <cell r="AP24">
            <v>1.7</v>
          </cell>
          <cell r="AQ24">
            <v>0.9</v>
          </cell>
          <cell r="AR24">
            <v>9.6153846153845798E-2</v>
          </cell>
          <cell r="AS24">
            <v>-0.287081339712913</v>
          </cell>
          <cell r="AT24">
            <v>-1.0416666666666601</v>
          </cell>
          <cell r="AU24">
            <v>0.7</v>
          </cell>
          <cell r="AV24">
            <v>0.3</v>
          </cell>
          <cell r="AW24">
            <v>1.2</v>
          </cell>
          <cell r="AX24">
            <v>5</v>
          </cell>
          <cell r="AY24">
            <v>5.3</v>
          </cell>
          <cell r="AZ24">
            <v>6.5</v>
          </cell>
          <cell r="BA24">
            <v>4.8</v>
          </cell>
          <cell r="BB24">
            <v>0.7</v>
          </cell>
          <cell r="BC24">
            <v>-0.5</v>
          </cell>
          <cell r="BD24">
            <v>0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Accommodation</v>
          </cell>
          <cell r="K25" t="str">
            <v>Point</v>
          </cell>
          <cell r="L25">
            <v>131.6</v>
          </cell>
          <cell r="M25">
            <v>132</v>
          </cell>
          <cell r="N25">
            <v>132.4</v>
          </cell>
          <cell r="O25">
            <v>132.80000000000001</v>
          </cell>
          <cell r="P25">
            <v>133.30000000000001</v>
          </cell>
          <cell r="Q25">
            <v>133.6</v>
          </cell>
          <cell r="R25">
            <v>134.4</v>
          </cell>
          <cell r="S25">
            <v>134.80000000000001</v>
          </cell>
          <cell r="T25">
            <v>135.19999999999999</v>
          </cell>
          <cell r="U25">
            <v>135.69999999999999</v>
          </cell>
          <cell r="V25">
            <v>135.9</v>
          </cell>
          <cell r="W25">
            <v>136.80000000000001</v>
          </cell>
          <cell r="X25">
            <v>138.1</v>
          </cell>
          <cell r="Y25">
            <v>141.80000000000001</v>
          </cell>
          <cell r="Z25">
            <v>145.4</v>
          </cell>
          <cell r="AA25">
            <v>147.69999999999999</v>
          </cell>
          <cell r="AB25">
            <v>149.6</v>
          </cell>
          <cell r="AC25">
            <v>150.69999999999999</v>
          </cell>
          <cell r="AD25">
            <v>152.1</v>
          </cell>
          <cell r="AE25">
            <v>152.69999999999999</v>
          </cell>
          <cell r="AF25">
            <v>111.2</v>
          </cell>
          <cell r="AJ25">
            <v>2.4</v>
          </cell>
          <cell r="AK25">
            <v>2.2000000000000002</v>
          </cell>
          <cell r="AL25">
            <v>2.5</v>
          </cell>
          <cell r="AM25">
            <v>1.8</v>
          </cell>
          <cell r="AN25">
            <v>1.3</v>
          </cell>
          <cell r="AO25">
            <v>1.2</v>
          </cell>
          <cell r="AP25">
            <v>1.5</v>
          </cell>
          <cell r="AQ25">
            <v>1.5</v>
          </cell>
          <cell r="AR25">
            <v>1.4253563390847599</v>
          </cell>
          <cell r="AS25">
            <v>1.57185628742516</v>
          </cell>
          <cell r="AT25">
            <v>1.1160714285714199</v>
          </cell>
          <cell r="AU25">
            <v>1.5</v>
          </cell>
          <cell r="AV25">
            <v>2.1</v>
          </cell>
          <cell r="AW25">
            <v>4.5</v>
          </cell>
          <cell r="AX25">
            <v>7</v>
          </cell>
          <cell r="AY25">
            <v>8</v>
          </cell>
          <cell r="AZ25">
            <v>8.3000000000000007</v>
          </cell>
          <cell r="BA25">
            <v>6.3</v>
          </cell>
          <cell r="BB25">
            <v>4.5999999999999996</v>
          </cell>
          <cell r="BC25">
            <v>3.4</v>
          </cell>
          <cell r="BD25">
            <v>2.5</v>
          </cell>
        </row>
        <row r="26">
          <cell r="B26" t="str">
            <v>PRICES</v>
          </cell>
          <cell r="C26" t="str">
            <v>Department of Statistics, Malaysia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Information and Communication</v>
          </cell>
          <cell r="K26" t="str">
            <v>Point</v>
          </cell>
          <cell r="L26">
            <v>101.1</v>
          </cell>
          <cell r="M26">
            <v>101.2</v>
          </cell>
          <cell r="N26">
            <v>101.2</v>
          </cell>
          <cell r="O26">
            <v>101.2</v>
          </cell>
          <cell r="P26">
            <v>101.2</v>
          </cell>
          <cell r="Q26">
            <v>101.1</v>
          </cell>
          <cell r="R26">
            <v>101.1</v>
          </cell>
          <cell r="S26">
            <v>101.1</v>
          </cell>
          <cell r="T26">
            <v>101.1</v>
          </cell>
          <cell r="U26">
            <v>101.1</v>
          </cell>
          <cell r="V26">
            <v>101.1</v>
          </cell>
          <cell r="W26">
            <v>101.1</v>
          </cell>
          <cell r="X26">
            <v>101.1</v>
          </cell>
          <cell r="Y26">
            <v>101.1</v>
          </cell>
          <cell r="Z26">
            <v>101.1</v>
          </cell>
          <cell r="AA26">
            <v>101.1</v>
          </cell>
          <cell r="AB26">
            <v>101.1</v>
          </cell>
          <cell r="AC26">
            <v>101.1</v>
          </cell>
          <cell r="AD26">
            <v>101.1</v>
          </cell>
          <cell r="AE26">
            <v>101.1</v>
          </cell>
          <cell r="AF26">
            <v>153.4</v>
          </cell>
          <cell r="AJ26">
            <v>0</v>
          </cell>
          <cell r="AK26">
            <v>0.1</v>
          </cell>
          <cell r="AL26">
            <v>0.1</v>
          </cell>
          <cell r="AM26">
            <v>0.1</v>
          </cell>
          <cell r="AN26">
            <v>0.1</v>
          </cell>
          <cell r="AO26">
            <v>-0.1</v>
          </cell>
          <cell r="AP26">
            <v>-0.1</v>
          </cell>
          <cell r="AQ26">
            <v>-0.1</v>
          </cell>
          <cell r="AR26">
            <v>-9.8814229249022403E-2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D27" t="str">
            <v>Economic Recovery Dashboard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Property Activities</v>
          </cell>
          <cell r="K27" t="str">
            <v>Point</v>
          </cell>
          <cell r="L27">
            <v>124</v>
          </cell>
          <cell r="M27">
            <v>124.2</v>
          </cell>
          <cell r="N27">
            <v>124.2</v>
          </cell>
          <cell r="O27">
            <v>124.2</v>
          </cell>
          <cell r="P27">
            <v>124.3</v>
          </cell>
          <cell r="Q27">
            <v>124.7</v>
          </cell>
          <cell r="R27">
            <v>126.3</v>
          </cell>
          <cell r="S27">
            <v>126.1</v>
          </cell>
          <cell r="T27">
            <v>126.6</v>
          </cell>
          <cell r="U27">
            <v>126.6</v>
          </cell>
          <cell r="V27">
            <v>126.6</v>
          </cell>
          <cell r="W27">
            <v>126.9</v>
          </cell>
          <cell r="X27">
            <v>126.9</v>
          </cell>
          <cell r="Y27">
            <v>127</v>
          </cell>
          <cell r="Z27">
            <v>127</v>
          </cell>
          <cell r="AA27">
            <v>126.9</v>
          </cell>
          <cell r="AB27">
            <v>126.9</v>
          </cell>
          <cell r="AC27">
            <v>126.9</v>
          </cell>
          <cell r="AD27">
            <v>127.2</v>
          </cell>
          <cell r="AE27">
            <v>127.6</v>
          </cell>
          <cell r="AF27">
            <v>101.2</v>
          </cell>
          <cell r="AJ27">
            <v>0.9</v>
          </cell>
          <cell r="AK27">
            <v>0.8</v>
          </cell>
          <cell r="AL27">
            <v>0.5</v>
          </cell>
          <cell r="AM27">
            <v>0.3</v>
          </cell>
          <cell r="AN27">
            <v>0.2</v>
          </cell>
          <cell r="AO27">
            <v>0.4</v>
          </cell>
          <cell r="AP27">
            <v>1.7</v>
          </cell>
          <cell r="AQ27">
            <v>1.5</v>
          </cell>
          <cell r="AR27">
            <v>1.4423076923076901</v>
          </cell>
          <cell r="AS27">
            <v>1.52365677626303</v>
          </cell>
          <cell r="AT27">
            <v>0.23752969121140199</v>
          </cell>
          <cell r="AU27">
            <v>0.6</v>
          </cell>
          <cell r="AV27">
            <v>0.2</v>
          </cell>
          <cell r="AW27">
            <v>0.3</v>
          </cell>
          <cell r="AX27">
            <v>0.3</v>
          </cell>
          <cell r="AY27">
            <v>0</v>
          </cell>
          <cell r="AZ27">
            <v>0</v>
          </cell>
          <cell r="BA27">
            <v>-0.1</v>
          </cell>
          <cell r="BB27">
            <v>0.2</v>
          </cell>
          <cell r="BC27">
            <v>0.6</v>
          </cell>
          <cell r="BD27">
            <v>0.6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Professional</v>
          </cell>
          <cell r="K28" t="str">
            <v>Point</v>
          </cell>
          <cell r="L28">
            <v>103.7</v>
          </cell>
          <cell r="M28">
            <v>103.7</v>
          </cell>
          <cell r="N28">
            <v>103.7</v>
          </cell>
          <cell r="O28">
            <v>103.7</v>
          </cell>
          <cell r="P28">
            <v>103.7</v>
          </cell>
          <cell r="Q28">
            <v>103.6</v>
          </cell>
          <cell r="R28">
            <v>103.7</v>
          </cell>
          <cell r="S28">
            <v>103.7</v>
          </cell>
          <cell r="T28">
            <v>103.7</v>
          </cell>
          <cell r="U28">
            <v>103.7</v>
          </cell>
          <cell r="V28">
            <v>103.7</v>
          </cell>
          <cell r="W28">
            <v>103.8</v>
          </cell>
          <cell r="X28">
            <v>103.9</v>
          </cell>
          <cell r="Y28">
            <v>104</v>
          </cell>
          <cell r="Z28">
            <v>104.1</v>
          </cell>
          <cell r="AA28">
            <v>104.3</v>
          </cell>
          <cell r="AB28">
            <v>104.4</v>
          </cell>
          <cell r="AC28">
            <v>104.5</v>
          </cell>
          <cell r="AD28">
            <v>104.5</v>
          </cell>
          <cell r="AE28">
            <v>104.5</v>
          </cell>
          <cell r="AF28">
            <v>127.7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-0.1</v>
          </cell>
          <cell r="AP28">
            <v>0</v>
          </cell>
          <cell r="AQ28">
            <v>0</v>
          </cell>
          <cell r="AR28">
            <v>0</v>
          </cell>
          <cell r="AS28">
            <v>9.6525096525112999E-2</v>
          </cell>
          <cell r="AT28">
            <v>0</v>
          </cell>
          <cell r="AU28">
            <v>0.1</v>
          </cell>
          <cell r="AV28">
            <v>0.2</v>
          </cell>
          <cell r="AW28">
            <v>0.3</v>
          </cell>
          <cell r="AX28">
            <v>0.4</v>
          </cell>
          <cell r="AY28">
            <v>0.5</v>
          </cell>
          <cell r="AZ28">
            <v>0.5</v>
          </cell>
          <cell r="BA28">
            <v>0.5</v>
          </cell>
          <cell r="BB28">
            <v>0.4</v>
          </cell>
          <cell r="BC28">
            <v>0.2</v>
          </cell>
          <cell r="BD28">
            <v>0.2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Education</v>
          </cell>
          <cell r="K29" t="str">
            <v>Point</v>
          </cell>
          <cell r="L29">
            <v>114.2</v>
          </cell>
          <cell r="M29">
            <v>114.3</v>
          </cell>
          <cell r="N29">
            <v>114.5</v>
          </cell>
          <cell r="O29">
            <v>114.6</v>
          </cell>
          <cell r="P29">
            <v>114.9</v>
          </cell>
          <cell r="Q29">
            <v>115.2</v>
          </cell>
          <cell r="R29">
            <v>115.4</v>
          </cell>
          <cell r="S29">
            <v>115.4</v>
          </cell>
          <cell r="T29">
            <v>115.8</v>
          </cell>
          <cell r="U29">
            <v>115.8</v>
          </cell>
          <cell r="V29">
            <v>115.8</v>
          </cell>
          <cell r="W29">
            <v>115.9</v>
          </cell>
          <cell r="X29">
            <v>116.5</v>
          </cell>
          <cell r="Y29">
            <v>116.8</v>
          </cell>
          <cell r="Z29">
            <v>117.1</v>
          </cell>
          <cell r="AA29">
            <v>117.2</v>
          </cell>
          <cell r="AB29">
            <v>117.8</v>
          </cell>
          <cell r="AC29">
            <v>118</v>
          </cell>
          <cell r="AD29">
            <v>118.3</v>
          </cell>
          <cell r="AE29">
            <v>118.4</v>
          </cell>
          <cell r="AF29">
            <v>104.6</v>
          </cell>
          <cell r="AJ29">
            <v>0.7</v>
          </cell>
          <cell r="AK29">
            <v>0.9</v>
          </cell>
          <cell r="AL29">
            <v>0.6</v>
          </cell>
          <cell r="AM29">
            <v>0.4</v>
          </cell>
          <cell r="AN29">
            <v>0.6</v>
          </cell>
          <cell r="AO29">
            <v>0.8</v>
          </cell>
          <cell r="AP29">
            <v>0.8</v>
          </cell>
          <cell r="AQ29">
            <v>0.6</v>
          </cell>
          <cell r="AR29">
            <v>0.78328981723236901</v>
          </cell>
          <cell r="AS29">
            <v>0.52083333333332604</v>
          </cell>
          <cell r="AT29">
            <v>0.34662045060658297</v>
          </cell>
          <cell r="AU29">
            <v>0.5</v>
          </cell>
          <cell r="AV29">
            <v>0.6</v>
          </cell>
          <cell r="AW29">
            <v>0.9</v>
          </cell>
          <cell r="AX29">
            <v>1.1000000000000001</v>
          </cell>
          <cell r="AY29">
            <v>1.1000000000000001</v>
          </cell>
          <cell r="AZ29">
            <v>1.1000000000000001</v>
          </cell>
          <cell r="BA29">
            <v>1</v>
          </cell>
          <cell r="BB29">
            <v>1</v>
          </cell>
          <cell r="BC29">
            <v>1</v>
          </cell>
          <cell r="BD29">
            <v>0.8</v>
          </cell>
        </row>
        <row r="30">
          <cell r="B30" t="str">
            <v>PRICES</v>
          </cell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>Health</v>
          </cell>
          <cell r="K30" t="str">
            <v>Point</v>
          </cell>
          <cell r="L30">
            <v>105.6</v>
          </cell>
          <cell r="M30">
            <v>105.6</v>
          </cell>
          <cell r="N30">
            <v>105.6</v>
          </cell>
          <cell r="O30">
            <v>105.7</v>
          </cell>
          <cell r="P30">
            <v>105.8</v>
          </cell>
          <cell r="Q30">
            <v>106.9</v>
          </cell>
          <cell r="R30">
            <v>107</v>
          </cell>
          <cell r="S30">
            <v>107.1</v>
          </cell>
          <cell r="T30">
            <v>107.2</v>
          </cell>
          <cell r="U30">
            <v>107.2</v>
          </cell>
          <cell r="V30">
            <v>107.2</v>
          </cell>
          <cell r="W30">
            <v>107.3</v>
          </cell>
          <cell r="X30">
            <v>107.4</v>
          </cell>
          <cell r="Y30">
            <v>107.5</v>
          </cell>
          <cell r="Z30">
            <v>107.6</v>
          </cell>
          <cell r="AA30">
            <v>107.6</v>
          </cell>
          <cell r="AB30">
            <v>107.8</v>
          </cell>
          <cell r="AC30">
            <v>107.8</v>
          </cell>
          <cell r="AD30">
            <v>107.8</v>
          </cell>
          <cell r="AE30">
            <v>107.9</v>
          </cell>
          <cell r="AF30">
            <v>118.7</v>
          </cell>
          <cell r="AJ30">
            <v>0.4</v>
          </cell>
          <cell r="AK30">
            <v>0.3</v>
          </cell>
          <cell r="AL30">
            <v>0.1</v>
          </cell>
          <cell r="AM30">
            <v>0.2</v>
          </cell>
          <cell r="AN30">
            <v>0.2</v>
          </cell>
          <cell r="AO30">
            <v>1.2</v>
          </cell>
          <cell r="AP30">
            <v>1.3</v>
          </cell>
          <cell r="AQ30">
            <v>1.3</v>
          </cell>
          <cell r="AR30">
            <v>1.3232514177693899</v>
          </cell>
          <cell r="AS30">
            <v>0.28063610851263299</v>
          </cell>
          <cell r="AT30">
            <v>0.18691588785047</v>
          </cell>
          <cell r="AU30">
            <v>0.2</v>
          </cell>
          <cell r="AV30">
            <v>0.2</v>
          </cell>
          <cell r="AW30">
            <v>0.3</v>
          </cell>
          <cell r="AX30">
            <v>0.4</v>
          </cell>
          <cell r="AY30">
            <v>0.3</v>
          </cell>
          <cell r="AZ30">
            <v>0.4</v>
          </cell>
          <cell r="BA30">
            <v>0.3</v>
          </cell>
          <cell r="BB30">
            <v>0.2</v>
          </cell>
          <cell r="BC30">
            <v>0.3</v>
          </cell>
          <cell r="BD30">
            <v>0.2</v>
          </cell>
        </row>
        <row r="31">
          <cell r="C31" t="str">
            <v>Department of Statistics, Malaysia</v>
          </cell>
          <cell r="F31" t="str">
            <v>BPHPP</v>
          </cell>
          <cell r="H31" t="str">
            <v>PRICES</v>
          </cell>
          <cell r="I31" t="str">
            <v xml:space="preserve">Services Producer Price Index </v>
          </cell>
          <cell r="J31" t="str">
            <v xml:space="preserve">Arts, Entertainment &amp; Recreation          </v>
          </cell>
          <cell r="K31" t="str">
            <v>Point</v>
          </cell>
          <cell r="L31">
            <v>100.8</v>
          </cell>
          <cell r="M31">
            <v>101.3</v>
          </cell>
          <cell r="N31">
            <v>100.2</v>
          </cell>
          <cell r="O31">
            <v>100.1</v>
          </cell>
          <cell r="P31">
            <v>100.1</v>
          </cell>
          <cell r="Q31">
            <v>100.1</v>
          </cell>
          <cell r="R31">
            <v>98.8</v>
          </cell>
          <cell r="S31">
            <v>97.9</v>
          </cell>
          <cell r="T31">
            <v>98.9</v>
          </cell>
          <cell r="U31">
            <v>100</v>
          </cell>
          <cell r="V31">
            <v>99.9</v>
          </cell>
          <cell r="W31">
            <v>97.7</v>
          </cell>
          <cell r="X31">
            <v>100.1</v>
          </cell>
          <cell r="Y31">
            <v>103</v>
          </cell>
          <cell r="Z31">
            <v>107.4</v>
          </cell>
          <cell r="AA31">
            <v>102.9</v>
          </cell>
          <cell r="AB31">
            <v>101.2</v>
          </cell>
          <cell r="AC31">
            <v>105.1</v>
          </cell>
          <cell r="AD31">
            <v>108.3</v>
          </cell>
          <cell r="AE31">
            <v>108.6</v>
          </cell>
          <cell r="AF31">
            <v>108</v>
          </cell>
          <cell r="AJ31">
            <v>0.6</v>
          </cell>
          <cell r="AK31">
            <v>1.1000000000000001</v>
          </cell>
          <cell r="AL31">
            <v>-0.5</v>
          </cell>
          <cell r="AM31">
            <v>-0.9</v>
          </cell>
          <cell r="AN31">
            <v>-0.7</v>
          </cell>
          <cell r="AO31">
            <v>-1.2</v>
          </cell>
          <cell r="AP31">
            <v>-1.4</v>
          </cell>
          <cell r="AQ31">
            <v>-2.2000000000000002</v>
          </cell>
          <cell r="AR31">
            <v>-1.19880119880119</v>
          </cell>
          <cell r="AS31">
            <v>-9.9900099900096503E-2</v>
          </cell>
          <cell r="AT31">
            <v>1.1133603238866501</v>
          </cell>
          <cell r="AU31">
            <v>-0.2</v>
          </cell>
          <cell r="AV31">
            <v>1.2</v>
          </cell>
          <cell r="AW31">
            <v>3</v>
          </cell>
          <cell r="AX31">
            <v>7.5</v>
          </cell>
          <cell r="AY31">
            <v>5.3</v>
          </cell>
          <cell r="AZ31">
            <v>1.1000000000000001</v>
          </cell>
          <cell r="BA31">
            <v>2</v>
          </cell>
          <cell r="BB31">
            <v>0.8</v>
          </cell>
          <cell r="BC31">
            <v>5.5</v>
          </cell>
          <cell r="BD31">
            <v>7.5</v>
          </cell>
        </row>
        <row r="32">
          <cell r="A32" t="str">
            <v>SOCMED110</v>
          </cell>
          <cell r="B32" t="str">
            <v>AGRICULTURE</v>
          </cell>
          <cell r="C32" t="str">
            <v>Malaysian Rubber Board</v>
          </cell>
          <cell r="D32" t="str">
            <v>Social Media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 xml:space="preserve">Rubber Production          </v>
          </cell>
          <cell r="K32" t="str">
            <v>Tonne</v>
          </cell>
          <cell r="L32">
            <v>185229.52600000001</v>
          </cell>
          <cell r="M32">
            <v>115197.94500000001</v>
          </cell>
          <cell r="N32">
            <v>179419</v>
          </cell>
          <cell r="O32">
            <v>159985</v>
          </cell>
          <cell r="P32">
            <v>150659</v>
          </cell>
          <cell r="Q32">
            <v>89191</v>
          </cell>
          <cell r="R32">
            <v>132531</v>
          </cell>
          <cell r="S32">
            <v>142322</v>
          </cell>
          <cell r="T32">
            <v>131643.06200000001</v>
          </cell>
          <cell r="U32">
            <v>89984.520986747899</v>
          </cell>
          <cell r="V32">
            <v>132731.58725069999</v>
          </cell>
          <cell r="W32">
            <v>115309.661444656</v>
          </cell>
          <cell r="X32">
            <v>101044.869979219</v>
          </cell>
          <cell r="Y32">
            <v>74634.591151004293</v>
          </cell>
          <cell r="Z32">
            <v>110968.794504502</v>
          </cell>
          <cell r="AA32">
            <v>90398.614119617603</v>
          </cell>
          <cell r="AB32">
            <v>83847.919568927595</v>
          </cell>
          <cell r="AC32">
            <v>77453.243221422599</v>
          </cell>
          <cell r="AD32">
            <v>92599.033744139495</v>
          </cell>
          <cell r="AE32">
            <v>93955.5865363638</v>
          </cell>
          <cell r="AF32">
            <v>86943.727002623345</v>
          </cell>
          <cell r="AJ32">
            <v>12.488241098498699</v>
          </cell>
          <cell r="AK32">
            <v>2.07942239738688</v>
          </cell>
          <cell r="AL32">
            <v>7.1846750509581199</v>
          </cell>
          <cell r="AM32">
            <v>0.987921116190837</v>
          </cell>
          <cell r="AN32">
            <v>-18.663615216507125</v>
          </cell>
          <cell r="AO32">
            <v>-22.575875810979095</v>
          </cell>
          <cell r="AP32">
            <v>-26.133241184044053</v>
          </cell>
          <cell r="AQ32">
            <v>-11.040410038441106</v>
          </cell>
          <cell r="AR32">
            <v>-12.621840049383037</v>
          </cell>
          <cell r="AS32">
            <v>0.88968728543004083</v>
          </cell>
          <cell r="AT32">
            <v>0.15135119383389295</v>
          </cell>
          <cell r="AU32">
            <v>-18.979735076336755</v>
          </cell>
          <cell r="AV32">
            <v>-23.243300145039925</v>
          </cell>
          <cell r="AW32">
            <v>-17.058411455014809</v>
          </cell>
          <cell r="AX32">
            <v>-16.396091689232183</v>
          </cell>
          <cell r="AY32">
            <v>-21.60360806973204</v>
          </cell>
          <cell r="AZ32">
            <v>-17.019122706405732</v>
          </cell>
          <cell r="BA32">
            <v>3.7766028150612918</v>
          </cell>
          <cell r="BB32">
            <v>-16.553987850717121</v>
          </cell>
          <cell r="BC32">
            <v>3.9347643228684115</v>
          </cell>
          <cell r="BD32">
            <v>3.692169644293708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>SMR 20</v>
          </cell>
          <cell r="K33" t="str">
            <v>RM/Kg</v>
          </cell>
          <cell r="L33">
            <v>5.6639449112978602</v>
          </cell>
          <cell r="M33">
            <v>6.2114126984127003</v>
          </cell>
          <cell r="N33">
            <v>5.5822775372775402</v>
          </cell>
          <cell r="O33">
            <v>5.6603968253968304</v>
          </cell>
          <cell r="P33">
            <v>5.5137</v>
          </cell>
          <cell r="Q33">
            <v>4.7618</v>
          </cell>
          <cell r="R33">
            <v>5.3090999999999999</v>
          </cell>
          <cell r="S33">
            <v>6.2774999999999999</v>
          </cell>
          <cell r="T33">
            <v>6.7220338983050896</v>
          </cell>
          <cell r="U33">
            <v>6.7356034482758602</v>
          </cell>
          <cell r="V33">
            <v>6.8796774193548398</v>
          </cell>
          <cell r="W33">
            <v>7.1635483870967702</v>
          </cell>
          <cell r="X33">
            <v>7.3196666666666701</v>
          </cell>
          <cell r="Y33">
            <v>7.1020689655172404</v>
          </cell>
          <cell r="Z33">
            <v>6.4945238095238098</v>
          </cell>
          <cell r="AA33">
            <v>5.8905833333333302</v>
          </cell>
          <cell r="AB33">
            <v>5.9741</v>
          </cell>
          <cell r="AC33">
            <v>6.03</v>
          </cell>
          <cell r="AD33">
            <v>6.13088709677419</v>
          </cell>
          <cell r="AE33">
            <v>6.7834126984127003</v>
          </cell>
          <cell r="AF33">
            <v>7.3706034482758618</v>
          </cell>
          <cell r="AJ33">
            <v>-0.364566516245457</v>
          </cell>
          <cell r="AK33">
            <v>13.9558293356733</v>
          </cell>
          <cell r="AL33">
            <v>3.6913356652454898</v>
          </cell>
          <cell r="AM33">
            <v>8.1272860656504307</v>
          </cell>
          <cell r="AN33">
            <v>-2.6526548836689257</v>
          </cell>
          <cell r="AO33">
            <v>-23.337890570097564</v>
          </cell>
          <cell r="AP33">
            <v>-4.8936573907926491</v>
          </cell>
          <cell r="AQ33">
            <v>10.902118590597333</v>
          </cell>
          <cell r="AR33">
            <v>21.915118673578359</v>
          </cell>
          <cell r="AS33">
            <v>41.450784331048339</v>
          </cell>
          <cell r="AT33">
            <v>29.582743202328832</v>
          </cell>
          <cell r="AU33">
            <v>14.114669647101085</v>
          </cell>
          <cell r="AV33">
            <v>8.8906538914102828</v>
          </cell>
          <cell r="AW33">
            <v>5.4407228699781207</v>
          </cell>
          <cell r="AX33">
            <v>-5.5984254254053178</v>
          </cell>
          <cell r="AY33">
            <v>-17.770034973957159</v>
          </cell>
          <cell r="AZ33">
            <v>-18.382895395965249</v>
          </cell>
          <cell r="BA33">
            <v>-15.095164109535819</v>
          </cell>
          <cell r="BB33">
            <v>-5.5991281795960131</v>
          </cell>
          <cell r="BC33">
            <v>15.156892188029559</v>
          </cell>
          <cell r="BD33">
            <v>23.37596371463253</v>
          </cell>
        </row>
        <row r="34">
          <cell r="B34" t="str">
            <v>AGRICULTURE</v>
          </cell>
          <cell r="C34" t="str">
            <v>Malaysian Rubber Board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Scrap </v>
          </cell>
          <cell r="K34" t="str">
            <v>RM/Kg</v>
          </cell>
          <cell r="L34">
            <v>4.2183666666666699</v>
          </cell>
          <cell r="M34">
            <v>4.7511999999999999</v>
          </cell>
          <cell r="N34">
            <v>4.2461000000000002</v>
          </cell>
          <cell r="O34">
            <v>4.24433333333333</v>
          </cell>
          <cell r="P34">
            <v>4.1809000000000003</v>
          </cell>
          <cell r="Q34">
            <v>3.3247</v>
          </cell>
          <cell r="R34">
            <v>3.9024000000000001</v>
          </cell>
          <cell r="S34">
            <v>4.8712</v>
          </cell>
          <cell r="T34">
            <v>5.3085333333333304</v>
          </cell>
          <cell r="U34">
            <v>5.4775999999999998</v>
          </cell>
          <cell r="V34">
            <v>5.5891666666666699</v>
          </cell>
          <cell r="W34">
            <v>5.8289666666666697</v>
          </cell>
          <cell r="X34">
            <v>6.0015999999999998</v>
          </cell>
          <cell r="Y34">
            <v>5.7823333333333302</v>
          </cell>
          <cell r="Z34">
            <v>5.2176</v>
          </cell>
          <cell r="AA34">
            <v>4.5861666666666698</v>
          </cell>
          <cell r="AB34">
            <v>4.6901000000000002</v>
          </cell>
          <cell r="AC34">
            <v>4.75</v>
          </cell>
          <cell r="AD34">
            <v>4.8625999999999996</v>
          </cell>
          <cell r="AE34">
            <v>5.5132333333333303</v>
          </cell>
          <cell r="AF34">
            <v>6.0947000000000005</v>
          </cell>
          <cell r="AJ34">
            <v>-0.87725481902695102</v>
          </cell>
          <cell r="AK34">
            <v>18.6001231465609</v>
          </cell>
          <cell r="AL34">
            <v>6.8380441164137604</v>
          </cell>
          <cell r="AM34">
            <v>11.787118977384401</v>
          </cell>
          <cell r="AN34">
            <v>-0.88817946914689916</v>
          </cell>
          <cell r="AO34">
            <v>-30.023993938373462</v>
          </cell>
          <cell r="AP34">
            <v>-8.0944867054473573</v>
          </cell>
          <cell r="AQ34">
            <v>14.769496583680297</v>
          </cell>
          <cell r="AR34">
            <v>26.971066835689218</v>
          </cell>
          <cell r="AS34">
            <v>64.754714711101741</v>
          </cell>
          <cell r="AT34">
            <v>43.223828071614136</v>
          </cell>
          <cell r="AU34">
            <v>19.661821864564576</v>
          </cell>
          <cell r="AV34">
            <v>13.05570904706892</v>
          </cell>
          <cell r="AW34">
            <v>5.5632637164694465</v>
          </cell>
          <cell r="AX34">
            <v>-6.6479797226778548</v>
          </cell>
          <cell r="AY34">
            <v>-21.321103225843331</v>
          </cell>
          <cell r="AZ34">
            <v>-21.852505998400417</v>
          </cell>
          <cell r="BA34">
            <v>-17.853231106243108</v>
          </cell>
          <cell r="BB34">
            <v>-6.8038945108862432</v>
          </cell>
          <cell r="BC34">
            <v>20.21441290838375</v>
          </cell>
          <cell r="BD34">
            <v>29.948188737979997</v>
          </cell>
        </row>
        <row r="35">
          <cell r="A35" t="str">
            <v>SOCMED111</v>
          </cell>
          <cell r="B35" t="str">
            <v>AGRICULTURE</v>
          </cell>
          <cell r="C35" t="str">
            <v>Malaysian Rubber Board</v>
          </cell>
          <cell r="D35" t="str">
            <v>Social Media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 xml:space="preserve">Field Latex </v>
          </cell>
          <cell r="K35" t="str">
            <v>RM/Kg</v>
          </cell>
          <cell r="L35">
            <v>4.3860000000000001</v>
          </cell>
          <cell r="M35">
            <v>5.3549666666666704</v>
          </cell>
          <cell r="N35">
            <v>4.8033000000000001</v>
          </cell>
          <cell r="O35">
            <v>4.6112000000000002</v>
          </cell>
          <cell r="P35">
            <v>4.7863666666666704</v>
          </cell>
          <cell r="Q35">
            <v>4.4805000000000001</v>
          </cell>
          <cell r="R35">
            <v>4.9492000000000003</v>
          </cell>
          <cell r="S35">
            <v>6.6283000000000003</v>
          </cell>
          <cell r="T35">
            <v>6.6913</v>
          </cell>
          <cell r="U35">
            <v>7.03203333333333</v>
          </cell>
          <cell r="V35">
            <v>5.6257999999999999</v>
          </cell>
          <cell r="W35">
            <v>5.9747666666666701</v>
          </cell>
          <cell r="X35">
            <v>6.9596999999999998</v>
          </cell>
          <cell r="Y35">
            <v>7.4874999999999998</v>
          </cell>
          <cell r="Z35">
            <v>5.6097666666666699</v>
          </cell>
          <cell r="AA35">
            <v>4.9686000000000003</v>
          </cell>
          <cell r="AB35">
            <v>5.2956000000000003</v>
          </cell>
          <cell r="AC35">
            <v>5.29</v>
          </cell>
          <cell r="AD35">
            <v>5.0907999999999998</v>
          </cell>
          <cell r="AE35">
            <v>5.7541000000000002</v>
          </cell>
          <cell r="AF35">
            <v>7.0604999999999993</v>
          </cell>
          <cell r="AJ35">
            <v>-8.9424367828818294</v>
          </cell>
          <cell r="AK35">
            <v>14.6232001940723</v>
          </cell>
          <cell r="AL35">
            <v>12.067785537633499</v>
          </cell>
          <cell r="AM35">
            <v>17.036523151634</v>
          </cell>
          <cell r="AN35">
            <v>9.1282869737042915</v>
          </cell>
          <cell r="AO35">
            <v>-16.330011391294118</v>
          </cell>
          <cell r="AP35">
            <v>3.0374950554826974</v>
          </cell>
          <cell r="AQ35">
            <v>43.743494101318525</v>
          </cell>
          <cell r="AR35">
            <v>39.79915175742201</v>
          </cell>
          <cell r="AS35">
            <v>56.947513298366914</v>
          </cell>
          <cell r="AT35">
            <v>13.670896306473757</v>
          </cell>
          <cell r="AU35">
            <v>-9.8597428199286412</v>
          </cell>
          <cell r="AV35">
            <v>4.0111786947230055</v>
          </cell>
          <cell r="AW35">
            <v>6.4770265594114917</v>
          </cell>
          <cell r="AX35">
            <v>-0.28499650420082956</v>
          </cell>
          <cell r="AY35">
            <v>-16.840267123402352</v>
          </cell>
          <cell r="AZ35">
            <v>-23.910513384197586</v>
          </cell>
          <cell r="BA35">
            <v>-29.34891485809683</v>
          </cell>
          <cell r="BB35">
            <v>-9.2511274978757889</v>
          </cell>
          <cell r="BC35">
            <v>15.809282292798766</v>
          </cell>
          <cell r="BD35">
            <v>33.327668252889175</v>
          </cell>
        </row>
        <row r="36">
          <cell r="A36" t="str">
            <v>MESR1</v>
          </cell>
          <cell r="B36" t="str">
            <v>AGRICULTURE</v>
          </cell>
          <cell r="C36" t="str">
            <v>Malaysian Rubber Board</v>
          </cell>
          <cell r="D36" t="str">
            <v>Social Media New</v>
          </cell>
          <cell r="F36" t="str">
            <v>BPPAS</v>
          </cell>
          <cell r="H36" t="str">
            <v>AGRICULTURE</v>
          </cell>
          <cell r="I36" t="str">
            <v>Rubber</v>
          </cell>
          <cell r="J36" t="str">
            <v>Export of Natural Rubber</v>
          </cell>
          <cell r="K36" t="str">
            <v>Tonne</v>
          </cell>
          <cell r="L36">
            <v>144163</v>
          </cell>
          <cell r="M36">
            <v>167327</v>
          </cell>
          <cell r="N36">
            <v>171210</v>
          </cell>
          <cell r="O36">
            <v>148604</v>
          </cell>
          <cell r="P36">
            <v>142877</v>
          </cell>
          <cell r="Q36">
            <v>112963</v>
          </cell>
          <cell r="R36">
            <v>136764</v>
          </cell>
          <cell r="S36">
            <v>172561</v>
          </cell>
          <cell r="T36">
            <v>161609.40161999999</v>
          </cell>
          <cell r="U36">
            <v>152395.31946999999</v>
          </cell>
          <cell r="V36">
            <v>170148.77616000001</v>
          </cell>
          <cell r="W36">
            <v>169091.77198799999</v>
          </cell>
          <cell r="X36">
            <v>151873.7802835</v>
          </cell>
          <cell r="Y36">
            <v>160473.99436000001</v>
          </cell>
          <cell r="Z36">
            <v>168463.79603100001</v>
          </cell>
          <cell r="AA36">
            <v>140513.69312700001</v>
          </cell>
          <cell r="AB36">
            <v>135049.38842549999</v>
          </cell>
          <cell r="AC36">
            <v>123638.9457465</v>
          </cell>
          <cell r="AD36">
            <v>166300.51242799999</v>
          </cell>
          <cell r="AE36">
            <v>153693.8000205</v>
          </cell>
          <cell r="AF36">
            <v>157158.52261499999</v>
          </cell>
          <cell r="AJ36">
            <v>-6.5170974851558103</v>
          </cell>
          <cell r="AK36">
            <v>2.74213637869327</v>
          </cell>
          <cell r="AL36">
            <v>2.8131471043108398</v>
          </cell>
          <cell r="AM36">
            <v>-4.3213554796724098</v>
          </cell>
          <cell r="AN36">
            <v>-0.89204580925758004</v>
          </cell>
          <cell r="AO36">
            <v>-32.489675904068079</v>
          </cell>
          <cell r="AP36">
            <v>-20.119151918696343</v>
          </cell>
          <cell r="AQ36">
            <v>16.121369545907239</v>
          </cell>
          <cell r="AR36">
            <v>13.110858724637264</v>
          </cell>
          <cell r="AS36">
            <v>34.907287757938434</v>
          </cell>
          <cell r="AT36">
            <v>24.410499956128806</v>
          </cell>
          <cell r="AU36">
            <v>-2.0104357369278181</v>
          </cell>
          <cell r="AV36">
            <v>-6.024167677689829</v>
          </cell>
          <cell r="AW36">
            <v>5.3011305846505152</v>
          </cell>
          <cell r="AX36">
            <v>-0.99029811852159311</v>
          </cell>
          <cell r="AY36">
            <v>-16.900928132108106</v>
          </cell>
          <cell r="AZ36">
            <v>-11.077877844743334</v>
          </cell>
          <cell r="BA36">
            <v>-22.953905248264682</v>
          </cell>
          <cell r="BB36">
            <v>-1.2841237428853458</v>
          </cell>
          <cell r="BC36">
            <v>9.3799448297095633</v>
          </cell>
          <cell r="BD36">
            <v>16.371147213077908</v>
          </cell>
        </row>
        <row r="37">
          <cell r="A37" t="str">
            <v>SOCMED9</v>
          </cell>
          <cell r="B37" t="str">
            <v>AGRICULTURE</v>
          </cell>
          <cell r="C37" t="str">
            <v>Malaysian Palm Oil Board</v>
          </cell>
          <cell r="D37" t="str">
            <v>Social Media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Crude Palm Oil </v>
          </cell>
          <cell r="K37" t="str">
            <v>Tonne</v>
          </cell>
          <cell r="L37">
            <v>4954037</v>
          </cell>
          <cell r="M37">
            <v>4831792</v>
          </cell>
          <cell r="N37">
            <v>5404740</v>
          </cell>
          <cell r="O37">
            <v>4667798</v>
          </cell>
          <cell r="P37">
            <v>3861530</v>
          </cell>
          <cell r="Q37">
            <v>5189849</v>
          </cell>
          <cell r="R37">
            <v>5539962</v>
          </cell>
          <cell r="S37">
            <v>4549272</v>
          </cell>
          <cell r="T37">
            <v>3658176</v>
          </cell>
          <cell r="U37">
            <v>4705833</v>
          </cell>
          <cell r="V37">
            <v>4941857</v>
          </cell>
          <cell r="W37">
            <v>4810488</v>
          </cell>
          <cell r="X37">
            <v>3802266</v>
          </cell>
          <cell r="Y37">
            <v>4468193</v>
          </cell>
          <cell r="Z37">
            <v>5069791</v>
          </cell>
          <cell r="AA37">
            <v>5113170</v>
          </cell>
          <cell r="AB37">
            <v>3922337</v>
          </cell>
          <cell r="AC37">
            <v>4159890</v>
          </cell>
          <cell r="AD37">
            <v>5192833</v>
          </cell>
          <cell r="AE37">
            <v>5276890</v>
          </cell>
          <cell r="AF37">
            <v>4054209</v>
          </cell>
          <cell r="AJ37">
            <v>10.003248557744699</v>
          </cell>
          <cell r="AK37">
            <v>9.3917245854221498</v>
          </cell>
          <cell r="AL37">
            <v>8.5850179219102607</v>
          </cell>
          <cell r="AM37">
            <v>-16.916692742569101</v>
          </cell>
          <cell r="AN37">
            <v>-22.05286314979077</v>
          </cell>
          <cell r="AO37">
            <v>7.4104390255209651</v>
          </cell>
          <cell r="AP37">
            <v>2.5019149857347545</v>
          </cell>
          <cell r="AQ37">
            <v>-2.5392272759018231</v>
          </cell>
          <cell r="AR37">
            <v>-5.2661509816057333</v>
          </cell>
          <cell r="AS37">
            <v>-9.3262058298805961</v>
          </cell>
          <cell r="AT37">
            <v>-10.796193186884672</v>
          </cell>
          <cell r="AU37">
            <v>5.7419296977626377</v>
          </cell>
          <cell r="AV37">
            <v>3.9388482128798641</v>
          </cell>
          <cell r="AW37">
            <v>-5.0499029608572998</v>
          </cell>
          <cell r="AX37">
            <v>2.5887839328414319</v>
          </cell>
          <cell r="AY37">
            <v>6.2921267031535999</v>
          </cell>
          <cell r="AZ37">
            <v>3.1578800641512084</v>
          </cell>
          <cell r="BA37">
            <v>-6.8999481445855215</v>
          </cell>
          <cell r="BB37">
            <v>2.4269639517684238</v>
          </cell>
          <cell r="BC37">
            <v>3.2019275713500717</v>
          </cell>
          <cell r="BD37">
            <v>3.3620772513937469</v>
          </cell>
        </row>
        <row r="38">
          <cell r="B38" t="str">
            <v>AGRICULTURE</v>
          </cell>
          <cell r="C38" t="str">
            <v>Malaysian Palm Oil Board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 xml:space="preserve">Oil Palm: Production Palm Kernel </v>
          </cell>
          <cell r="K38" t="str">
            <v>Tonne</v>
          </cell>
          <cell r="L38">
            <v>1273649</v>
          </cell>
          <cell r="M38">
            <v>1184225</v>
          </cell>
          <cell r="N38">
            <v>1312592</v>
          </cell>
          <cell r="O38">
            <v>1121484</v>
          </cell>
          <cell r="P38">
            <v>971030</v>
          </cell>
          <cell r="Q38">
            <v>1279397</v>
          </cell>
          <cell r="R38">
            <v>1375076</v>
          </cell>
          <cell r="S38">
            <v>1078478</v>
          </cell>
          <cell r="T38">
            <v>908476</v>
          </cell>
          <cell r="U38">
            <v>1141680</v>
          </cell>
          <cell r="V38">
            <v>1215626</v>
          </cell>
          <cell r="W38">
            <v>1151937</v>
          </cell>
          <cell r="X38">
            <v>951369</v>
          </cell>
          <cell r="Y38">
            <v>1100491</v>
          </cell>
          <cell r="Z38">
            <v>1244089</v>
          </cell>
          <cell r="AA38">
            <v>1255200</v>
          </cell>
          <cell r="AB38">
            <v>980893</v>
          </cell>
          <cell r="AC38">
            <v>1011680</v>
          </cell>
          <cell r="AD38">
            <v>1253151</v>
          </cell>
          <cell r="AE38">
            <v>1272249</v>
          </cell>
          <cell r="AF38">
            <v>987268</v>
          </cell>
          <cell r="AJ38">
            <v>9.4147532421120701</v>
          </cell>
          <cell r="AK38">
            <v>8.6723115366226704</v>
          </cell>
          <cell r="AL38">
            <v>7.43997289019054</v>
          </cell>
          <cell r="AM38">
            <v>-18.963117756976899</v>
          </cell>
          <cell r="AN38">
            <v>-23.759999811565034</v>
          </cell>
          <cell r="AO38">
            <v>8.0366484409635</v>
          </cell>
          <cell r="AP38">
            <v>4.7603520362763163</v>
          </cell>
          <cell r="AQ38">
            <v>-3.8347403975446781</v>
          </cell>
          <cell r="AR38">
            <v>-6.442025478100577</v>
          </cell>
          <cell r="AS38">
            <v>-10.764211577797978</v>
          </cell>
          <cell r="AT38">
            <v>-11.595722709144807</v>
          </cell>
          <cell r="AU38">
            <v>6.8113582289114794</v>
          </cell>
          <cell r="AV38">
            <v>4.7214235709033492</v>
          </cell>
          <cell r="AW38">
            <v>-3.6077534860906701</v>
          </cell>
          <cell r="AX38">
            <v>2.3414273798026741</v>
          </cell>
          <cell r="AY38">
            <v>8.9642923180694787</v>
          </cell>
          <cell r="AZ38">
            <v>3.1033174299351707</v>
          </cell>
          <cell r="BA38">
            <v>-8.0701250623585246</v>
          </cell>
          <cell r="BB38">
            <v>0.72840447910076378</v>
          </cell>
          <cell r="BC38">
            <v>1.358269598470363</v>
          </cell>
          <cell r="BD38">
            <v>0.64991798289926184</v>
          </cell>
        </row>
        <row r="39">
          <cell r="A39" t="str">
            <v>SOCMED10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>Oil Palm: Production Crude Palm Kernel Oil</v>
          </cell>
          <cell r="K39" t="str">
            <v>Tonne</v>
          </cell>
          <cell r="L39">
            <v>608874</v>
          </cell>
          <cell r="M39">
            <v>554853</v>
          </cell>
          <cell r="N39">
            <v>601987</v>
          </cell>
          <cell r="O39">
            <v>556470</v>
          </cell>
          <cell r="P39">
            <v>454562</v>
          </cell>
          <cell r="Q39">
            <v>579506</v>
          </cell>
          <cell r="R39">
            <v>641162</v>
          </cell>
          <cell r="S39">
            <v>528083</v>
          </cell>
          <cell r="T39">
            <v>416437</v>
          </cell>
          <cell r="U39">
            <v>532898</v>
          </cell>
          <cell r="V39">
            <v>557270</v>
          </cell>
          <cell r="W39">
            <v>542830</v>
          </cell>
          <cell r="X39">
            <v>440535</v>
          </cell>
          <cell r="Y39">
            <v>502207</v>
          </cell>
          <cell r="Z39">
            <v>561411</v>
          </cell>
          <cell r="AA39">
            <v>592760</v>
          </cell>
          <cell r="AB39">
            <v>479378</v>
          </cell>
          <cell r="AC39">
            <v>464896</v>
          </cell>
          <cell r="AD39">
            <v>557904</v>
          </cell>
          <cell r="AE39">
            <v>614331</v>
          </cell>
          <cell r="AF39">
            <v>467463</v>
          </cell>
          <cell r="AN39">
            <v>-25.343831400256867</v>
          </cell>
          <cell r="AO39">
            <v>4.4431588186420568</v>
          </cell>
          <cell r="AP39">
            <v>6.5076156129617369</v>
          </cell>
          <cell r="AQ39">
            <v>-5.1012633205743345</v>
          </cell>
          <cell r="AR39">
            <v>-8.3871947061126999</v>
          </cell>
          <cell r="AS39">
            <v>-8.0427122411157121</v>
          </cell>
          <cell r="AT39">
            <v>-13.084368693091609</v>
          </cell>
          <cell r="AU39">
            <v>2.7925534433034249</v>
          </cell>
          <cell r="AV39">
            <v>5.786709634350462</v>
          </cell>
          <cell r="AW39">
            <v>-5.7592634988309239</v>
          </cell>
          <cell r="AX39">
            <v>0.74308683403019327</v>
          </cell>
          <cell r="AY39">
            <v>9.1980914835215533</v>
          </cell>
          <cell r="AZ39">
            <v>8.8172335909746167</v>
          </cell>
          <cell r="BA39">
            <v>-7.4294065992708163</v>
          </cell>
          <cell r="BB39">
            <v>-0.62467603947909955</v>
          </cell>
          <cell r="BC39">
            <v>3.6390782104055663</v>
          </cell>
          <cell r="BD39">
            <v>-2.4855124765842396</v>
          </cell>
        </row>
        <row r="40">
          <cell r="A40" t="str">
            <v>SOCMED11</v>
          </cell>
          <cell r="B40" t="str">
            <v>AGRICULTURE</v>
          </cell>
          <cell r="C40" t="str">
            <v>Malaysian Palm Oil Board</v>
          </cell>
          <cell r="D40" t="str">
            <v>Social Media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Crude Palm Oil  </v>
          </cell>
          <cell r="K40" t="str">
            <v>RM / Tonne</v>
          </cell>
          <cell r="L40">
            <v>2016.5</v>
          </cell>
          <cell r="M40">
            <v>1977</v>
          </cell>
          <cell r="N40">
            <v>1994.5</v>
          </cell>
          <cell r="O40">
            <v>2392.5</v>
          </cell>
          <cell r="P40">
            <v>2661</v>
          </cell>
          <cell r="Q40">
            <v>2272.5</v>
          </cell>
          <cell r="R40">
            <v>2742.5</v>
          </cell>
          <cell r="S40">
            <v>3292</v>
          </cell>
          <cell r="T40">
            <v>3933</v>
          </cell>
          <cell r="U40">
            <v>4170</v>
          </cell>
          <cell r="V40">
            <v>4433.5</v>
          </cell>
          <cell r="W40">
            <v>5163</v>
          </cell>
          <cell r="X40">
            <v>6039.5</v>
          </cell>
          <cell r="Y40">
            <v>6529</v>
          </cell>
          <cell r="Z40">
            <v>3989.5</v>
          </cell>
          <cell r="AA40">
            <v>3894.5</v>
          </cell>
          <cell r="AB40">
            <v>3987</v>
          </cell>
          <cell r="AC40">
            <v>3807.5</v>
          </cell>
          <cell r="AD40">
            <v>3807</v>
          </cell>
          <cell r="AE40">
            <v>3666</v>
          </cell>
          <cell r="AF40">
            <v>3990.5</v>
          </cell>
          <cell r="AJ40">
            <v>-18.095044679122701</v>
          </cell>
          <cell r="AK40">
            <v>-17.124292601131799</v>
          </cell>
          <cell r="AL40">
            <v>-8.9892767510837306</v>
          </cell>
          <cell r="AM40">
            <v>17.078541717641301</v>
          </cell>
          <cell r="AN40">
            <v>31.961319117282414</v>
          </cell>
          <cell r="AO40">
            <v>14.946889226100147</v>
          </cell>
          <cell r="AP40">
            <v>37.503133617447993</v>
          </cell>
          <cell r="AQ40">
            <v>37.596656217345867</v>
          </cell>
          <cell r="AR40">
            <v>47.801578354002253</v>
          </cell>
          <cell r="AS40">
            <v>83.4983498349835</v>
          </cell>
          <cell r="AT40">
            <v>61.659070191431177</v>
          </cell>
          <cell r="AU40">
            <v>56.834750911300127</v>
          </cell>
          <cell r="AV40">
            <v>53.559623696923467</v>
          </cell>
          <cell r="AW40">
            <v>56.57074340527577</v>
          </cell>
          <cell r="AX40">
            <v>-10.014661102966048</v>
          </cell>
          <cell r="AY40">
            <v>-24.569049002517918</v>
          </cell>
          <cell r="AZ40">
            <v>-33.984601374285951</v>
          </cell>
          <cell r="BA40">
            <v>-41.683259304640828</v>
          </cell>
          <cell r="BB40">
            <v>-4.5745080837197634</v>
          </cell>
          <cell r="BC40">
            <v>-5.8672486840415932</v>
          </cell>
          <cell r="BD40">
            <v>8.7785302232257223E-2</v>
          </cell>
        </row>
        <row r="41">
          <cell r="B41" t="str">
            <v>AGRICULTURE</v>
          </cell>
          <cell r="C41" t="str">
            <v>Malaysian Palm Oil Board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 xml:space="preserve">Oil Palm: Palm Kernel </v>
          </cell>
          <cell r="K41" t="str">
            <v>RM / Tonne</v>
          </cell>
          <cell r="L41">
            <v>1301</v>
          </cell>
          <cell r="M41">
            <v>1105.5</v>
          </cell>
          <cell r="N41">
            <v>1148.5</v>
          </cell>
          <cell r="O41">
            <v>1324.5</v>
          </cell>
          <cell r="P41">
            <v>1634.49997082251</v>
          </cell>
          <cell r="Q41">
            <v>1341</v>
          </cell>
          <cell r="R41">
            <v>1479</v>
          </cell>
          <cell r="S41">
            <v>1906</v>
          </cell>
          <cell r="T41">
            <v>2548.5</v>
          </cell>
          <cell r="U41">
            <v>2625.5</v>
          </cell>
          <cell r="V41">
            <v>2537.5</v>
          </cell>
          <cell r="W41">
            <v>3846</v>
          </cell>
          <cell r="X41">
            <v>4661</v>
          </cell>
          <cell r="Y41">
            <v>3508.5</v>
          </cell>
          <cell r="Z41">
            <v>2403.5</v>
          </cell>
          <cell r="AA41">
            <v>2090</v>
          </cell>
          <cell r="AB41">
            <v>2048.5</v>
          </cell>
          <cell r="AC41">
            <v>1989.8</v>
          </cell>
          <cell r="AD41">
            <v>2036</v>
          </cell>
          <cell r="AE41" t="str">
            <v>      1,987.00</v>
          </cell>
          <cell r="AF41">
            <v>2250.5</v>
          </cell>
          <cell r="AJ41">
            <v>-39.879852125693198</v>
          </cell>
          <cell r="AK41">
            <v>-37.6832018038331</v>
          </cell>
          <cell r="AL41">
            <v>-35.640235360044798</v>
          </cell>
          <cell r="AM41">
            <v>-8.4024896265560205</v>
          </cell>
          <cell r="AN41">
            <v>25.63412535146119</v>
          </cell>
          <cell r="AO41">
            <v>21.302578018995931</v>
          </cell>
          <cell r="AP41">
            <v>28.776665215498486</v>
          </cell>
          <cell r="AQ41">
            <v>43.903359758399382</v>
          </cell>
          <cell r="AR41">
            <v>55.919244141530868</v>
          </cell>
          <cell r="AS41">
            <v>95.786726323639073</v>
          </cell>
          <cell r="AT41">
            <v>71.568627450980387</v>
          </cell>
          <cell r="AU41">
            <v>101.78384050367262</v>
          </cell>
          <cell r="AV41">
            <v>82.891897194428083</v>
          </cell>
          <cell r="AW41">
            <v>33.631689202056748</v>
          </cell>
          <cell r="AX41">
            <v>-5.2807881773399012</v>
          </cell>
          <cell r="AY41">
            <v>-45.657826313052517</v>
          </cell>
          <cell r="AZ41">
            <v>-56.050203818922981</v>
          </cell>
          <cell r="BA41">
            <v>-43.286304688613363</v>
          </cell>
          <cell r="BB41">
            <v>-15.290201789057623</v>
          </cell>
          <cell r="BC41" t="e">
            <v>#VALUE!</v>
          </cell>
          <cell r="BD41">
            <v>9.8608738101049642</v>
          </cell>
        </row>
        <row r="42">
          <cell r="A42" t="str">
            <v>SOCMED12</v>
          </cell>
          <cell r="B42" t="str">
            <v>AGRICULTURE</v>
          </cell>
          <cell r="C42" t="str">
            <v>Malaysian Palm Oil Board</v>
          </cell>
          <cell r="D42" t="str">
            <v>Social Media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Oil Palm: Crude Palm Kernel Oil</v>
          </cell>
          <cell r="K42" t="str">
            <v>RM / Tonne</v>
          </cell>
          <cell r="L42">
            <v>2797</v>
          </cell>
          <cell r="M42">
            <v>2301.5</v>
          </cell>
          <cell r="N42">
            <v>2321</v>
          </cell>
          <cell r="O42">
            <v>3012.5</v>
          </cell>
          <cell r="P42">
            <v>3412</v>
          </cell>
          <cell r="Q42">
            <v>2810.5</v>
          </cell>
          <cell r="R42">
            <v>2973.5</v>
          </cell>
          <cell r="S42">
            <v>3920.5</v>
          </cell>
          <cell r="T42">
            <v>5165</v>
          </cell>
          <cell r="U42">
            <v>5293</v>
          </cell>
          <cell r="V42">
            <v>5114.5</v>
          </cell>
          <cell r="W42">
            <v>7919</v>
          </cell>
          <cell r="X42">
            <v>9698.5</v>
          </cell>
          <cell r="Y42">
            <v>7292.5</v>
          </cell>
          <cell r="Z42">
            <v>4797.5</v>
          </cell>
          <cell r="AA42">
            <v>4086.5</v>
          </cell>
          <cell r="AB42">
            <v>3953.5</v>
          </cell>
          <cell r="AC42">
            <v>3881.5</v>
          </cell>
          <cell r="AD42">
            <v>3943</v>
          </cell>
          <cell r="AE42" t="str">
            <v>       3,831.50</v>
          </cell>
          <cell r="AF42">
            <v>4382</v>
          </cell>
          <cell r="AN42">
            <v>21.987844118698607</v>
          </cell>
          <cell r="AO42">
            <v>22.116011296980219</v>
          </cell>
          <cell r="AP42">
            <v>28.112882378285221</v>
          </cell>
          <cell r="AQ42">
            <v>30.141078838174273</v>
          </cell>
          <cell r="AR42">
            <v>51.377491207502921</v>
          </cell>
          <cell r="AS42">
            <v>88.329478740437636</v>
          </cell>
          <cell r="AT42">
            <v>72.002690432150658</v>
          </cell>
          <cell r="AU42">
            <v>101.98954215023592</v>
          </cell>
          <cell r="AV42">
            <v>87.773475314617613</v>
          </cell>
          <cell r="AW42">
            <v>37.776308331758933</v>
          </cell>
          <cell r="AX42">
            <v>-6.198064326913677</v>
          </cell>
          <cell r="AY42">
            <v>-48.39626215431241</v>
          </cell>
          <cell r="AZ42">
            <v>-59.235964324380049</v>
          </cell>
          <cell r="BA42">
            <v>-46.774082961947208</v>
          </cell>
          <cell r="BB42">
            <v>-17.811360083376758</v>
          </cell>
          <cell r="BC42" t="e">
            <v>#VALUE!</v>
          </cell>
          <cell r="BD42">
            <v>10.838497533830793</v>
          </cell>
        </row>
        <row r="43">
          <cell r="A43" t="str">
            <v>MESR2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Oil Palm product</v>
          </cell>
          <cell r="K43" t="str">
            <v>Tonne</v>
          </cell>
          <cell r="L43">
            <v>6924561</v>
          </cell>
          <cell r="M43">
            <v>7042643</v>
          </cell>
          <cell r="N43">
            <v>7047278</v>
          </cell>
          <cell r="O43">
            <v>6864693</v>
          </cell>
          <cell r="P43">
            <v>5663539</v>
          </cell>
          <cell r="Q43">
            <v>6512528</v>
          </cell>
          <cell r="R43">
            <v>7498473</v>
          </cell>
          <cell r="S43">
            <v>7057312</v>
          </cell>
          <cell r="T43">
            <v>4937721</v>
          </cell>
          <cell r="U43">
            <v>6211480</v>
          </cell>
          <cell r="V43">
            <v>6480898</v>
          </cell>
          <cell r="W43">
            <v>6649195</v>
          </cell>
          <cell r="X43">
            <v>5686690</v>
          </cell>
          <cell r="Y43">
            <v>5774557</v>
          </cell>
          <cell r="Z43">
            <v>6331981</v>
          </cell>
          <cell r="AA43">
            <v>6924382</v>
          </cell>
          <cell r="AB43">
            <v>6095349</v>
          </cell>
          <cell r="AC43">
            <v>3584091</v>
          </cell>
          <cell r="AD43">
            <v>4167761</v>
          </cell>
          <cell r="AE43">
            <v>6852780</v>
          </cell>
          <cell r="AF43">
            <v>6056772</v>
          </cell>
          <cell r="AJ43">
            <v>9.2226685870044101</v>
          </cell>
          <cell r="AK43">
            <v>17.854615958220201</v>
          </cell>
          <cell r="AL43">
            <v>17.0587795604531</v>
          </cell>
          <cell r="AM43">
            <v>4.9500093029769401</v>
          </cell>
          <cell r="AN43">
            <v>-18.210858421205334</v>
          </cell>
          <cell r="AO43">
            <v>-7.5272166997532031</v>
          </cell>
          <cell r="AP43">
            <v>6.4024010405152154</v>
          </cell>
          <cell r="AQ43">
            <v>2.8059375706968925</v>
          </cell>
          <cell r="AR43">
            <v>-12.815626413096126</v>
          </cell>
          <cell r="AS43">
            <v>-4.6225981677161299</v>
          </cell>
          <cell r="AT43">
            <v>-13.570429606134471</v>
          </cell>
          <cell r="AU43">
            <v>-5.7828958107562727</v>
          </cell>
          <cell r="AV43">
            <v>15.168313479032136</v>
          </cell>
          <cell r="AW43">
            <v>-7.0341206926529569</v>
          </cell>
          <cell r="AX43">
            <v>-2.2977834244575335</v>
          </cell>
          <cell r="AY43">
            <v>4.1386513705794492</v>
          </cell>
          <cell r="AZ43">
            <v>7.1862366332611671</v>
          </cell>
          <cell r="BA43">
            <v>-37.933057029309779</v>
          </cell>
          <cell r="BB43">
            <v>-34.179192893977415</v>
          </cell>
          <cell r="BC43">
            <v>-1.0340561800316617</v>
          </cell>
          <cell r="BD43">
            <v>-0.63289239057517932</v>
          </cell>
        </row>
        <row r="44">
          <cell r="A44" t="str">
            <v>MESR3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Oil</v>
          </cell>
          <cell r="K44" t="str">
            <v>Tonne</v>
          </cell>
          <cell r="L44">
            <v>4626258</v>
          </cell>
          <cell r="M44">
            <v>4767358</v>
          </cell>
          <cell r="N44">
            <v>4631790</v>
          </cell>
          <cell r="O44">
            <v>4445660</v>
          </cell>
          <cell r="P44">
            <v>3487512</v>
          </cell>
          <cell r="Q44">
            <v>4312464</v>
          </cell>
          <cell r="R44">
            <v>4973514</v>
          </cell>
          <cell r="S44">
            <v>4619636</v>
          </cell>
          <cell r="T44">
            <v>3037809</v>
          </cell>
          <cell r="U44">
            <v>4037695</v>
          </cell>
          <cell r="V44">
            <v>4181021</v>
          </cell>
          <cell r="W44">
            <v>4309913</v>
          </cell>
          <cell r="X44">
            <v>3548794</v>
          </cell>
          <cell r="Y44">
            <v>3631869</v>
          </cell>
          <cell r="Z44">
            <v>4038762</v>
          </cell>
          <cell r="AA44">
            <v>4492646</v>
          </cell>
          <cell r="AB44">
            <v>2624812</v>
          </cell>
          <cell r="AC44">
            <v>3339140</v>
          </cell>
          <cell r="AD44">
            <v>3789448</v>
          </cell>
          <cell r="AE44">
            <v>4249368</v>
          </cell>
          <cell r="AF44">
            <v>3700705</v>
          </cell>
          <cell r="AJ44">
            <v>8.0280492987675292</v>
          </cell>
          <cell r="AK44">
            <v>20.6452352506649</v>
          </cell>
          <cell r="AL44">
            <v>18.277090435515401</v>
          </cell>
          <cell r="AM44">
            <v>2.4939567514354501</v>
          </cell>
          <cell r="AN44">
            <v>-24.614839898682696</v>
          </cell>
          <cell r="AO44">
            <v>-9.5418468678039261</v>
          </cell>
          <cell r="AP44">
            <v>7.3777956254493349</v>
          </cell>
          <cell r="AQ44">
            <v>3.9133896879203434</v>
          </cell>
          <cell r="AR44">
            <v>-12.89466530867851</v>
          </cell>
          <cell r="AS44">
            <v>-6.3715082607066371</v>
          </cell>
          <cell r="AT44">
            <v>-15.934266999147884</v>
          </cell>
          <cell r="AU44">
            <v>-6.7044892714490878</v>
          </cell>
          <cell r="AV44">
            <v>16.820840283243619</v>
          </cell>
          <cell r="AW44">
            <v>-10.050932524621103</v>
          </cell>
          <cell r="AX44">
            <v>-3.4024942711361694</v>
          </cell>
          <cell r="AY44">
            <v>4.2398303631651091</v>
          </cell>
          <cell r="AZ44">
            <v>-26.036507050000644</v>
          </cell>
          <cell r="BA44">
            <v>-8.0600098737041428</v>
          </cell>
          <cell r="BB44">
            <v>-6.1730302503589023</v>
          </cell>
          <cell r="BC44">
            <v>-5.4150271354564739</v>
          </cell>
          <cell r="BD44">
            <v>40.989335617179435</v>
          </cell>
        </row>
        <row r="45">
          <cell r="A45" t="str">
            <v>MESR4</v>
          </cell>
          <cell r="B45" t="str">
            <v>AGRICULTURE</v>
          </cell>
          <cell r="C45" t="str">
            <v>Malaysian Palm Oil Board</v>
          </cell>
          <cell r="D45" t="str">
            <v>Social Media New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Export of Palm Kernel Oil</v>
          </cell>
          <cell r="K45" t="str">
            <v>Tonne</v>
          </cell>
          <cell r="L45">
            <v>260865</v>
          </cell>
          <cell r="M45">
            <v>274223</v>
          </cell>
          <cell r="N45">
            <v>267467</v>
          </cell>
          <cell r="O45">
            <v>283699</v>
          </cell>
          <cell r="P45">
            <v>248717</v>
          </cell>
          <cell r="Q45">
            <v>255368</v>
          </cell>
          <cell r="R45">
            <v>337677</v>
          </cell>
          <cell r="S45">
            <v>377938</v>
          </cell>
          <cell r="T45">
            <v>227181</v>
          </cell>
          <cell r="U45">
            <v>246204</v>
          </cell>
          <cell r="V45">
            <v>291691</v>
          </cell>
          <cell r="W45">
            <v>311656</v>
          </cell>
          <cell r="X45">
            <v>205628</v>
          </cell>
          <cell r="Y45">
            <v>248073</v>
          </cell>
          <cell r="Z45">
            <v>276053</v>
          </cell>
          <cell r="AA45">
            <v>308098</v>
          </cell>
          <cell r="AB45">
            <v>206510</v>
          </cell>
          <cell r="AC45">
            <v>242127</v>
          </cell>
          <cell r="AD45">
            <v>254036</v>
          </cell>
          <cell r="AE45">
            <v>279127</v>
          </cell>
          <cell r="AF45">
            <v>206520</v>
          </cell>
          <cell r="AJ45">
            <v>2.0942101019905</v>
          </cell>
          <cell r="AK45">
            <v>29.372440603121301</v>
          </cell>
          <cell r="AL45">
            <v>23.4786020959328</v>
          </cell>
          <cell r="AM45">
            <v>19.030716494434401</v>
          </cell>
          <cell r="AN45">
            <v>-4.6568148275928145</v>
          </cell>
          <cell r="AO45">
            <v>-6.8757908709335069</v>
          </cell>
          <cell r="AP45">
            <v>26.249967285683852</v>
          </cell>
          <cell r="AQ45">
            <v>33.217952830288432</v>
          </cell>
          <cell r="AR45">
            <v>-8.6588371522654306</v>
          </cell>
          <cell r="AS45">
            <v>-3.5885467247266711</v>
          </cell>
          <cell r="AT45">
            <v>-13.618339419030612</v>
          </cell>
          <cell r="AU45">
            <v>-17.53779720483254</v>
          </cell>
          <cell r="AV45">
            <v>-9.4871490133417886</v>
          </cell>
          <cell r="AW45">
            <v>0.75912657795973448</v>
          </cell>
          <cell r="AX45">
            <v>-5.361152726686802</v>
          </cell>
          <cell r="AY45">
            <v>-1.1416433503606549</v>
          </cell>
          <cell r="AZ45">
            <v>0.42892991226874955</v>
          </cell>
          <cell r="BA45">
            <v>-2.3968751133738864</v>
          </cell>
          <cell r="BB45">
            <v>-7.975642358532598</v>
          </cell>
          <cell r="BC45">
            <v>-9.4031769112425287</v>
          </cell>
          <cell r="BD45">
            <v>4.8423805142583376E-3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>Fresh Fruit Bunches</v>
          </cell>
          <cell r="K46" t="str">
            <v>Tonne</v>
          </cell>
          <cell r="L46">
            <v>24801280</v>
          </cell>
          <cell r="M46">
            <v>24487988</v>
          </cell>
          <cell r="N46">
            <v>26545477</v>
          </cell>
          <cell r="O46">
            <v>23230619</v>
          </cell>
          <cell r="P46">
            <v>19490495</v>
          </cell>
          <cell r="Q46">
            <v>26595940</v>
          </cell>
          <cell r="R46">
            <v>28061794</v>
          </cell>
          <cell r="S46">
            <v>22821087</v>
          </cell>
          <cell r="T46">
            <v>19064720</v>
          </cell>
          <cell r="U46">
            <v>23692111</v>
          </cell>
          <cell r="V46">
            <v>24752694</v>
          </cell>
          <cell r="W46">
            <v>23884141</v>
          </cell>
          <cell r="X46">
            <v>19767374</v>
          </cell>
          <cell r="Y46">
            <v>22801082</v>
          </cell>
          <cell r="Z46">
            <v>26040345</v>
          </cell>
          <cell r="AA46">
            <v>26205655</v>
          </cell>
          <cell r="AB46">
            <v>20454689</v>
          </cell>
          <cell r="AC46">
            <v>21211764</v>
          </cell>
          <cell r="AD46">
            <v>26638902</v>
          </cell>
          <cell r="AE46">
            <v>26647192</v>
          </cell>
          <cell r="AF46">
            <v>20987457</v>
          </cell>
          <cell r="AJ46">
            <v>7.0677840512807499</v>
          </cell>
          <cell r="AK46">
            <v>10.5099340076482</v>
          </cell>
          <cell r="AL46">
            <v>6.5662712270617698</v>
          </cell>
          <cell r="AM46">
            <v>-17.582405691419002</v>
          </cell>
          <cell r="AN46">
            <v>-21.413350439977297</v>
          </cell>
          <cell r="AO46">
            <v>8.6081061457560217</v>
          </cell>
          <cell r="AP46">
            <v>5.7121482503403431</v>
          </cell>
          <cell r="AQ46">
            <v>-1.7628974931748531</v>
          </cell>
          <cell r="AR46">
            <v>-2.1845263550258731</v>
          </cell>
          <cell r="AS46">
            <v>-10.918316855881006</v>
          </cell>
          <cell r="AT46">
            <v>-11.792189765201755</v>
          </cell>
          <cell r="AU46">
            <v>4.6582093131672497</v>
          </cell>
          <cell r="AV46">
            <v>3.68562454628234</v>
          </cell>
          <cell r="AW46">
            <v>-3.7608679108417142</v>
          </cell>
          <cell r="AX46">
            <v>5.2020640662385986</v>
          </cell>
          <cell r="AY46">
            <v>9.7198973997013383</v>
          </cell>
          <cell r="AZ46">
            <v>3.4770172305132796</v>
          </cell>
          <cell r="BA46">
            <v>-6.9703621959694706</v>
          </cell>
          <cell r="BB46">
            <v>2.2985755373056804</v>
          </cell>
          <cell r="BC46">
            <v>1.6848920586033822</v>
          </cell>
          <cell r="BD46">
            <v>2.6046252768741729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 xml:space="preserve">Stock Crude Palm Oil </v>
          </cell>
          <cell r="K47" t="str">
            <v>Tonne</v>
          </cell>
          <cell r="L47">
            <v>1691413</v>
          </cell>
          <cell r="M47">
            <v>1345851</v>
          </cell>
          <cell r="N47">
            <v>1353334</v>
          </cell>
          <cell r="O47">
            <v>1019510</v>
          </cell>
          <cell r="P47">
            <v>829662</v>
          </cell>
          <cell r="Q47">
            <v>1027035</v>
          </cell>
          <cell r="R47">
            <v>931344</v>
          </cell>
          <cell r="S47">
            <v>583811</v>
          </cell>
          <cell r="T47">
            <v>742314</v>
          </cell>
          <cell r="U47">
            <v>798482</v>
          </cell>
          <cell r="V47">
            <v>930654</v>
          </cell>
          <cell r="W47">
            <v>852877</v>
          </cell>
          <cell r="X47">
            <v>765574</v>
          </cell>
          <cell r="Y47">
            <v>882797</v>
          </cell>
          <cell r="Z47">
            <v>1278693</v>
          </cell>
          <cell r="AA47">
            <v>1293873</v>
          </cell>
          <cell r="AB47">
            <v>891961</v>
          </cell>
          <cell r="AC47">
            <v>917013</v>
          </cell>
          <cell r="AD47">
            <v>1369604</v>
          </cell>
          <cell r="AE47">
            <v>1197668</v>
          </cell>
          <cell r="AF47">
            <v>797974</v>
          </cell>
          <cell r="AJ47">
            <v>25.929893892331801</v>
          </cell>
          <cell r="AK47">
            <v>10.7512184845944</v>
          </cell>
          <cell r="AL47">
            <v>-4.4547601481225296</v>
          </cell>
          <cell r="AM47">
            <v>-47.4645485087701</v>
          </cell>
          <cell r="AN47">
            <v>-50.948585590863971</v>
          </cell>
          <cell r="AO47">
            <v>-23.688803589699003</v>
          </cell>
          <cell r="AP47">
            <v>-31.181511733245447</v>
          </cell>
          <cell r="AQ47">
            <v>-42.736118331355257</v>
          </cell>
          <cell r="AR47">
            <v>-10.528142785857375</v>
          </cell>
          <cell r="AS47">
            <v>-22.253671978072799</v>
          </cell>
          <cell r="AT47">
            <v>-7.4086481471935528E-2</v>
          </cell>
          <cell r="AU47">
            <v>46.087860626127288</v>
          </cell>
          <cell r="AV47">
            <v>3.1334448764269496</v>
          </cell>
          <cell r="AW47">
            <v>10.559411483289537</v>
          </cell>
          <cell r="AX47">
            <v>37.397249676034285</v>
          </cell>
          <cell r="AY47">
            <v>51.70686980654888</v>
          </cell>
          <cell r="AZ47">
            <v>16.508789483446407</v>
          </cell>
          <cell r="BA47">
            <v>3.8758627408113089</v>
          </cell>
          <cell r="BB47">
            <v>7.1096815263710589</v>
          </cell>
          <cell r="BC47">
            <v>-7.4354283612070082</v>
          </cell>
          <cell r="BD47">
            <v>-10.537119896497716</v>
          </cell>
        </row>
        <row r="48">
          <cell r="B48" t="str">
            <v>AGRICULTURE</v>
          </cell>
          <cell r="C48" t="str">
            <v>Malaysian Palm Oil Board</v>
          </cell>
          <cell r="F48" t="str">
            <v>BPPAS</v>
          </cell>
          <cell r="H48" t="str">
            <v>AGRICULTURE</v>
          </cell>
          <cell r="I48" t="str">
            <v>Palm Oil</v>
          </cell>
          <cell r="J48" t="str">
            <v>Fresh Fruit Bunches</v>
          </cell>
          <cell r="K48" t="str">
            <v>RM / Tonne</v>
          </cell>
          <cell r="L48">
            <v>20.21</v>
          </cell>
          <cell r="M48">
            <v>19.399999999999999</v>
          </cell>
          <cell r="N48">
            <v>19.82</v>
          </cell>
          <cell r="O48">
            <v>25.24</v>
          </cell>
          <cell r="P48">
            <v>27.9433333333333</v>
          </cell>
          <cell r="Q48">
            <v>22.703333333333301</v>
          </cell>
          <cell r="R48">
            <v>27.983333333333299</v>
          </cell>
          <cell r="S48">
            <v>35.4</v>
          </cell>
          <cell r="T48">
            <v>42.11</v>
          </cell>
          <cell r="U48">
            <v>45.35</v>
          </cell>
          <cell r="V48">
            <v>47.25</v>
          </cell>
          <cell r="W48">
            <v>57.84</v>
          </cell>
          <cell r="X48">
            <v>68.959999999999994</v>
          </cell>
          <cell r="Y48">
            <v>70.540000000000006</v>
          </cell>
          <cell r="Z48">
            <v>42.07</v>
          </cell>
          <cell r="AA48">
            <v>40.53</v>
          </cell>
          <cell r="AB48">
            <v>41.32</v>
          </cell>
          <cell r="AC48">
            <v>39.81</v>
          </cell>
          <cell r="AD48">
            <v>39.4</v>
          </cell>
          <cell r="AE48" t="str">
            <v>           37.93</v>
          </cell>
          <cell r="AF48">
            <v>41.56</v>
          </cell>
          <cell r="AJ48">
            <v>-25.4243542435424</v>
          </cell>
          <cell r="AK48">
            <v>-22.832140015910898</v>
          </cell>
          <cell r="AL48">
            <v>-14.532125916343301</v>
          </cell>
          <cell r="AM48">
            <v>27.811860940695301</v>
          </cell>
          <cell r="AN48">
            <v>38.26488537027857</v>
          </cell>
          <cell r="AO48">
            <v>17.027491408934559</v>
          </cell>
          <cell r="AP48">
            <v>41.187352842246703</v>
          </cell>
          <cell r="AQ48">
            <v>40.253565768621243</v>
          </cell>
          <cell r="AR48">
            <v>50.697840868424372</v>
          </cell>
          <cell r="AS48">
            <v>99.750403758626049</v>
          </cell>
          <cell r="AT48">
            <v>68.850506253722671</v>
          </cell>
          <cell r="AU48">
            <v>63.389830508474596</v>
          </cell>
          <cell r="AV48">
            <v>63.761576822607438</v>
          </cell>
          <cell r="AW48">
            <v>55.545755237045213</v>
          </cell>
          <cell r="AX48">
            <v>-10.962962962962964</v>
          </cell>
          <cell r="AY48">
            <v>-29.927385892116188</v>
          </cell>
          <cell r="AZ48">
            <v>-40.081206496519719</v>
          </cell>
          <cell r="BA48">
            <v>-43.563935355826487</v>
          </cell>
          <cell r="BB48">
            <v>-6.3465652483955299</v>
          </cell>
          <cell r="BC48" t="e">
            <v>#VALUE!</v>
          </cell>
          <cell r="BD48">
            <v>0.58083252662148865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Production Dry Cocoa Bean </v>
          </cell>
          <cell r="K49" t="str">
            <v>Tonne</v>
          </cell>
          <cell r="L49">
            <v>301.61</v>
          </cell>
          <cell r="M49">
            <v>204.08</v>
          </cell>
          <cell r="N49">
            <v>116.78</v>
          </cell>
          <cell r="O49">
            <v>394.63</v>
          </cell>
          <cell r="P49">
            <v>212</v>
          </cell>
          <cell r="Q49">
            <v>140</v>
          </cell>
          <cell r="R49">
            <v>110</v>
          </cell>
          <cell r="S49">
            <v>229.15</v>
          </cell>
          <cell r="T49">
            <v>265.44</v>
          </cell>
          <cell r="U49">
            <v>87.13</v>
          </cell>
          <cell r="V49">
            <v>84.05</v>
          </cell>
          <cell r="W49">
            <v>100.73</v>
          </cell>
          <cell r="X49">
            <v>144.69</v>
          </cell>
          <cell r="Y49">
            <v>202.72</v>
          </cell>
          <cell r="Z49">
            <v>69.599999999999994</v>
          </cell>
          <cell r="AA49">
            <v>76.150000000000006</v>
          </cell>
          <cell r="AB49">
            <v>96.23</v>
          </cell>
          <cell r="AC49">
            <v>53.62</v>
          </cell>
          <cell r="AD49">
            <v>21.99</v>
          </cell>
          <cell r="AE49">
            <v>97.61</v>
          </cell>
          <cell r="AJ49">
            <v>6.5835041345678098</v>
          </cell>
          <cell r="AK49">
            <v>33.481588069854197</v>
          </cell>
          <cell r="AL49">
            <v>18.306149326309399</v>
          </cell>
          <cell r="AM49">
            <v>35.235255817141301</v>
          </cell>
          <cell r="AN49">
            <v>-29.710553363615265</v>
          </cell>
          <cell r="AO49">
            <v>-31.399451195609572</v>
          </cell>
          <cell r="AP49">
            <v>-5.8057886624422022</v>
          </cell>
          <cell r="AQ49">
            <v>-41.932949851759872</v>
          </cell>
          <cell r="AR49">
            <v>25.207547169811328</v>
          </cell>
          <cell r="AS49">
            <v>-37.76428571428572</v>
          </cell>
          <cell r="AT49">
            <v>-23.590909090909097</v>
          </cell>
          <cell r="AU49">
            <v>-56.041893955924074</v>
          </cell>
          <cell r="AV49">
            <v>-45.49050632911392</v>
          </cell>
          <cell r="AW49">
            <v>132.66383564788248</v>
          </cell>
          <cell r="AX49">
            <v>-17.192147531231416</v>
          </cell>
          <cell r="AY49">
            <v>-24.401866375459146</v>
          </cell>
          <cell r="AZ49">
            <v>-33.492293869652357</v>
          </cell>
          <cell r="BA49">
            <v>-73.549723756906076</v>
          </cell>
          <cell r="BB49">
            <v>-68.405172413793096</v>
          </cell>
          <cell r="BC49">
            <v>28.181221273801693</v>
          </cell>
          <cell r="BD49">
            <v>-100</v>
          </cell>
        </row>
        <row r="50">
          <cell r="B50" t="str">
            <v>AGRICULTURE</v>
          </cell>
          <cell r="C50" t="str">
            <v>Department of Agriculture Malaysia</v>
          </cell>
          <cell r="F50" t="str">
            <v>BPPAS</v>
          </cell>
          <cell r="H50" t="str">
            <v>AGRICULTURE</v>
          </cell>
          <cell r="I50" t="str">
            <v>Cocoa</v>
          </cell>
          <cell r="J50" t="str">
            <v xml:space="preserve">Dry Cocoa Bean </v>
          </cell>
          <cell r="K50" t="str">
            <v>RM / Tonne</v>
          </cell>
          <cell r="L50">
            <v>6648.3333333333303</v>
          </cell>
          <cell r="M50">
            <v>6883</v>
          </cell>
          <cell r="N50">
            <v>6795</v>
          </cell>
          <cell r="O50">
            <v>7183</v>
          </cell>
          <cell r="P50">
            <v>7503.3333333333303</v>
          </cell>
          <cell r="Q50">
            <v>7390.3333333333303</v>
          </cell>
          <cell r="R50">
            <v>6905.6666666666697</v>
          </cell>
          <cell r="S50">
            <v>6773.67</v>
          </cell>
          <cell r="T50">
            <v>6540.6666666666697</v>
          </cell>
          <cell r="U50">
            <v>6635</v>
          </cell>
          <cell r="V50">
            <v>6818.3333333333303</v>
          </cell>
          <cell r="W50">
            <v>6969</v>
          </cell>
          <cell r="X50">
            <v>7009.3333333333303</v>
          </cell>
          <cell r="Y50">
            <v>6999</v>
          </cell>
          <cell r="Z50">
            <v>6892</v>
          </cell>
          <cell r="AA50">
            <v>7562.3333333333303</v>
          </cell>
          <cell r="AB50">
            <v>7932.3333333333303</v>
          </cell>
          <cell r="AC50">
            <v>8954.3333333333303</v>
          </cell>
          <cell r="AD50">
            <v>10040</v>
          </cell>
          <cell r="AE50">
            <v>12577.333333333299</v>
          </cell>
          <cell r="AF50">
            <v>61568</v>
          </cell>
          <cell r="AJ50">
            <v>12.410528095587001</v>
          </cell>
          <cell r="AK50">
            <v>-1.5260622824169401</v>
          </cell>
          <cell r="AL50">
            <v>1.8333499850134301</v>
          </cell>
          <cell r="AM50">
            <v>9.7926325979518403</v>
          </cell>
          <cell r="AN50">
            <v>12.860366006517921</v>
          </cell>
          <cell r="AO50">
            <v>7.3708169887161112</v>
          </cell>
          <cell r="AP50">
            <v>1.6286485160657893</v>
          </cell>
          <cell r="AQ50">
            <v>-5.6985939022692449</v>
          </cell>
          <cell r="AR50">
            <v>-12.829853398489488</v>
          </cell>
          <cell r="AS50">
            <v>-10.220558387082191</v>
          </cell>
          <cell r="AT50">
            <v>-1.264661871892736</v>
          </cell>
          <cell r="AU50">
            <v>2.8836657233080487</v>
          </cell>
          <cell r="AV50">
            <v>7.1654265620221258</v>
          </cell>
          <cell r="AW50">
            <v>5.4860587792012083</v>
          </cell>
          <cell r="AX50">
            <v>1.0804204351014812</v>
          </cell>
          <cell r="AY50">
            <v>8.5138948677476058</v>
          </cell>
          <cell r="AZ50">
            <v>13.16815674338978</v>
          </cell>
          <cell r="BA50">
            <v>27.937324379673246</v>
          </cell>
          <cell r="BB50">
            <v>45.676146256529314</v>
          </cell>
          <cell r="BC50">
            <v>66.315511085643379</v>
          </cell>
          <cell r="BD50">
            <v>676.16506282304522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 xml:space="preserve">Production Chicken </v>
          </cell>
          <cell r="K51" t="str">
            <v>No ('000)</v>
          </cell>
          <cell r="L51">
            <v>65735.137000000002</v>
          </cell>
          <cell r="M51">
            <v>70943.104000000007</v>
          </cell>
          <cell r="N51">
            <v>70531.392000000007</v>
          </cell>
          <cell r="O51">
            <v>72061.941999999995</v>
          </cell>
          <cell r="P51">
            <v>78711.232999999993</v>
          </cell>
          <cell r="Q51">
            <v>69204.040999999997</v>
          </cell>
          <cell r="R51">
            <v>78848.046000000002</v>
          </cell>
          <cell r="S51">
            <v>80381.141000000003</v>
          </cell>
          <cell r="T51">
            <v>75978.64</v>
          </cell>
          <cell r="U51">
            <v>74389.7</v>
          </cell>
          <cell r="V51">
            <v>76418.585000000006</v>
          </cell>
          <cell r="W51">
            <v>71264.310358999996</v>
          </cell>
          <cell r="X51">
            <v>66829.464000000007</v>
          </cell>
          <cell r="Y51">
            <v>68548.228000000003</v>
          </cell>
          <cell r="Z51">
            <v>76231.801000000007</v>
          </cell>
          <cell r="AA51">
            <v>66449.801999999996</v>
          </cell>
          <cell r="AB51">
            <v>77468.101999999999</v>
          </cell>
          <cell r="AC51">
            <v>71046.816999999995</v>
          </cell>
          <cell r="AD51">
            <v>77823.421000000002</v>
          </cell>
          <cell r="AE51">
            <v>76631.338000000003</v>
          </cell>
          <cell r="AF51">
            <v>74341.03</v>
          </cell>
          <cell r="AJ51">
            <v>-6.0105562786554696</v>
          </cell>
          <cell r="AK51">
            <v>-5.0232445906718404</v>
          </cell>
          <cell r="AL51">
            <v>-2.7459932808776899</v>
          </cell>
          <cell r="AM51">
            <v>-4.0137411961853902</v>
          </cell>
          <cell r="AN51">
            <v>19.739969508240307</v>
          </cell>
          <cell r="AO51">
            <v>-2.4513489006627198</v>
          </cell>
          <cell r="AP51">
            <v>11.791421896224573</v>
          </cell>
          <cell r="AQ51">
            <v>11.544511248392396</v>
          </cell>
          <cell r="AR51">
            <v>-3.4716683957930039</v>
          </cell>
          <cell r="AS51">
            <v>7.4932893008372137</v>
          </cell>
          <cell r="AT51">
            <v>-3.0811936671201634</v>
          </cell>
          <cell r="AU51">
            <v>-11.342002026321085</v>
          </cell>
          <cell r="AV51">
            <v>-12.041773845912473</v>
          </cell>
          <cell r="AW51">
            <v>-7.8525279709422025</v>
          </cell>
          <cell r="AX51">
            <v>-0.2444222174488031</v>
          </cell>
          <cell r="AY51">
            <v>-6.7558478216466327</v>
          </cell>
          <cell r="AZ51">
            <v>15.919083235502217</v>
          </cell>
          <cell r="BA51">
            <v>3.645008883380596</v>
          </cell>
          <cell r="BB51">
            <v>2.0878688147483171</v>
          </cell>
          <cell r="BC51">
            <v>15.322146482844312</v>
          </cell>
          <cell r="BD51">
            <v>-4.036593022506219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Cattle</v>
          </cell>
          <cell r="K52" t="str">
            <v>No.</v>
          </cell>
          <cell r="L52">
            <v>17650</v>
          </cell>
          <cell r="M52">
            <v>20308.407130513198</v>
          </cell>
          <cell r="N52">
            <v>31536.460456402699</v>
          </cell>
          <cell r="O52">
            <v>25160</v>
          </cell>
          <cell r="P52">
            <v>16427</v>
          </cell>
          <cell r="Q52">
            <v>20944</v>
          </cell>
          <cell r="R52">
            <v>35364</v>
          </cell>
          <cell r="S52">
            <v>27377.098211129702</v>
          </cell>
          <cell r="T52">
            <v>20197</v>
          </cell>
          <cell r="U52">
            <v>18377</v>
          </cell>
          <cell r="V52">
            <v>41752</v>
          </cell>
          <cell r="W52">
            <v>29340</v>
          </cell>
          <cell r="X52">
            <v>15746</v>
          </cell>
          <cell r="Y52">
            <v>20725.3573</v>
          </cell>
          <cell r="Z52">
            <v>41349.628651935796</v>
          </cell>
          <cell r="AA52">
            <v>26455</v>
          </cell>
          <cell r="AB52">
            <v>17257</v>
          </cell>
          <cell r="AC52">
            <v>43522</v>
          </cell>
          <cell r="AD52">
            <v>18939</v>
          </cell>
          <cell r="AE52">
            <v>27384</v>
          </cell>
          <cell r="AF52">
            <v>17587.133433202354</v>
          </cell>
          <cell r="AJ52">
            <v>27.464432729111</v>
          </cell>
          <cell r="AK52">
            <v>64.400608196496407</v>
          </cell>
          <cell r="AL52">
            <v>1.23279905643885</v>
          </cell>
          <cell r="AM52">
            <v>8.0152835615850293</v>
          </cell>
          <cell r="AN52">
            <v>-6.9291784702549597</v>
          </cell>
          <cell r="AO52">
            <v>3.1297032081449183</v>
          </cell>
          <cell r="AP52">
            <v>12.13687106353818</v>
          </cell>
          <cell r="AQ52">
            <v>8.8119960696728903</v>
          </cell>
          <cell r="AR52">
            <v>22.950021306385835</v>
          </cell>
          <cell r="AS52">
            <v>-12.256493506493504</v>
          </cell>
          <cell r="AT52">
            <v>18.063567469743248</v>
          </cell>
          <cell r="AU52">
            <v>7.1698679448514824</v>
          </cell>
          <cell r="AV52">
            <v>-22.037926424716549</v>
          </cell>
          <cell r="AW52">
            <v>12.778784894161177</v>
          </cell>
          <cell r="AX52">
            <v>-0.96371754182842384</v>
          </cell>
          <cell r="AY52">
            <v>-9.8329925017041635</v>
          </cell>
          <cell r="AZ52">
            <v>9.5960878953385009</v>
          </cell>
          <cell r="BA52">
            <v>109.99396714863875</v>
          </cell>
          <cell r="BB52">
            <v>-54.197895803561558</v>
          </cell>
          <cell r="BC52">
            <v>3.5116235116235073</v>
          </cell>
          <cell r="BD52">
            <v>1.9130406977015291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Goats</v>
          </cell>
          <cell r="K53" t="str">
            <v>No.</v>
          </cell>
          <cell r="L53">
            <v>4568</v>
          </cell>
          <cell r="M53">
            <v>4645</v>
          </cell>
          <cell r="N53">
            <v>4598</v>
          </cell>
          <cell r="O53">
            <v>4852</v>
          </cell>
          <cell r="P53">
            <v>3495</v>
          </cell>
          <cell r="Q53">
            <v>2928</v>
          </cell>
          <cell r="R53">
            <v>5188</v>
          </cell>
          <cell r="S53">
            <v>4757</v>
          </cell>
          <cell r="T53">
            <v>3124</v>
          </cell>
          <cell r="U53">
            <v>4272</v>
          </cell>
          <cell r="V53">
            <v>4488</v>
          </cell>
          <cell r="W53">
            <v>4655</v>
          </cell>
          <cell r="X53">
            <v>3533</v>
          </cell>
          <cell r="Y53">
            <v>5138</v>
          </cell>
          <cell r="Z53">
            <v>5149</v>
          </cell>
          <cell r="AA53">
            <v>6522</v>
          </cell>
          <cell r="AB53">
            <v>4560</v>
          </cell>
          <cell r="AC53">
            <v>6859</v>
          </cell>
          <cell r="AD53">
            <v>4564</v>
          </cell>
          <cell r="AE53">
            <v>6440</v>
          </cell>
          <cell r="AF53">
            <v>6104</v>
          </cell>
          <cell r="AJ53">
            <v>90.571547768043402</v>
          </cell>
          <cell r="AK53">
            <v>48.544931244003799</v>
          </cell>
          <cell r="AL53">
            <v>1.0855886589341801</v>
          </cell>
          <cell r="AM53">
            <v>53.156565656565697</v>
          </cell>
          <cell r="AN53">
            <v>-23.489492119089316</v>
          </cell>
          <cell r="AO53">
            <v>-36.964477933261577</v>
          </cell>
          <cell r="AP53">
            <v>12.831665941713787</v>
          </cell>
          <cell r="AQ53">
            <v>-1.9579554822753531</v>
          </cell>
          <cell r="AR53">
            <v>-10.615164520743924</v>
          </cell>
          <cell r="AS53">
            <v>45.9016393442623</v>
          </cell>
          <cell r="AT53">
            <v>-13.492675404780263</v>
          </cell>
          <cell r="AU53">
            <v>-2.1442085347908368</v>
          </cell>
          <cell r="AV53">
            <v>13.092189500640195</v>
          </cell>
          <cell r="AW53">
            <v>20.271535580524347</v>
          </cell>
          <cell r="AX53">
            <v>14.72816399286987</v>
          </cell>
          <cell r="AY53">
            <v>40.107411385606873</v>
          </cell>
          <cell r="AZ53">
            <v>29.068780073591839</v>
          </cell>
          <cell r="BA53">
            <v>33.495523550019456</v>
          </cell>
          <cell r="BB53">
            <v>-11.361429403767719</v>
          </cell>
          <cell r="BC53">
            <v>-1.2572830420116476</v>
          </cell>
          <cell r="BD53">
            <v>33.859649122807014</v>
          </cell>
        </row>
        <row r="54">
          <cell r="B54" t="str">
            <v>AGRICULTURE</v>
          </cell>
          <cell r="C54" t="str">
            <v>Department of Veterinary Services</v>
          </cell>
          <cell r="F54" t="str">
            <v>BPPAS</v>
          </cell>
          <cell r="H54" t="str">
            <v>AGRICULTURE</v>
          </cell>
          <cell r="I54" t="str">
            <v>Livestock</v>
          </cell>
          <cell r="J54" t="str">
            <v>Production Swine</v>
          </cell>
          <cell r="K54" t="str">
            <v>No.</v>
          </cell>
          <cell r="L54">
            <v>452580</v>
          </cell>
          <cell r="M54">
            <v>457495</v>
          </cell>
          <cell r="N54">
            <v>469317</v>
          </cell>
          <cell r="O54">
            <v>478321.24797000003</v>
          </cell>
          <cell r="P54">
            <v>453510</v>
          </cell>
          <cell r="Q54">
            <v>433821</v>
          </cell>
          <cell r="R54">
            <v>459504</v>
          </cell>
          <cell r="S54">
            <v>360994.9</v>
          </cell>
          <cell r="T54">
            <v>478378</v>
          </cell>
          <cell r="U54">
            <v>466291</v>
          </cell>
          <cell r="V54">
            <v>452459</v>
          </cell>
          <cell r="W54">
            <v>483938</v>
          </cell>
          <cell r="X54">
            <v>450540</v>
          </cell>
          <cell r="Y54">
            <v>457099</v>
          </cell>
          <cell r="Z54">
            <v>468426</v>
          </cell>
          <cell r="AA54">
            <v>462109</v>
          </cell>
          <cell r="AB54">
            <v>408175</v>
          </cell>
          <cell r="AC54">
            <v>362456</v>
          </cell>
          <cell r="AD54">
            <v>350866</v>
          </cell>
          <cell r="AE54">
            <v>306373</v>
          </cell>
          <cell r="AF54">
            <v>295711</v>
          </cell>
          <cell r="AJ54">
            <v>6.5074553806762498</v>
          </cell>
          <cell r="AK54">
            <v>7.58310444728723</v>
          </cell>
          <cell r="AL54">
            <v>15.361755263972899</v>
          </cell>
          <cell r="AM54">
            <v>13.616847698903801</v>
          </cell>
          <cell r="AN54">
            <v>0.20548853241415532</v>
          </cell>
          <cell r="AO54">
            <v>-5.1747013628564265</v>
          </cell>
          <cell r="AP54">
            <v>-2.0909108342548888</v>
          </cell>
          <cell r="AQ54">
            <v>-24.528776103494078</v>
          </cell>
          <cell r="AR54">
            <v>5.4834513020661113</v>
          </cell>
          <cell r="AS54">
            <v>7.4846538088289893</v>
          </cell>
          <cell r="AT54">
            <v>-1.5331749016330609</v>
          </cell>
          <cell r="AU54">
            <v>34.056741521833132</v>
          </cell>
          <cell r="AV54">
            <v>-5.8192475406477762</v>
          </cell>
          <cell r="AW54">
            <v>-1.9713011831667404</v>
          </cell>
          <cell r="AX54">
            <v>3.5289385336571888</v>
          </cell>
          <cell r="AY54">
            <v>-4.5107017841128361</v>
          </cell>
          <cell r="AZ54">
            <v>-9.4031606516624464</v>
          </cell>
          <cell r="BA54">
            <v>-20.705142649622942</v>
          </cell>
          <cell r="BB54">
            <v>-25.096813584216083</v>
          </cell>
          <cell r="BC54">
            <v>-33.701139774382241</v>
          </cell>
          <cell r="BD54">
            <v>-27.552887854474186</v>
          </cell>
        </row>
        <row r="55">
          <cell r="B55" t="str">
            <v>AGRICULTURE</v>
          </cell>
          <cell r="C55" t="str">
            <v>Department of Statistics, Malaysia</v>
          </cell>
          <cell r="F55" t="str">
            <v>BPAN</v>
          </cell>
          <cell r="H55" t="str">
            <v>AGRICULTURE</v>
          </cell>
          <cell r="I55" t="str">
            <v>Livestock</v>
          </cell>
          <cell r="J55" t="str">
            <v xml:space="preserve">Export of Chicken </v>
          </cell>
          <cell r="K55" t="str">
            <v>No ('000)</v>
          </cell>
          <cell r="L55">
            <v>14598.99</v>
          </cell>
          <cell r="M55">
            <v>14813.165999999999</v>
          </cell>
          <cell r="N55">
            <v>15596.986999999999</v>
          </cell>
          <cell r="O55">
            <v>15561.486999999999</v>
          </cell>
          <cell r="P55">
            <v>15755.444</v>
          </cell>
          <cell r="Q55">
            <v>14679.784</v>
          </cell>
          <cell r="R55">
            <v>15206.316999999999</v>
          </cell>
          <cell r="S55">
            <v>15810.112999999999</v>
          </cell>
          <cell r="T55">
            <v>14761.856</v>
          </cell>
          <cell r="U55">
            <v>14919.84</v>
          </cell>
          <cell r="V55">
            <v>15567.946</v>
          </cell>
          <cell r="W55">
            <v>15213.08</v>
          </cell>
          <cell r="X55">
            <v>14261.205</v>
          </cell>
          <cell r="Y55">
            <v>11331.308999999999</v>
          </cell>
          <cell r="Z55">
            <v>5862.9359999999997</v>
          </cell>
          <cell r="AA55">
            <v>8626.5509999999995</v>
          </cell>
          <cell r="AB55">
            <v>9461.2479999999996</v>
          </cell>
          <cell r="AC55">
            <v>10084.986999999999</v>
          </cell>
          <cell r="AD55">
            <v>10512.869000000001</v>
          </cell>
          <cell r="AE55">
            <v>11167.578</v>
          </cell>
          <cell r="AF55">
            <v>11749.743999999999</v>
          </cell>
          <cell r="AJ55">
            <v>-4.2873450724503099</v>
          </cell>
          <cell r="AK55">
            <v>-3.46854428116673</v>
          </cell>
          <cell r="AL55">
            <v>2.57936832411154E-2</v>
          </cell>
          <cell r="AM55">
            <v>3.1226545316949101</v>
          </cell>
          <cell r="AN55">
            <v>7.9214658000313687</v>
          </cell>
          <cell r="AO55">
            <v>-0.90042871321363016</v>
          </cell>
          <cell r="AP55">
            <v>-2.5047786473118228</v>
          </cell>
          <cell r="AQ55">
            <v>1.5977007852784331</v>
          </cell>
          <cell r="AR55">
            <v>-6.3063154551531557</v>
          </cell>
          <cell r="AS55">
            <v>1.6352829169693495</v>
          </cell>
          <cell r="AT55">
            <v>2.3781498176054017</v>
          </cell>
          <cell r="AU55">
            <v>-3.776272819808435</v>
          </cell>
          <cell r="AV55">
            <v>-3.3915179771432546</v>
          </cell>
          <cell r="AW55">
            <v>-24.052074284978929</v>
          </cell>
          <cell r="AX55">
            <v>-62.339694652075494</v>
          </cell>
          <cell r="AY55">
            <v>-43.295170997588919</v>
          </cell>
          <cell r="AZ55">
            <v>-33.657443392756782</v>
          </cell>
          <cell r="BA55">
            <v>-10.998923425351826</v>
          </cell>
          <cell r="BB55">
            <v>79.310655958038794</v>
          </cell>
          <cell r="BC55">
            <v>29.455885672037407</v>
          </cell>
          <cell r="BD55">
            <v>24.18809865252447</v>
          </cell>
        </row>
        <row r="56">
          <cell r="B56" t="str">
            <v>AGRICULTURE</v>
          </cell>
          <cell r="C56" t="str">
            <v>Department of Veterinary Services</v>
          </cell>
          <cell r="D56" t="str">
            <v>Data diperoleh hanya digunakan bagi tujuan kegunaan peringkat dalaman sahaja dan tidak boleh diterbitkan</v>
          </cell>
          <cell r="F56" t="str">
            <v>BPPAS</v>
          </cell>
          <cell r="H56" t="str">
            <v>AGRICULTURE</v>
          </cell>
          <cell r="I56" t="str">
            <v>Plantation</v>
          </cell>
          <cell r="J56" t="str">
            <v xml:space="preserve">Paddy Production </v>
          </cell>
          <cell r="K56" t="str">
            <v>Tonne</v>
          </cell>
          <cell r="L56">
            <v>613752.62379999994</v>
          </cell>
          <cell r="M56">
            <v>228575.6079</v>
          </cell>
          <cell r="N56">
            <v>515738.25468999997</v>
          </cell>
          <cell r="O56">
            <v>327792.20976</v>
          </cell>
          <cell r="P56">
            <v>686715.00413000002</v>
          </cell>
          <cell r="Q56">
            <v>219928.989323521</v>
          </cell>
          <cell r="R56">
            <v>674867.78926999995</v>
          </cell>
          <cell r="S56">
            <v>235479.551171</v>
          </cell>
          <cell r="T56">
            <v>629142.43243000004</v>
          </cell>
          <cell r="U56">
            <v>212690.63170999999</v>
          </cell>
          <cell r="V56">
            <v>676665.28099999996</v>
          </cell>
          <cell r="W56">
            <v>254926.71799</v>
          </cell>
          <cell r="X56">
            <v>652105.78500000003</v>
          </cell>
          <cell r="Y56">
            <v>183768</v>
          </cell>
          <cell r="Z56">
            <v>527946</v>
          </cell>
          <cell r="AA56">
            <v>208629</v>
          </cell>
          <cell r="AB56">
            <v>548795.91620099999</v>
          </cell>
          <cell r="AC56">
            <v>218053.74540439999</v>
          </cell>
          <cell r="AD56">
            <v>394057.57047999999</v>
          </cell>
          <cell r="AE56">
            <v>281992.89098999999</v>
          </cell>
          <cell r="AF56">
            <v>479096.50100000016</v>
          </cell>
          <cell r="AJ56">
            <v>-0.69716701109435697</v>
          </cell>
          <cell r="AK56">
            <v>-21.117530112248101</v>
          </cell>
          <cell r="AL56">
            <v>-7.0587173884791596</v>
          </cell>
          <cell r="AM56">
            <v>14.882626814170401</v>
          </cell>
          <cell r="AN56">
            <v>11.887913387361081</v>
          </cell>
          <cell r="AO56">
            <v>-3.7828264598827266</v>
          </cell>
          <cell r="AP56">
            <v>30.854708397702545</v>
          </cell>
          <cell r="AQ56">
            <v>-28.16194401221086</v>
          </cell>
          <cell r="AR56">
            <v>-8.3837649321407692</v>
          </cell>
          <cell r="AS56">
            <v>-3.2912248793510401</v>
          </cell>
          <cell r="AT56">
            <v>0.26634723994523046</v>
          </cell>
          <cell r="AU56">
            <v>8.2585374068756767</v>
          </cell>
          <cell r="AV56">
            <v>3.6499449705381215</v>
          </cell>
          <cell r="AW56">
            <v>-13.598451176465309</v>
          </cell>
          <cell r="AX56">
            <v>-21.978263873715719</v>
          </cell>
          <cell r="AY56">
            <v>-18.161187008972568</v>
          </cell>
          <cell r="AZ56">
            <v>-15.842501504414663</v>
          </cell>
          <cell r="BA56">
            <v>18.657081431152321</v>
          </cell>
          <cell r="BB56">
            <v>-25.36025076807098</v>
          </cell>
          <cell r="BC56">
            <v>35.164761845189304</v>
          </cell>
          <cell r="BD56">
            <v>-12.70042526618802</v>
          </cell>
        </row>
        <row r="57">
          <cell r="B57" t="str">
            <v>AGRICULTURE</v>
          </cell>
          <cell r="C57" t="str">
            <v>Department of Statistics, Malaysia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>Exports of Pepper</v>
          </cell>
          <cell r="K57" t="str">
            <v>Tonne</v>
          </cell>
          <cell r="L57">
            <v>2029.8694700000001</v>
          </cell>
          <cell r="M57">
            <v>2100.2141299999998</v>
          </cell>
          <cell r="N57">
            <v>2873.69805</v>
          </cell>
          <cell r="O57">
            <v>2811.9197600000002</v>
          </cell>
          <cell r="P57">
            <v>1909.2357999999999</v>
          </cell>
          <cell r="Q57">
            <v>1693.82303</v>
          </cell>
          <cell r="R57">
            <v>2320.0593600000002</v>
          </cell>
          <cell r="S57">
            <v>2543.7475100000001</v>
          </cell>
          <cell r="T57">
            <v>1870.3511699999999</v>
          </cell>
          <cell r="U57">
            <v>1662.60814</v>
          </cell>
          <cell r="V57">
            <v>1682.63689</v>
          </cell>
          <cell r="W57">
            <v>2154.0007390999999</v>
          </cell>
          <cell r="X57">
            <v>1881.58619</v>
          </cell>
          <cell r="Y57">
            <v>1694.2554600000001</v>
          </cell>
          <cell r="Z57">
            <v>1726.344668</v>
          </cell>
          <cell r="AA57">
            <v>1404.7460249999999</v>
          </cell>
          <cell r="AB57">
            <v>1305.6245699999999</v>
          </cell>
          <cell r="AC57">
            <v>1214.42724</v>
          </cell>
          <cell r="AD57">
            <v>1723.421388</v>
          </cell>
          <cell r="AE57">
            <v>1559.228803</v>
          </cell>
          <cell r="AF57">
            <v>1138.60013</v>
          </cell>
          <cell r="AJ57">
            <v>-28.737594299961</v>
          </cell>
          <cell r="AK57">
            <v>-2.5030961627469299</v>
          </cell>
          <cell r="AL57">
            <v>-0.86022109665705404</v>
          </cell>
          <cell r="AM57">
            <v>-25.959238470828002</v>
          </cell>
          <cell r="AN57">
            <v>-5.9429274533598591</v>
          </cell>
          <cell r="AO57">
            <v>-19.349984089479477</v>
          </cell>
          <cell r="AP57">
            <v>-19.265722437331224</v>
          </cell>
          <cell r="AQ57">
            <v>-9.5369808845470079</v>
          </cell>
          <cell r="AR57">
            <v>-2.0366593796324217</v>
          </cell>
          <cell r="AS57">
            <v>-1.8428660755663406</v>
          </cell>
          <cell r="AT57">
            <v>-27.474403499744948</v>
          </cell>
          <cell r="AU57">
            <v>-15.321755377364488</v>
          </cell>
          <cell r="AV57">
            <v>0.60069040403787355</v>
          </cell>
          <cell r="AW57">
            <v>1.9034743809205779</v>
          </cell>
          <cell r="AX57">
            <v>2.597576355288389</v>
          </cell>
          <cell r="AY57">
            <v>-34.784329480455931</v>
          </cell>
          <cell r="AZ57">
            <v>-30.610429809755356</v>
          </cell>
          <cell r="BA57">
            <v>-28.320889696291729</v>
          </cell>
          <cell r="BB57">
            <v>-0.16933350878226561</v>
          </cell>
          <cell r="BC57">
            <v>10.997203426861457</v>
          </cell>
          <cell r="BD57">
            <v>-12.792685113148561</v>
          </cell>
        </row>
        <row r="58">
          <cell r="B58" t="str">
            <v>AGRICULTURE</v>
          </cell>
          <cell r="C58" t="str">
            <v>Malaysian Peper Board</v>
          </cell>
          <cell r="F58" t="str">
            <v>BPAN</v>
          </cell>
          <cell r="H58" t="str">
            <v>AGRICULTURE</v>
          </cell>
          <cell r="I58" t="str">
            <v>Pepper</v>
          </cell>
          <cell r="J58" t="str">
            <v xml:space="preserve">Pepper: Kuching White No.1 </v>
          </cell>
          <cell r="K58" t="str">
            <v>RM / Tonne</v>
          </cell>
          <cell r="L58">
            <v>15756</v>
          </cell>
          <cell r="M58">
            <v>15369.666666666701</v>
          </cell>
          <cell r="N58">
            <v>14865.666666666701</v>
          </cell>
          <cell r="O58">
            <v>13682.333333333299</v>
          </cell>
          <cell r="P58">
            <v>12765.666666666701</v>
          </cell>
          <cell r="Q58">
            <v>13053</v>
          </cell>
          <cell r="R58">
            <v>14902.333333333299</v>
          </cell>
          <cell r="S58">
            <v>15059</v>
          </cell>
          <cell r="T58">
            <v>16957</v>
          </cell>
          <cell r="U58">
            <v>21041.333333333299</v>
          </cell>
          <cell r="V58">
            <v>26458.333333333299</v>
          </cell>
          <cell r="W58">
            <v>25846.333333333299</v>
          </cell>
          <cell r="X58">
            <v>26041.333333333332</v>
          </cell>
          <cell r="Y58">
            <v>25434.666666666668</v>
          </cell>
          <cell r="Z58">
            <v>24269.333333333332</v>
          </cell>
          <cell r="AA58">
            <v>23520.333333333332</v>
          </cell>
          <cell r="AB58">
            <v>24184.333333333332</v>
          </cell>
          <cell r="AC58">
            <v>24165.333333333332</v>
          </cell>
          <cell r="AD58">
            <v>23768.666666666668</v>
          </cell>
          <cell r="AE58">
            <v>23705.333333333332</v>
          </cell>
          <cell r="AF58">
            <v>24294.666666666668</v>
          </cell>
          <cell r="AJ58">
            <v>-12.730092498569</v>
          </cell>
          <cell r="AK58">
            <v>-10.726248330073799</v>
          </cell>
          <cell r="AL58">
            <v>-3.32112120358082</v>
          </cell>
          <cell r="AM58">
            <v>-7.4580092436029801</v>
          </cell>
          <cell r="AN58">
            <v>-18.979013285943768</v>
          </cell>
          <cell r="AO58">
            <v>-15.072979244833085</v>
          </cell>
          <cell r="AP58">
            <v>0.24665336233333779</v>
          </cell>
          <cell r="AQ58">
            <v>10.061636660413953</v>
          </cell>
          <cell r="AR58">
            <v>32.832858970676206</v>
          </cell>
          <cell r="AS58">
            <v>61.199213463060588</v>
          </cell>
          <cell r="AT58">
            <v>77.544903482676261</v>
          </cell>
          <cell r="AU58">
            <v>71.633795958120047</v>
          </cell>
          <cell r="AV58">
            <v>53.572762477639515</v>
          </cell>
          <cell r="AW58">
            <v>20.879538685761556</v>
          </cell>
          <cell r="AX58">
            <v>-8.2733858267715394</v>
          </cell>
          <cell r="AY58">
            <v>-8.9993422664722438</v>
          </cell>
          <cell r="AZ58">
            <v>-7.1309712764323407</v>
          </cell>
          <cell r="BA58">
            <v>-4.9905640595512724</v>
          </cell>
          <cell r="BB58">
            <v>-2.0629601142731491</v>
          </cell>
          <cell r="BC58">
            <v>0.78655347855047797</v>
          </cell>
          <cell r="BD58">
            <v>0.45621821289265618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Pineapple Production </v>
          </cell>
          <cell r="K59" t="str">
            <v>Tonne</v>
          </cell>
          <cell r="L59">
            <v>16443.37</v>
          </cell>
          <cell r="M59">
            <v>52982.42</v>
          </cell>
          <cell r="N59">
            <v>21364.033299999999</v>
          </cell>
          <cell r="O59">
            <v>15609.36</v>
          </cell>
          <cell r="P59">
            <v>21737.63</v>
          </cell>
          <cell r="Q59">
            <v>19228.63</v>
          </cell>
          <cell r="R59">
            <v>13975.9</v>
          </cell>
          <cell r="S59">
            <v>11117.95</v>
          </cell>
          <cell r="T59">
            <v>17332.998299999999</v>
          </cell>
          <cell r="U59">
            <v>16482.675149999999</v>
          </cell>
          <cell r="V59">
            <v>12305.530124999999</v>
          </cell>
          <cell r="W59">
            <v>15898.504499999999</v>
          </cell>
          <cell r="X59">
            <v>12853.9</v>
          </cell>
          <cell r="Y59">
            <v>15474</v>
          </cell>
          <cell r="Z59">
            <v>20064.349999999999</v>
          </cell>
          <cell r="AA59">
            <v>20308.240000000002</v>
          </cell>
          <cell r="AB59">
            <v>7611.41</v>
          </cell>
          <cell r="AC59">
            <v>10432.799999999999</v>
          </cell>
          <cell r="AD59">
            <v>10834.93</v>
          </cell>
          <cell r="AE59">
            <v>10199.823806135</v>
          </cell>
          <cell r="AF59">
            <v>31512.721525586287</v>
          </cell>
          <cell r="AJ59">
            <v>-82.572846258720304</v>
          </cell>
          <cell r="AK59">
            <v>9.6367274952338793</v>
          </cell>
          <cell r="AL59">
            <v>-33.572687795850499</v>
          </cell>
          <cell r="AM59">
            <v>-39.2407546599892</v>
          </cell>
          <cell r="AN59">
            <v>32.196928001985015</v>
          </cell>
          <cell r="AO59">
            <v>-63.70752789321439</v>
          </cell>
          <cell r="AP59">
            <v>-34.582109081434545</v>
          </cell>
          <cell r="AQ59">
            <v>-28.773825448320743</v>
          </cell>
          <cell r="AR59">
            <v>-20.262704351854378</v>
          </cell>
          <cell r="AS59">
            <v>-14.280553788803473</v>
          </cell>
          <cell r="AT59">
            <v>-11.951787541410575</v>
          </cell>
          <cell r="AU59">
            <v>42.998524907919155</v>
          </cell>
          <cell r="AV59">
            <v>-25.841451216204181</v>
          </cell>
          <cell r="AW59">
            <v>-6.1196082603132478</v>
          </cell>
          <cell r="AX59">
            <v>63.051488202341879</v>
          </cell>
          <cell r="AY59">
            <v>27.73679436326859</v>
          </cell>
          <cell r="AZ59">
            <v>-40.785209158309932</v>
          </cell>
          <cell r="BA59">
            <v>-32.578518805738668</v>
          </cell>
          <cell r="BB59">
            <v>-45.999097902498711</v>
          </cell>
          <cell r="BC59">
            <v>-49.774949448425865</v>
          </cell>
          <cell r="BD59">
            <v>314.01949869454262</v>
          </cell>
        </row>
        <row r="60">
          <cell r="B60" t="str">
            <v>AGRICULTURE</v>
          </cell>
          <cell r="C60" t="str">
            <v>Department of Agriculture Malaysia</v>
          </cell>
          <cell r="F60" t="str">
            <v>BPPAS</v>
          </cell>
          <cell r="H60" t="str">
            <v>AGRICULTURE</v>
          </cell>
          <cell r="I60" t="str">
            <v>Plantation</v>
          </cell>
          <cell r="J60" t="str">
            <v xml:space="preserve">Tea Production </v>
          </cell>
          <cell r="K60" t="str">
            <v>Tonne</v>
          </cell>
          <cell r="L60">
            <v>2560.011</v>
          </cell>
          <cell r="M60">
            <v>3913.576</v>
          </cell>
          <cell r="N60">
            <v>3986.1640000000002</v>
          </cell>
          <cell r="O60">
            <v>3970.9740000000002</v>
          </cell>
          <cell r="P60">
            <v>2015.202</v>
          </cell>
          <cell r="Q60">
            <v>3570.1280000000002</v>
          </cell>
          <cell r="R60">
            <v>3668.57</v>
          </cell>
          <cell r="S60">
            <v>2906.36</v>
          </cell>
          <cell r="T60">
            <v>2061.683</v>
          </cell>
          <cell r="U60">
            <v>3872.067</v>
          </cell>
          <cell r="V60">
            <v>3798.0479999999998</v>
          </cell>
          <cell r="W60">
            <v>3502.3150000000001</v>
          </cell>
          <cell r="X60">
            <v>1894.3920000000001</v>
          </cell>
          <cell r="Y60">
            <v>2654.1309999999999</v>
          </cell>
          <cell r="Z60">
            <v>2584.7330000000002</v>
          </cell>
          <cell r="AA60">
            <v>2200.4340000000002</v>
          </cell>
          <cell r="AB60">
            <v>921.26900000000001</v>
          </cell>
          <cell r="AC60">
            <v>2695.5430000000001</v>
          </cell>
          <cell r="AD60">
            <v>3164.223</v>
          </cell>
          <cell r="AE60">
            <v>3127.93935399058</v>
          </cell>
          <cell r="AF60">
            <v>1388.1412397152901</v>
          </cell>
          <cell r="AJ60">
            <v>33.719184650774999</v>
          </cell>
          <cell r="AK60">
            <v>16.925465235404499</v>
          </cell>
          <cell r="AL60">
            <v>36.906870065407603</v>
          </cell>
          <cell r="AM60">
            <v>37.151472030725401</v>
          </cell>
          <cell r="AN60">
            <v>-21.281510118511203</v>
          </cell>
          <cell r="AO60">
            <v>-8.7758101541914542</v>
          </cell>
          <cell r="AP60">
            <v>-7.9674092686602975</v>
          </cell>
          <cell r="AQ60">
            <v>-26.809896010399459</v>
          </cell>
          <cell r="AR60">
            <v>2.306518155500048</v>
          </cell>
          <cell r="AS60">
            <v>8.4573718365279937</v>
          </cell>
          <cell r="AT60">
            <v>3.5293861095740287</v>
          </cell>
          <cell r="AU60">
            <v>20.505202383737718</v>
          </cell>
          <cell r="AV60">
            <v>-8.1142930314699218</v>
          </cell>
          <cell r="AW60">
            <v>-31.454414399337615</v>
          </cell>
          <cell r="AX60">
            <v>-31.945752133727634</v>
          </cell>
          <cell r="AY60">
            <v>-37.172013368300668</v>
          </cell>
          <cell r="AZ60">
            <v>-51.368618533017461</v>
          </cell>
          <cell r="BA60">
            <v>1.5602847033548972</v>
          </cell>
          <cell r="BB60">
            <v>22.419723816734649</v>
          </cell>
          <cell r="BC60">
            <v>42.151019025818528</v>
          </cell>
          <cell r="BD60">
            <v>50.677081255886193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 xml:space="preserve">Vegetable Eksport </v>
          </cell>
          <cell r="K61" t="str">
            <v>Tonne</v>
          </cell>
          <cell r="L61">
            <v>66509.57213</v>
          </cell>
          <cell r="M61">
            <v>75740.460709999999</v>
          </cell>
          <cell r="N61">
            <v>74710.085170000006</v>
          </cell>
          <cell r="O61">
            <v>70388.2497</v>
          </cell>
          <cell r="P61">
            <v>69837.095249999998</v>
          </cell>
          <cell r="Q61">
            <v>65598.025349999996</v>
          </cell>
          <cell r="R61">
            <v>63287.71776</v>
          </cell>
          <cell r="S61">
            <v>73960.545899999997</v>
          </cell>
          <cell r="T61">
            <v>77846.981490000006</v>
          </cell>
          <cell r="U61">
            <v>85679.772970000005</v>
          </cell>
          <cell r="V61">
            <v>84309.419209999993</v>
          </cell>
          <cell r="W61">
            <v>91035.184580000001</v>
          </cell>
          <cell r="X61">
            <v>73921.173716499994</v>
          </cell>
          <cell r="Y61">
            <v>92808.013965999999</v>
          </cell>
          <cell r="Z61">
            <v>102523.490722</v>
          </cell>
          <cell r="AA61">
            <v>112888.540672</v>
          </cell>
          <cell r="AB61">
            <v>125004.01128000002</v>
          </cell>
          <cell r="AC61">
            <v>115365.0411012</v>
          </cell>
          <cell r="AD61">
            <v>102424.3391939</v>
          </cell>
          <cell r="AE61">
            <v>103210.4885279</v>
          </cell>
          <cell r="AF61">
            <v>93552.131999000005</v>
          </cell>
          <cell r="AJ61">
            <v>2.1025213146400601</v>
          </cell>
          <cell r="AK61">
            <v>-8.7506276247634993</v>
          </cell>
          <cell r="AL61">
            <v>-5.6065415872226199</v>
          </cell>
          <cell r="AM61">
            <v>5.8379083002699099</v>
          </cell>
          <cell r="AN61">
            <v>5.0030740139118679</v>
          </cell>
          <cell r="AO61">
            <v>-13.391039960575391</v>
          </cell>
          <cell r="AP61">
            <v>-15.288923020243972</v>
          </cell>
          <cell r="AQ61">
            <v>5.0751314533681313</v>
          </cell>
          <cell r="AR61">
            <v>11.469386307272011</v>
          </cell>
          <cell r="AS61">
            <v>30.613341656022897</v>
          </cell>
          <cell r="AT61">
            <v>33.216083932301999</v>
          </cell>
          <cell r="AU61">
            <v>23.086144744099315</v>
          </cell>
          <cell r="AV61">
            <v>-5.0429800852385132</v>
          </cell>
          <cell r="AW61">
            <v>8.3196310504882973</v>
          </cell>
          <cell r="AX61">
            <v>21.603839384342027</v>
          </cell>
          <cell r="AY61">
            <v>24.005395488373704</v>
          </cell>
          <cell r="AZ61">
            <v>69.104473042339947</v>
          </cell>
          <cell r="BA61">
            <v>24.305042389403695</v>
          </cell>
          <cell r="BB61">
            <v>-9.6711034126661932E-2</v>
          </cell>
          <cell r="BC61">
            <v>-8.5731041312862573</v>
          </cell>
          <cell r="BD61">
            <v>-25.160696012026417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Plantation</v>
          </cell>
          <cell r="J62" t="str">
            <v>Fruit Eksport</v>
          </cell>
          <cell r="K62" t="str">
            <v>Tonne</v>
          </cell>
          <cell r="L62">
            <v>54700.019139999997</v>
          </cell>
          <cell r="M62">
            <v>66701.862699999998</v>
          </cell>
          <cell r="N62">
            <v>69255.281239999997</v>
          </cell>
          <cell r="O62">
            <v>62479.790650000003</v>
          </cell>
          <cell r="P62">
            <v>59555.775459999997</v>
          </cell>
          <cell r="Q62">
            <v>64101.250870000003</v>
          </cell>
          <cell r="R62">
            <v>64209.227070000001</v>
          </cell>
          <cell r="S62">
            <v>54487.455499999996</v>
          </cell>
          <cell r="T62">
            <v>57601.435799999999</v>
          </cell>
          <cell r="U62">
            <v>65097.257339999996</v>
          </cell>
          <cell r="V62">
            <v>85067.233789999998</v>
          </cell>
          <cell r="W62">
            <v>62856.987410000002</v>
          </cell>
          <cell r="X62">
            <v>61931.828658999999</v>
          </cell>
          <cell r="Y62">
            <v>70959.524300999998</v>
          </cell>
          <cell r="Z62">
            <v>69894.551355000003</v>
          </cell>
          <cell r="AA62">
            <v>68354.339615000004</v>
          </cell>
          <cell r="AB62">
            <v>64438.924067100001</v>
          </cell>
          <cell r="AC62">
            <v>68080.620494999996</v>
          </cell>
          <cell r="AD62">
            <v>70501.087976399998</v>
          </cell>
          <cell r="AE62">
            <v>76560.407763941199</v>
          </cell>
          <cell r="AF62">
            <v>66640.373761691895</v>
          </cell>
          <cell r="AJ62">
            <v>-17.784987714321399</v>
          </cell>
          <cell r="AK62">
            <v>6.5945484429080796</v>
          </cell>
          <cell r="AL62">
            <v>-7.2865572765989501</v>
          </cell>
          <cell r="AM62">
            <v>-3.7351167903778602</v>
          </cell>
          <cell r="AN62">
            <v>8.8770651205296822</v>
          </cell>
          <cell r="AO62">
            <v>-3.8988593792298909</v>
          </cell>
          <cell r="AP62">
            <v>-7.2861651554243174</v>
          </cell>
          <cell r="AQ62">
            <v>-12.791872486851885</v>
          </cell>
          <cell r="AR62">
            <v>-3.2815283570820197</v>
          </cell>
          <cell r="AS62">
            <v>1.5538019250512569</v>
          </cell>
          <cell r="AT62">
            <v>32.484438252559691</v>
          </cell>
          <cell r="AU62">
            <v>15.360474871138008</v>
          </cell>
          <cell r="AV62">
            <v>7.5178557597691098</v>
          </cell>
          <cell r="AW62">
            <v>9.0053977702649668</v>
          </cell>
          <cell r="AX62">
            <v>-17.836106523054241</v>
          </cell>
          <cell r="AY62">
            <v>8.7458092274486319</v>
          </cell>
          <cell r="AZ62">
            <v>4.0481533686082649</v>
          </cell>
          <cell r="BA62">
            <v>-4.0571069695846784</v>
          </cell>
          <cell r="BB62">
            <v>0.86778813175198977</v>
          </cell>
          <cell r="BC62">
            <v>12.005189714597741</v>
          </cell>
          <cell r="BD62">
            <v>3.4163352763300958</v>
          </cell>
        </row>
        <row r="63">
          <cell r="B63" t="str">
            <v>AGRICULTURE</v>
          </cell>
          <cell r="C63" t="str">
            <v>Department of Statistics, Malaysia</v>
          </cell>
          <cell r="F63" t="str">
            <v>BPAN</v>
          </cell>
          <cell r="H63" t="str">
            <v>AGRICULTURE</v>
          </cell>
          <cell r="I63" t="str">
            <v>Forestry</v>
          </cell>
          <cell r="J63" t="str">
            <v xml:space="preserve">Logs Exports </v>
          </cell>
          <cell r="K63" t="str">
            <v>Cubic metre (000)</v>
          </cell>
          <cell r="L63">
            <v>372.97201999999999</v>
          </cell>
          <cell r="M63">
            <v>414.32015999999999</v>
          </cell>
          <cell r="N63">
            <v>264.23023000000001</v>
          </cell>
          <cell r="O63">
            <v>295.25441999999998</v>
          </cell>
          <cell r="P63">
            <v>323.64427000000001</v>
          </cell>
          <cell r="Q63">
            <v>223.18179000000001</v>
          </cell>
          <cell r="R63">
            <v>251.88523000000001</v>
          </cell>
          <cell r="S63">
            <v>145.78057999999999</v>
          </cell>
          <cell r="T63">
            <v>98.906350000000003</v>
          </cell>
          <cell r="U63">
            <v>188.97631999999999</v>
          </cell>
          <cell r="V63">
            <v>149.25418999999999</v>
          </cell>
          <cell r="W63">
            <v>138.33503999999999</v>
          </cell>
          <cell r="X63">
            <v>133.27553483299999</v>
          </cell>
          <cell r="Y63">
            <v>104.3815997</v>
          </cell>
          <cell r="Z63">
            <v>181.0379772</v>
          </cell>
          <cell r="AA63">
            <v>127.23694140000001</v>
          </cell>
          <cell r="AB63">
            <v>130.037677</v>
          </cell>
          <cell r="AC63">
            <v>165.14700930000001</v>
          </cell>
          <cell r="AD63">
            <v>232.4236329</v>
          </cell>
          <cell r="AE63">
            <v>173.25002520000001</v>
          </cell>
          <cell r="AF63">
            <v>147.54967306</v>
          </cell>
          <cell r="AJ63">
            <v>-22.821999135086301</v>
          </cell>
          <cell r="AK63">
            <v>-29.239350639103399</v>
          </cell>
          <cell r="AL63">
            <v>54.092055212296401</v>
          </cell>
          <cell r="AM63">
            <v>-26.104000961071598</v>
          </cell>
          <cell r="AN63">
            <v>-13.225589951760986</v>
          </cell>
          <cell r="AO63">
            <v>-46.133012209688275</v>
          </cell>
          <cell r="AP63">
            <v>-4.6720619362894293</v>
          </cell>
          <cell r="AQ63">
            <v>-50.625436868989127</v>
          </cell>
          <cell r="AR63">
            <v>-69.439795736226074</v>
          </cell>
          <cell r="AS63">
            <v>-15.326281772361449</v>
          </cell>
          <cell r="AT63">
            <v>-40.745160007992531</v>
          </cell>
          <cell r="AU63">
            <v>-5.1073606649116083</v>
          </cell>
          <cell r="AV63">
            <v>34.749219673964291</v>
          </cell>
          <cell r="AW63">
            <v>-44.764719886597426</v>
          </cell>
          <cell r="AX63">
            <v>21.295071984243808</v>
          </cell>
          <cell r="AY63">
            <v>-8.0226229016162378</v>
          </cell>
          <cell r="AZ63">
            <v>-2.4294465124879538</v>
          </cell>
          <cell r="BA63">
            <v>58.214675550713956</v>
          </cell>
          <cell r="BB63">
            <v>28.383909550222253</v>
          </cell>
          <cell r="BC63">
            <v>36.163305478514118</v>
          </cell>
          <cell r="BD63">
            <v>13.466863192273104</v>
          </cell>
        </row>
        <row r="64">
          <cell r="B64" t="str">
            <v>AGRICULTURE</v>
          </cell>
          <cell r="C64" t="str">
            <v>Department of Statistics, Malaysia</v>
          </cell>
          <cell r="D64" t="str">
            <v xml:space="preserve">2010=100 chain linking with updating basket 2015 </v>
          </cell>
          <cell r="E64" t="str">
            <v>BPHPP</v>
          </cell>
          <cell r="F64" t="str">
            <v>BPHPP</v>
          </cell>
          <cell r="H64" t="str">
            <v>AGRICULTURE</v>
          </cell>
          <cell r="I64" t="str">
            <v>Forestry</v>
          </cell>
          <cell r="J64" t="str">
            <v>PPI 21 Production of round wood for forest-based manufacturing industries</v>
          </cell>
          <cell r="K64" t="str">
            <v>Point</v>
          </cell>
          <cell r="L64">
            <v>141.80000000000001</v>
          </cell>
          <cell r="M64">
            <v>141.19999999999999</v>
          </cell>
          <cell r="N64">
            <v>141.5</v>
          </cell>
          <cell r="O64">
            <v>144.80000000000001</v>
          </cell>
          <cell r="P64">
            <v>146.4</v>
          </cell>
          <cell r="Q64">
            <v>145.9</v>
          </cell>
          <cell r="R64">
            <v>145.9</v>
          </cell>
          <cell r="S64">
            <v>144.6</v>
          </cell>
          <cell r="T64">
            <v>145.9</v>
          </cell>
          <cell r="U64">
            <v>147.1</v>
          </cell>
          <cell r="V64">
            <v>153.69999999999999</v>
          </cell>
          <cell r="W64">
            <v>159.69999999999999</v>
          </cell>
          <cell r="X64">
            <v>154.4</v>
          </cell>
          <cell r="Y64">
            <v>158.4</v>
          </cell>
          <cell r="Z64">
            <v>172.6</v>
          </cell>
          <cell r="AA64">
            <v>176.2</v>
          </cell>
          <cell r="AB64">
            <v>177.8</v>
          </cell>
          <cell r="AC64">
            <v>183.6</v>
          </cell>
          <cell r="AD64">
            <v>181.9</v>
          </cell>
          <cell r="AE64">
            <v>184.3</v>
          </cell>
          <cell r="AF64">
            <v>184</v>
          </cell>
          <cell r="AJ64">
            <v>5.5</v>
          </cell>
          <cell r="AK64">
            <v>4.8</v>
          </cell>
          <cell r="AL64">
            <v>3.8</v>
          </cell>
          <cell r="AM64">
            <v>3.9</v>
          </cell>
          <cell r="AN64">
            <v>3.2</v>
          </cell>
          <cell r="AO64">
            <v>3.3</v>
          </cell>
          <cell r="AP64">
            <v>3.1</v>
          </cell>
          <cell r="AQ64">
            <v>-0.1</v>
          </cell>
          <cell r="AR64">
            <v>-0.3</v>
          </cell>
          <cell r="AS64">
            <v>0.8</v>
          </cell>
          <cell r="AT64">
            <v>5.3</v>
          </cell>
          <cell r="AU64">
            <v>10.4</v>
          </cell>
          <cell r="AV64">
            <v>5.8</v>
          </cell>
          <cell r="AW64">
            <v>7.7</v>
          </cell>
          <cell r="AX64">
            <v>12.3</v>
          </cell>
          <cell r="AY64">
            <v>10.331872260488417</v>
          </cell>
          <cell r="AZ64">
            <v>15.155440414507781</v>
          </cell>
          <cell r="BA64">
            <v>15.9</v>
          </cell>
          <cell r="BB64">
            <v>5.3881807647740532</v>
          </cell>
          <cell r="BC64">
            <v>4.5970488081725547</v>
          </cell>
          <cell r="BD64">
            <v>3.5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Production of Log (m3)</v>
          </cell>
          <cell r="K65" t="str">
            <v>Cubic metre</v>
          </cell>
          <cell r="L65">
            <v>2506267.59</v>
          </cell>
          <cell r="M65">
            <v>2550918.58</v>
          </cell>
          <cell r="N65">
            <v>2544245.89</v>
          </cell>
          <cell r="O65">
            <v>1845362.77</v>
          </cell>
          <cell r="P65">
            <v>1355204.27</v>
          </cell>
          <cell r="Q65">
            <v>1183708.76</v>
          </cell>
          <cell r="R65">
            <v>1425550.08</v>
          </cell>
          <cell r="S65">
            <v>1358487.24</v>
          </cell>
          <cell r="T65">
            <v>1628588.17</v>
          </cell>
          <cell r="U65">
            <v>1780596.61</v>
          </cell>
          <cell r="V65">
            <v>1834149.05</v>
          </cell>
          <cell r="W65">
            <v>1590805.13</v>
          </cell>
          <cell r="X65">
            <v>1387171.1468219999</v>
          </cell>
          <cell r="Y65">
            <v>1275441.0106285501</v>
          </cell>
          <cell r="Z65">
            <v>1549708.7733207</v>
          </cell>
          <cell r="AA65">
            <v>1707129.2976438601</v>
          </cell>
          <cell r="AB65">
            <v>1402822</v>
          </cell>
          <cell r="AC65">
            <v>1306699</v>
          </cell>
          <cell r="AD65">
            <v>1413850.21</v>
          </cell>
          <cell r="AE65">
            <v>1227489.8</v>
          </cell>
          <cell r="AF65">
            <v>1208719.96</v>
          </cell>
          <cell r="AJ65">
            <v>10.202237832588001</v>
          </cell>
          <cell r="AK65">
            <v>-4.7797450682914899</v>
          </cell>
          <cell r="AL65">
            <v>-15.272976359666901</v>
          </cell>
          <cell r="AM65">
            <v>-21.8754781912602</v>
          </cell>
          <cell r="AN65">
            <v>-45.927391176933341</v>
          </cell>
          <cell r="AO65">
            <v>-53.596764346747591</v>
          </cell>
          <cell r="AP65">
            <v>-43.969642022296831</v>
          </cell>
          <cell r="AQ65">
            <v>-26.383729958960867</v>
          </cell>
          <cell r="AR65">
            <v>20.172892459968406</v>
          </cell>
          <cell r="AS65">
            <v>50.425228753059173</v>
          </cell>
          <cell r="AT65">
            <v>28.662547583035458</v>
          </cell>
          <cell r="AU65">
            <v>17.101219883375563</v>
          </cell>
          <cell r="AV65">
            <v>-14.823699915369026</v>
          </cell>
          <cell r="AW65">
            <v>-28.370019157312111</v>
          </cell>
          <cell r="AX65">
            <v>-15.508024098657636</v>
          </cell>
          <cell r="AY65">
            <v>7.3122826580185984</v>
          </cell>
          <cell r="AZ65">
            <v>1.1282568278511373</v>
          </cell>
          <cell r="BA65">
            <v>2.4507593146974038</v>
          </cell>
          <cell r="BB65">
            <v>-8.7667157636065909</v>
          </cell>
          <cell r="BC65">
            <v>-28.096260681944084</v>
          </cell>
          <cell r="BD65">
            <v>-13.836540915383422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Peninsular Malaysia</v>
          </cell>
          <cell r="K66" t="str">
            <v>Cubic metre</v>
          </cell>
          <cell r="L66">
            <v>1103000</v>
          </cell>
          <cell r="M66">
            <v>1227000</v>
          </cell>
          <cell r="N66">
            <v>1174000</v>
          </cell>
          <cell r="O66">
            <v>833000</v>
          </cell>
          <cell r="P66">
            <v>527004</v>
          </cell>
          <cell r="Q66">
            <v>439368</v>
          </cell>
          <cell r="R66">
            <v>643866</v>
          </cell>
          <cell r="S66">
            <v>612265</v>
          </cell>
          <cell r="T66">
            <v>843540</v>
          </cell>
          <cell r="U66">
            <v>849527</v>
          </cell>
          <cell r="V66">
            <v>932381</v>
          </cell>
          <cell r="W66">
            <v>757696</v>
          </cell>
          <cell r="X66">
            <v>653951.17682200298</v>
          </cell>
          <cell r="Y66">
            <v>457478.93062855199</v>
          </cell>
          <cell r="Z66">
            <v>617257.52332070004</v>
          </cell>
          <cell r="AA66">
            <v>924210.16764386103</v>
          </cell>
          <cell r="AB66">
            <v>585649</v>
          </cell>
          <cell r="AC66">
            <v>456486</v>
          </cell>
          <cell r="AD66">
            <v>634536</v>
          </cell>
          <cell r="AE66">
            <v>513405</v>
          </cell>
          <cell r="AF66">
            <v>510416</v>
          </cell>
          <cell r="AJ66">
            <v>21.667879228810499</v>
          </cell>
          <cell r="AK66">
            <v>11.476940417393299</v>
          </cell>
          <cell r="AL66">
            <v>-6.1631942330406799</v>
          </cell>
          <cell r="AM66">
            <v>-7.28119066576836</v>
          </cell>
          <cell r="AN66">
            <v>-52.220852221214862</v>
          </cell>
          <cell r="AO66">
            <v>-64.191687041564791</v>
          </cell>
          <cell r="AP66">
            <v>-45.156218057921635</v>
          </cell>
          <cell r="AQ66">
            <v>-26.498799519807925</v>
          </cell>
          <cell r="AR66">
            <v>60.063301227315158</v>
          </cell>
          <cell r="AS66">
            <v>93.352042023998109</v>
          </cell>
          <cell r="AT66">
            <v>44.809789614609244</v>
          </cell>
          <cell r="AU66">
            <v>23.752950111471339</v>
          </cell>
          <cell r="AV66">
            <v>-22.475380323161566</v>
          </cell>
          <cell r="AW66">
            <v>-46.148982830616092</v>
          </cell>
          <cell r="AX66">
            <v>-33.797715384515548</v>
          </cell>
          <cell r="AY66">
            <v>21.976382037632636</v>
          </cell>
          <cell r="AZ66">
            <v>-10.444537641774742</v>
          </cell>
          <cell r="BA66">
            <v>-0.21704401275655094</v>
          </cell>
          <cell r="BB66">
            <v>2.7992330634296403</v>
          </cell>
          <cell r="BC66">
            <v>-44.44932354414027</v>
          </cell>
          <cell r="BD66">
            <v>-12.846090405686683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Sabah</v>
          </cell>
          <cell r="K67" t="str">
            <v>Cubic metre</v>
          </cell>
          <cell r="L67">
            <v>282206.02</v>
          </cell>
          <cell r="M67">
            <v>261918.58</v>
          </cell>
          <cell r="N67">
            <v>262245.89</v>
          </cell>
          <cell r="O67">
            <v>229362.77</v>
          </cell>
          <cell r="P67">
            <v>235640</v>
          </cell>
          <cell r="Q67">
            <v>98680</v>
          </cell>
          <cell r="R67">
            <v>196419</v>
          </cell>
          <cell r="S67">
            <v>150059</v>
          </cell>
          <cell r="T67">
            <v>250011.81</v>
          </cell>
          <cell r="U67">
            <v>288620.78000000003</v>
          </cell>
          <cell r="V67">
            <v>289365.38</v>
          </cell>
          <cell r="W67">
            <v>294294.27</v>
          </cell>
          <cell r="X67">
            <v>237980.97</v>
          </cell>
          <cell r="Y67">
            <v>251624.08</v>
          </cell>
          <cell r="Z67">
            <v>262302.25</v>
          </cell>
          <cell r="AA67">
            <v>266023.13</v>
          </cell>
          <cell r="AB67">
            <v>230648</v>
          </cell>
          <cell r="AC67">
            <v>212837</v>
          </cell>
          <cell r="AD67">
            <v>196471</v>
          </cell>
          <cell r="AE67">
            <v>175471</v>
          </cell>
          <cell r="AF67">
            <v>250629.96000000002</v>
          </cell>
          <cell r="AJ67">
            <v>-18.045194816675298</v>
          </cell>
          <cell r="AK67">
            <v>-39.864065693813302</v>
          </cell>
          <cell r="AL67">
            <v>-22.3435097256469</v>
          </cell>
          <cell r="AM67">
            <v>-33.667583633188698</v>
          </cell>
          <cell r="AN67">
            <v>-16.500718163276606</v>
          </cell>
          <cell r="AO67">
            <v>-62.324169594993982</v>
          </cell>
          <cell r="AP67">
            <v>-25.101209403129253</v>
          </cell>
          <cell r="AQ67">
            <v>-34.575694215761345</v>
          </cell>
          <cell r="AR67">
            <v>6.0990536411475116</v>
          </cell>
          <cell r="AS67">
            <v>192.48153627888124</v>
          </cell>
          <cell r="AT67">
            <v>47.320462888009814</v>
          </cell>
          <cell r="AU67">
            <v>96.119039844327901</v>
          </cell>
          <cell r="AV67">
            <v>-4.8121086759861491</v>
          </cell>
          <cell r="AW67">
            <v>-12.818446405695404</v>
          </cell>
          <cell r="AX67">
            <v>-9.3525804641868326</v>
          </cell>
          <cell r="AY67">
            <v>-9.606418772611514</v>
          </cell>
          <cell r="AZ67">
            <v>-3.0813262085619741</v>
          </cell>
          <cell r="BA67">
            <v>-15.41469322014013</v>
          </cell>
          <cell r="BB67">
            <v>-25.097478195478683</v>
          </cell>
          <cell r="BC67">
            <v>-34.039194261040386</v>
          </cell>
          <cell r="BD67">
            <v>8.6634005063993769</v>
          </cell>
        </row>
        <row r="68">
          <cell r="B68" t="str">
            <v>AGRICULTURE</v>
          </cell>
          <cell r="C68" t="str">
            <v>Forest Department Peninsular, Sabah and Sarawak</v>
          </cell>
          <cell r="F68" t="str">
            <v>BPPAS</v>
          </cell>
          <cell r="H68" t="str">
            <v>AGRICULTURE</v>
          </cell>
          <cell r="I68" t="str">
            <v>Forestry</v>
          </cell>
          <cell r="J68" t="str">
            <v>Sarawak</v>
          </cell>
          <cell r="K68" t="str">
            <v>Cubic metre</v>
          </cell>
          <cell r="L68">
            <v>1121061.57</v>
          </cell>
          <cell r="M68">
            <v>1062000</v>
          </cell>
          <cell r="N68">
            <v>1108000</v>
          </cell>
          <cell r="O68">
            <v>783000</v>
          </cell>
          <cell r="P68">
            <v>592560.27</v>
          </cell>
          <cell r="Q68">
            <v>645660.76</v>
          </cell>
          <cell r="R68">
            <v>585265.07999999996</v>
          </cell>
          <cell r="S68">
            <v>596163.24</v>
          </cell>
          <cell r="T68">
            <v>535036.36</v>
          </cell>
          <cell r="U68">
            <v>642448.82999999996</v>
          </cell>
          <cell r="V68">
            <v>612402.67000000004</v>
          </cell>
          <cell r="W68">
            <v>538814.86</v>
          </cell>
          <cell r="X68">
            <v>495239</v>
          </cell>
          <cell r="Y68">
            <v>566338</v>
          </cell>
          <cell r="Z68">
            <v>670149</v>
          </cell>
          <cell r="AA68">
            <v>516896</v>
          </cell>
          <cell r="AB68">
            <v>586525</v>
          </cell>
          <cell r="AC68">
            <v>637376</v>
          </cell>
          <cell r="AD68">
            <v>582843.21</v>
          </cell>
          <cell r="AE68">
            <v>538613.80000000005</v>
          </cell>
          <cell r="AF68">
            <v>447674</v>
          </cell>
          <cell r="AJ68">
            <v>9.2375729597585803</v>
          </cell>
          <cell r="AK68">
            <v>-7.4260475955174003</v>
          </cell>
          <cell r="AL68">
            <v>-21.5578694547286</v>
          </cell>
          <cell r="AM68">
            <v>-29.952493424231001</v>
          </cell>
          <cell r="AN68">
            <v>-47.142932568815112</v>
          </cell>
          <cell r="AO68">
            <v>-39.203318267419959</v>
          </cell>
          <cell r="AP68">
            <v>-47.178241877256319</v>
          </cell>
          <cell r="AQ68">
            <v>-23.861655172413798</v>
          </cell>
          <cell r="AR68">
            <v>-9.7076893123462469</v>
          </cell>
          <cell r="AS68">
            <v>-0.49746402429660108</v>
          </cell>
          <cell r="AT68">
            <v>4.6368032071894882</v>
          </cell>
          <cell r="AU68">
            <v>-9.6195766783607759</v>
          </cell>
          <cell r="AV68">
            <v>-7.4382533553420505</v>
          </cell>
          <cell r="AW68">
            <v>-11.846987097789551</v>
          </cell>
          <cell r="AX68">
            <v>9.4294706455149822</v>
          </cell>
          <cell r="AY68">
            <v>-4.0679761504721634</v>
          </cell>
          <cell r="AZ68">
            <v>18.432716324845178</v>
          </cell>
          <cell r="BA68">
            <v>12.543392814891451</v>
          </cell>
          <cell r="BB68">
            <v>-13.027817694273969</v>
          </cell>
          <cell r="BC68">
            <v>4.2015802018201098</v>
          </cell>
          <cell r="BD68">
            <v>-23.673500703294824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 xml:space="preserve">Quantity of Landing of Inshore Fishery </v>
          </cell>
          <cell r="K69" t="str">
            <v xml:space="preserve">Tonne Metric </v>
          </cell>
          <cell r="L69">
            <v>330366.46970000002</v>
          </cell>
          <cell r="M69">
            <v>387153.22739999997</v>
          </cell>
          <cell r="N69">
            <v>385136.93819999998</v>
          </cell>
          <cell r="O69">
            <v>352789.77260000003</v>
          </cell>
          <cell r="P69">
            <v>333010.1177</v>
          </cell>
          <cell r="Q69">
            <v>336887.12469999999</v>
          </cell>
          <cell r="R69">
            <v>372177.45919999998</v>
          </cell>
          <cell r="S69">
            <v>342011.19130000001</v>
          </cell>
          <cell r="T69">
            <v>309264.7438</v>
          </cell>
          <cell r="U69">
            <v>333081.3566</v>
          </cell>
          <cell r="V69">
            <v>364301.43119999999</v>
          </cell>
          <cell r="W69">
            <v>320084.37359999999</v>
          </cell>
          <cell r="X69">
            <v>308677.63699999999</v>
          </cell>
          <cell r="Y69">
            <v>352622.74900000001</v>
          </cell>
          <cell r="Z69">
            <v>351189.63</v>
          </cell>
          <cell r="AA69">
            <v>300041.36</v>
          </cell>
          <cell r="AB69">
            <v>285590.45</v>
          </cell>
          <cell r="AC69">
            <v>345467.72</v>
          </cell>
          <cell r="AD69">
            <v>349329.14</v>
          </cell>
          <cell r="AE69">
            <v>325268.34000000003</v>
          </cell>
          <cell r="AF69">
            <v>306096.57000000007</v>
          </cell>
          <cell r="AJ69">
            <v>5.6888594838545803</v>
          </cell>
          <cell r="AK69">
            <v>0.40258562997841402</v>
          </cell>
          <cell r="AL69">
            <v>-1.1379930299374199</v>
          </cell>
          <cell r="AM69">
            <v>-5.2765408957446898</v>
          </cell>
          <cell r="AN69">
            <v>0.8002168023893752</v>
          </cell>
          <cell r="AO69">
            <v>-12.983516381245586</v>
          </cell>
          <cell r="AP69">
            <v>-3.3649016011209509</v>
          </cell>
          <cell r="AQ69">
            <v>-3.0552419988152502</v>
          </cell>
          <cell r="AR69">
            <v>-7.1305262626859882</v>
          </cell>
          <cell r="AS69">
            <v>-1.1296864204558221</v>
          </cell>
          <cell r="AT69">
            <v>-2.1162023129852159</v>
          </cell>
          <cell r="AU69">
            <v>-6.4111404122932925</v>
          </cell>
          <cell r="AV69">
            <v>-0.18983955066655955</v>
          </cell>
          <cell r="AW69">
            <v>5.8668526510979202</v>
          </cell>
          <cell r="AX69">
            <v>-3.5991626925016562</v>
          </cell>
          <cell r="AY69">
            <v>-6.261790719295524</v>
          </cell>
          <cell r="AZ69">
            <v>-7.4793843909074509</v>
          </cell>
          <cell r="BA69">
            <v>-2.0290888833153664</v>
          </cell>
          <cell r="BB69">
            <v>-0.52976792053910371</v>
          </cell>
          <cell r="BC69">
            <v>8.4078341732619855</v>
          </cell>
          <cell r="BD69">
            <v>7.1802541016340093</v>
          </cell>
        </row>
        <row r="70">
          <cell r="B70" t="str">
            <v>AGRICULTURE</v>
          </cell>
          <cell r="C70" t="str">
            <v>Department of Fisheries Malaysia</v>
          </cell>
          <cell r="F70" t="str">
            <v>BPPAS</v>
          </cell>
          <cell r="H70" t="str">
            <v>AGRICULTURE</v>
          </cell>
          <cell r="I70" t="str">
            <v>Fishery</v>
          </cell>
          <cell r="J70" t="str">
            <v>Quantities of Quarterly Aquaculture Production</v>
          </cell>
          <cell r="K70" t="str">
            <v xml:space="preserve">Tonne Metric </v>
          </cell>
          <cell r="L70">
            <v>99906.203664250002</v>
          </cell>
          <cell r="M70">
            <v>100396.08533525</v>
          </cell>
          <cell r="N70">
            <v>101644.81898924999</v>
          </cell>
          <cell r="O70">
            <v>109835.02895225</v>
          </cell>
          <cell r="P70">
            <v>100718.940030108</v>
          </cell>
          <cell r="Q70">
            <v>94331.396298108404</v>
          </cell>
          <cell r="R70">
            <v>105114.038374108</v>
          </cell>
          <cell r="S70">
            <v>99854.890834108402</v>
          </cell>
          <cell r="T70">
            <v>102651.208372108</v>
          </cell>
          <cell r="U70">
            <v>97985.292108108406</v>
          </cell>
          <cell r="V70">
            <v>95061.502091749993</v>
          </cell>
          <cell r="W70">
            <v>108853.53069775</v>
          </cell>
          <cell r="X70">
            <v>115073.74600475001</v>
          </cell>
          <cell r="Y70">
            <v>123966.57083875001</v>
          </cell>
          <cell r="Z70">
            <v>146523.63834775001</v>
          </cell>
          <cell r="AA70">
            <v>147347.56025474999</v>
          </cell>
          <cell r="AB70">
            <v>164850.48551075</v>
          </cell>
          <cell r="AC70">
            <v>163385.83720874999</v>
          </cell>
          <cell r="AD70">
            <v>166319.03093075001</v>
          </cell>
          <cell r="AE70">
            <v>149049.72735883301</v>
          </cell>
          <cell r="AF70">
            <v>121491.32499999998</v>
          </cell>
          <cell r="AJ70">
            <v>-1.1179465274940299</v>
          </cell>
          <cell r="AK70">
            <v>-2.2534422791111601</v>
          </cell>
          <cell r="AL70">
            <v>-6.7295684522385297</v>
          </cell>
          <cell r="AM70">
            <v>4.6727521755770596</v>
          </cell>
          <cell r="AN70">
            <v>0.81349939848511799</v>
          </cell>
          <cell r="AO70">
            <v>-6.0407624628888046</v>
          </cell>
          <cell r="AP70">
            <v>3.4130803904770746</v>
          </cell>
          <cell r="AQ70">
            <v>-9.086480163336951</v>
          </cell>
          <cell r="AR70">
            <v>1.9184756525658209</v>
          </cell>
          <cell r="AS70">
            <v>3.8734673220068405</v>
          </cell>
          <cell r="AT70">
            <v>-9.5634574009804023</v>
          </cell>
          <cell r="AU70">
            <v>9.011716690563798</v>
          </cell>
          <cell r="AV70">
            <v>12.101696443368336</v>
          </cell>
          <cell r="AW70">
            <v>26.515488367352248</v>
          </cell>
          <cell r="AX70">
            <v>54.135622858484368</v>
          </cell>
          <cell r="AY70">
            <v>35.363142849160376</v>
          </cell>
          <cell r="AZ70">
            <v>43.25638230630409</v>
          </cell>
          <cell r="BA70">
            <v>31.798303448495592</v>
          </cell>
          <cell r="BB70">
            <v>13.510033470516802</v>
          </cell>
          <cell r="BC70">
            <v>1.1552054890763941</v>
          </cell>
          <cell r="BD70">
            <v>-26.302112715295912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Fishing on a commercial basis in ocean and coastal waters</v>
          </cell>
          <cell r="K71" t="str">
            <v>Point</v>
          </cell>
          <cell r="L71">
            <v>137.1</v>
          </cell>
          <cell r="M71">
            <v>126.7</v>
          </cell>
          <cell r="N71">
            <v>132.19999999999999</v>
          </cell>
          <cell r="O71">
            <v>129.80000000000001</v>
          </cell>
          <cell r="P71">
            <v>124.9</v>
          </cell>
          <cell r="Q71">
            <v>114.2</v>
          </cell>
          <cell r="R71">
            <v>115.3</v>
          </cell>
          <cell r="S71">
            <v>116.9</v>
          </cell>
          <cell r="T71">
            <v>124.7</v>
          </cell>
          <cell r="U71">
            <v>122.4</v>
          </cell>
          <cell r="V71">
            <v>126.4</v>
          </cell>
          <cell r="W71">
            <v>126.1</v>
          </cell>
          <cell r="X71">
            <v>133.30000000000001</v>
          </cell>
          <cell r="Y71">
            <v>136</v>
          </cell>
          <cell r="Z71">
            <v>133.69999999999999</v>
          </cell>
          <cell r="AA71">
            <v>134.30000000000001</v>
          </cell>
          <cell r="AB71">
            <v>136.6</v>
          </cell>
          <cell r="AC71">
            <v>148.4</v>
          </cell>
          <cell r="AD71">
            <v>141.30000000000001</v>
          </cell>
          <cell r="AE71">
            <v>132.6</v>
          </cell>
          <cell r="AF71">
            <v>134.9</v>
          </cell>
          <cell r="AJ71">
            <v>4.4000000000000004</v>
          </cell>
          <cell r="AK71">
            <v>-0.5</v>
          </cell>
          <cell r="AL71">
            <v>-0.5</v>
          </cell>
          <cell r="AM71">
            <v>-3.1</v>
          </cell>
          <cell r="AN71">
            <v>-8.9</v>
          </cell>
          <cell r="AO71">
            <v>-9.9</v>
          </cell>
          <cell r="AP71">
            <v>-12.8</v>
          </cell>
          <cell r="AQ71">
            <v>-9.9</v>
          </cell>
          <cell r="AR71">
            <v>-0.2</v>
          </cell>
          <cell r="AS71">
            <v>7.2</v>
          </cell>
          <cell r="AT71">
            <v>9.6</v>
          </cell>
          <cell r="AU71">
            <v>7.9</v>
          </cell>
          <cell r="AV71">
            <v>6.9</v>
          </cell>
          <cell r="AW71">
            <v>11.1</v>
          </cell>
          <cell r="AX71">
            <v>5.8</v>
          </cell>
          <cell r="AY71">
            <v>6.5027755749405447</v>
          </cell>
          <cell r="AZ71">
            <v>2.4756189047261623</v>
          </cell>
          <cell r="BA71">
            <v>9.1</v>
          </cell>
          <cell r="BB71">
            <v>5.6843679880329345</v>
          </cell>
          <cell r="BC71">
            <v>-1.2658227848101444</v>
          </cell>
          <cell r="BD71">
            <v>-1.2</v>
          </cell>
        </row>
        <row r="72">
          <cell r="B72" t="str">
            <v>AGRICULTURE</v>
          </cell>
          <cell r="C72" t="str">
            <v>Department of Statistics, Malaysia</v>
          </cell>
          <cell r="D72" t="str">
            <v xml:space="preserve">2010=100 chain linking with updating basket 2015 </v>
          </cell>
          <cell r="E72" t="str">
            <v>BPHPP</v>
          </cell>
          <cell r="F72" t="str">
            <v>BPHPP</v>
          </cell>
          <cell r="H72" t="str">
            <v>AGRICULTURE</v>
          </cell>
          <cell r="I72" t="str">
            <v>Fishery</v>
          </cell>
          <cell r="J72" t="str">
            <v>PPI 21 Aquaculture</v>
          </cell>
          <cell r="K72" t="str">
            <v>Point</v>
          </cell>
          <cell r="L72">
            <v>135.69999999999999</v>
          </cell>
          <cell r="M72">
            <v>136.1</v>
          </cell>
          <cell r="N72">
            <v>137.69999999999999</v>
          </cell>
          <cell r="O72">
            <v>137.6</v>
          </cell>
          <cell r="P72">
            <v>139.1</v>
          </cell>
          <cell r="Q72">
            <v>139.5</v>
          </cell>
          <cell r="R72">
            <v>131</v>
          </cell>
          <cell r="S72">
            <v>131.69999999999999</v>
          </cell>
          <cell r="T72">
            <v>132.30000000000001</v>
          </cell>
          <cell r="U72">
            <v>131</v>
          </cell>
          <cell r="V72">
            <v>131</v>
          </cell>
          <cell r="W72">
            <v>132.30000000000001</v>
          </cell>
          <cell r="X72">
            <v>134.80000000000001</v>
          </cell>
          <cell r="Y72">
            <v>135.69999999999999</v>
          </cell>
          <cell r="Z72">
            <v>138.4</v>
          </cell>
          <cell r="AA72">
            <v>139.1</v>
          </cell>
          <cell r="AB72">
            <v>139.5</v>
          </cell>
          <cell r="AC72">
            <v>140.69999999999999</v>
          </cell>
          <cell r="AD72">
            <v>141.80000000000001</v>
          </cell>
          <cell r="AE72">
            <v>141.19999999999999</v>
          </cell>
          <cell r="AF72">
            <v>140.1</v>
          </cell>
          <cell r="AJ72">
            <v>3.1</v>
          </cell>
          <cell r="AK72">
            <v>3.7</v>
          </cell>
          <cell r="AL72">
            <v>1.8</v>
          </cell>
          <cell r="AM72">
            <v>2.2999999999999998</v>
          </cell>
          <cell r="AN72">
            <v>2.5</v>
          </cell>
          <cell r="AO72">
            <v>2.5</v>
          </cell>
          <cell r="AP72">
            <v>-4.9000000000000004</v>
          </cell>
          <cell r="AQ72">
            <v>-4.3</v>
          </cell>
          <cell r="AR72">
            <v>-4.9000000000000004</v>
          </cell>
          <cell r="AS72">
            <v>-6.1</v>
          </cell>
          <cell r="AT72">
            <v>0</v>
          </cell>
          <cell r="AU72">
            <v>0.5</v>
          </cell>
          <cell r="AV72">
            <v>1.9</v>
          </cell>
          <cell r="AW72">
            <v>3.6</v>
          </cell>
          <cell r="AX72">
            <v>5.6</v>
          </cell>
          <cell r="AY72">
            <v>5.1398337112622761</v>
          </cell>
          <cell r="AZ72">
            <v>3.4866468842729814</v>
          </cell>
          <cell r="BA72">
            <v>3.7</v>
          </cell>
          <cell r="BB72">
            <v>2.4566473988439252</v>
          </cell>
          <cell r="BC72">
            <v>1.5097052480230078</v>
          </cell>
          <cell r="BD72">
            <v>0.4</v>
          </cell>
        </row>
        <row r="73">
          <cell r="A73" t="str">
            <v>MESR21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(New Permit)</v>
          </cell>
          <cell r="K73" t="str">
            <v>Unit</v>
          </cell>
          <cell r="L73">
            <v>256</v>
          </cell>
          <cell r="M73">
            <v>248</v>
          </cell>
          <cell r="N73">
            <v>290</v>
          </cell>
          <cell r="O73">
            <v>330</v>
          </cell>
          <cell r="P73">
            <v>263</v>
          </cell>
          <cell r="Q73">
            <v>112</v>
          </cell>
          <cell r="R73">
            <v>229</v>
          </cell>
          <cell r="S73">
            <v>193</v>
          </cell>
          <cell r="T73">
            <v>252</v>
          </cell>
          <cell r="U73">
            <v>223</v>
          </cell>
          <cell r="V73">
            <v>143</v>
          </cell>
          <cell r="W73">
            <v>237</v>
          </cell>
          <cell r="X73">
            <v>208</v>
          </cell>
          <cell r="Y73">
            <v>149</v>
          </cell>
          <cell r="Z73">
            <v>174</v>
          </cell>
          <cell r="AA73">
            <v>351</v>
          </cell>
          <cell r="AB73">
            <v>459</v>
          </cell>
          <cell r="AC73">
            <v>447</v>
          </cell>
          <cell r="AD73">
            <v>412</v>
          </cell>
          <cell r="AE73">
            <v>363</v>
          </cell>
          <cell r="AF73">
            <v>339</v>
          </cell>
          <cell r="AJ73">
            <v>-5.1851851851851798</v>
          </cell>
          <cell r="AK73">
            <v>2.4793388429752001</v>
          </cell>
          <cell r="AL73">
            <v>63.841807909604498</v>
          </cell>
          <cell r="AM73">
            <v>57.142857142857103</v>
          </cell>
          <cell r="AN73">
            <v>2.734375</v>
          </cell>
          <cell r="AO73">
            <v>-54.838709677419352</v>
          </cell>
          <cell r="AP73">
            <v>-21.034482758620687</v>
          </cell>
          <cell r="AQ73">
            <v>-41.515151515151516</v>
          </cell>
          <cell r="AR73">
            <v>-4.1825095057034245</v>
          </cell>
          <cell r="AS73">
            <v>99.107142857142861</v>
          </cell>
          <cell r="AT73">
            <v>-37.554585152838428</v>
          </cell>
          <cell r="AU73">
            <v>22.797927461139889</v>
          </cell>
          <cell r="AV73">
            <v>-17.460317460317466</v>
          </cell>
          <cell r="AW73">
            <v>-33.183856502242151</v>
          </cell>
          <cell r="AX73">
            <v>21.678321678321687</v>
          </cell>
          <cell r="AY73">
            <v>48.101265822784796</v>
          </cell>
          <cell r="AZ73">
            <v>120.67307692307692</v>
          </cell>
          <cell r="BA73">
            <v>200</v>
          </cell>
          <cell r="BB73">
            <v>136.7816091954023</v>
          </cell>
          <cell r="BC73">
            <v>3.4188034188034289</v>
          </cell>
          <cell r="BD73">
            <v>-26.143790849673199</v>
          </cell>
        </row>
        <row r="74">
          <cell r="A74" t="str">
            <v>MESR22</v>
          </cell>
          <cell r="B74" t="str">
            <v>CONSTRUCTION</v>
          </cell>
          <cell r="C74" t="str">
            <v>National Housing Department</v>
          </cell>
          <cell r="D74" t="str">
            <v>Social Media New, 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Permit</v>
          </cell>
          <cell r="J74" t="str">
            <v>Issuance of developer license, sales permit and housing advertisement (Renewals Permit)</v>
          </cell>
          <cell r="K74" t="str">
            <v>Unit</v>
          </cell>
          <cell r="L74">
            <v>465</v>
          </cell>
          <cell r="M74">
            <v>382</v>
          </cell>
          <cell r="N74">
            <v>524</v>
          </cell>
          <cell r="O74">
            <v>555</v>
          </cell>
          <cell r="P74">
            <v>603</v>
          </cell>
          <cell r="Q74">
            <v>520</v>
          </cell>
          <cell r="R74">
            <v>690</v>
          </cell>
          <cell r="S74">
            <v>579</v>
          </cell>
          <cell r="T74">
            <v>671</v>
          </cell>
          <cell r="U74">
            <v>537</v>
          </cell>
          <cell r="V74">
            <v>664</v>
          </cell>
          <cell r="W74">
            <v>703</v>
          </cell>
          <cell r="X74">
            <v>513</v>
          </cell>
          <cell r="Y74">
            <v>214</v>
          </cell>
          <cell r="Z74">
            <v>464</v>
          </cell>
          <cell r="AA74">
            <v>260</v>
          </cell>
          <cell r="AB74">
            <v>440</v>
          </cell>
          <cell r="AC74">
            <v>260</v>
          </cell>
          <cell r="AD74">
            <v>344</v>
          </cell>
          <cell r="AE74">
            <v>412</v>
          </cell>
          <cell r="AF74">
            <v>441</v>
          </cell>
          <cell r="AJ74">
            <v>24</v>
          </cell>
          <cell r="AK74">
            <v>11.695906432748499</v>
          </cell>
          <cell r="AL74">
            <v>11.965811965812</v>
          </cell>
          <cell r="AM74">
            <v>11.8951612903226</v>
          </cell>
          <cell r="AN74">
            <v>29.677419354838719</v>
          </cell>
          <cell r="AO74">
            <v>36.125654450261791</v>
          </cell>
          <cell r="AP74">
            <v>31.67938931297709</v>
          </cell>
          <cell r="AQ74">
            <v>4.3243243243243246</v>
          </cell>
          <cell r="AR74">
            <v>11.276948590381419</v>
          </cell>
          <cell r="AS74">
            <v>3.2692307692307798</v>
          </cell>
          <cell r="AT74">
            <v>-3.7681159420289823</v>
          </cell>
          <cell r="AU74">
            <v>21.416234887737474</v>
          </cell>
          <cell r="AV74">
            <v>-23.546944858420272</v>
          </cell>
          <cell r="AW74">
            <v>-60.148975791433891</v>
          </cell>
          <cell r="AX74">
            <v>-30.120481927710841</v>
          </cell>
          <cell r="AY74">
            <v>-63.015647226173542</v>
          </cell>
          <cell r="AZ74">
            <v>-14.230019493177393</v>
          </cell>
          <cell r="BA74">
            <v>21.495327102803728</v>
          </cell>
          <cell r="BB74">
            <v>-25.862068965517238</v>
          </cell>
          <cell r="BC74">
            <v>58.461538461538453</v>
          </cell>
          <cell r="BD74">
            <v>0.22727272727272041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Loans Disbursed by sector </v>
          </cell>
          <cell r="K75" t="str">
            <v>RM Million</v>
          </cell>
          <cell r="L75">
            <v>20589.066999999999</v>
          </cell>
          <cell r="M75">
            <v>24145.489000000001</v>
          </cell>
          <cell r="N75">
            <v>22315.363000000001</v>
          </cell>
          <cell r="O75">
            <v>22997.374</v>
          </cell>
          <cell r="P75">
            <v>21157.256000000001</v>
          </cell>
          <cell r="Q75">
            <v>16345.54</v>
          </cell>
          <cell r="R75">
            <v>18142.305</v>
          </cell>
          <cell r="S75">
            <v>22136.577000000001</v>
          </cell>
          <cell r="T75">
            <v>22524.923999999999</v>
          </cell>
          <cell r="U75">
            <v>25257.767</v>
          </cell>
          <cell r="V75">
            <v>28160.952953339998</v>
          </cell>
          <cell r="W75">
            <v>34435.774203820001</v>
          </cell>
          <cell r="X75">
            <v>33328.25938517</v>
          </cell>
          <cell r="Y75">
            <v>38059.96186666</v>
          </cell>
          <cell r="Z75">
            <v>37145.83626353</v>
          </cell>
          <cell r="AA75">
            <v>40795.514577359994</v>
          </cell>
          <cell r="AB75">
            <v>39803.811925380003</v>
          </cell>
          <cell r="AC75">
            <v>42890.446696999999</v>
          </cell>
          <cell r="AD75">
            <v>45990.2263723</v>
          </cell>
          <cell r="AE75">
            <v>47175.2999298</v>
          </cell>
          <cell r="AF75">
            <v>41363.066959430034</v>
          </cell>
          <cell r="AJ75">
            <v>-17.243907525060301</v>
          </cell>
          <cell r="AK75">
            <v>12.232781460124301</v>
          </cell>
          <cell r="AL75">
            <v>8.1961610308931103</v>
          </cell>
          <cell r="AM75">
            <v>0.569467480276176</v>
          </cell>
          <cell r="AN75">
            <v>2.7596636603300251</v>
          </cell>
          <cell r="AO75">
            <v>-32.303959551202297</v>
          </cell>
          <cell r="AP75">
            <v>-18.700381436770719</v>
          </cell>
          <cell r="AQ75">
            <v>-3.7430230077573179</v>
          </cell>
          <cell r="AR75">
            <v>6.4642976385973494</v>
          </cell>
          <cell r="AS75">
            <v>54.523906827183424</v>
          </cell>
          <cell r="AT75">
            <v>55.222574823540867</v>
          </cell>
          <cell r="AU75">
            <v>55.560519604363392</v>
          </cell>
          <cell r="AV75">
            <v>47.961695165630758</v>
          </cell>
          <cell r="AW75">
            <v>50.686170581350275</v>
          </cell>
          <cell r="AX75">
            <v>31.905466143411743</v>
          </cell>
          <cell r="AY75">
            <v>18.468411181632447</v>
          </cell>
          <cell r="AZ75">
            <v>19.429615166435642</v>
          </cell>
          <cell r="BA75">
            <v>12.6917752762423</v>
          </cell>
          <cell r="BB75">
            <v>23.809909799913353</v>
          </cell>
          <cell r="BC75">
            <v>15.638448046395158</v>
          </cell>
          <cell r="BD75">
            <v>3.917351024000304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 xml:space="preserve">Outstanding loans to the construction sector </v>
          </cell>
          <cell r="K76" t="str">
            <v>RM Million</v>
          </cell>
          <cell r="L76">
            <v>90718.612999999998</v>
          </cell>
          <cell r="M76">
            <v>94155.675000000003</v>
          </cell>
          <cell r="N76">
            <v>94581.665999999997</v>
          </cell>
          <cell r="O76">
            <v>92044.058999999994</v>
          </cell>
          <cell r="P76">
            <v>93172.228000000003</v>
          </cell>
          <cell r="Q76">
            <v>93250.834000000003</v>
          </cell>
          <cell r="R76">
            <v>93086.005000000005</v>
          </cell>
          <cell r="S76">
            <v>94685.50499999999</v>
          </cell>
          <cell r="T76">
            <v>94752.107999999993</v>
          </cell>
          <cell r="U76">
            <v>94159.551999999996</v>
          </cell>
          <cell r="V76">
            <v>103198.14349476012</v>
          </cell>
          <cell r="W76">
            <v>103681.21711309</v>
          </cell>
          <cell r="X76">
            <v>102824.27550429988</v>
          </cell>
          <cell r="Y76">
            <v>101486.22364498998</v>
          </cell>
          <cell r="Z76">
            <v>101784.12834710001</v>
          </cell>
          <cell r="AA76">
            <v>103643.6713913101</v>
          </cell>
          <cell r="AB76">
            <v>103390.91428569</v>
          </cell>
          <cell r="AC76">
            <v>101478.93129043</v>
          </cell>
          <cell r="AD76">
            <v>101962.25689290004</v>
          </cell>
          <cell r="AE76">
            <v>102754.21727874999</v>
          </cell>
          <cell r="AF76">
            <v>103754.76117646003</v>
          </cell>
          <cell r="AJ76">
            <v>14.694925355939899</v>
          </cell>
          <cell r="AK76">
            <v>11.377970365474701</v>
          </cell>
          <cell r="AL76">
            <v>9.5248866776682206</v>
          </cell>
          <cell r="AM76">
            <v>3.1932496294052601</v>
          </cell>
          <cell r="AN76">
            <v>2.7046434230646899</v>
          </cell>
          <cell r="AO76">
            <v>-0.96100527132326752</v>
          </cell>
          <cell r="AP76">
            <v>-1.5813434709428753</v>
          </cell>
          <cell r="AQ76">
            <v>2.8697626209639449</v>
          </cell>
          <cell r="AR76">
            <v>1.6956554908185595</v>
          </cell>
          <cell r="AS76">
            <v>0.97448779921902595</v>
          </cell>
          <cell r="AT76">
            <v>10.863221055367145</v>
          </cell>
          <cell r="AU76">
            <v>9.5006222051516875</v>
          </cell>
          <cell r="AV76">
            <v>8.5192484628414675</v>
          </cell>
          <cell r="AW76">
            <v>7.7811241550830523</v>
          </cell>
          <cell r="AX76">
            <v>-1.370194365688282</v>
          </cell>
          <cell r="AY76">
            <v>-3.6212655315326359E-2</v>
          </cell>
          <cell r="AZ76">
            <v>0.55107490775991863</v>
          </cell>
          <cell r="BA76">
            <v>-7.1855610525917157E-3</v>
          </cell>
          <cell r="BB76">
            <v>0.17500621039125974</v>
          </cell>
          <cell r="BC76">
            <v>-0.85818468278873183</v>
          </cell>
          <cell r="BD76">
            <v>0.35191379560166602</v>
          </cell>
        </row>
        <row r="77">
          <cell r="B77" t="str">
            <v>CONSTRUCTION</v>
          </cell>
          <cell r="C77" t="str">
            <v>Central Bank of Malaysia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I77" t="str">
            <v>Loan</v>
          </cell>
          <cell r="J77" t="str">
            <v>Loans Approved By Sector</v>
          </cell>
          <cell r="K77" t="str">
            <v>RM Million</v>
          </cell>
          <cell r="L77">
            <v>7624.4889999999996</v>
          </cell>
          <cell r="M77">
            <v>6641.6350000000002</v>
          </cell>
          <cell r="N77">
            <v>7450.6019999999999</v>
          </cell>
          <cell r="O77">
            <v>6726.0069999999996</v>
          </cell>
          <cell r="P77">
            <v>5226.6660000000002</v>
          </cell>
          <cell r="Q77">
            <v>3604.2269999999999</v>
          </cell>
          <cell r="R77">
            <v>6579.0550000000003</v>
          </cell>
          <cell r="S77">
            <v>5786.482</v>
          </cell>
          <cell r="T77">
            <v>3935.8780000000002</v>
          </cell>
          <cell r="U77">
            <v>4507.4179999999997</v>
          </cell>
          <cell r="V77">
            <v>11047.301657470001</v>
          </cell>
          <cell r="W77">
            <v>8134.0043416799999</v>
          </cell>
          <cell r="X77">
            <v>6546.1182924900004</v>
          </cell>
          <cell r="Y77">
            <v>9596.4449220099996</v>
          </cell>
          <cell r="Z77">
            <v>28483.405659299999</v>
          </cell>
          <cell r="AA77">
            <v>11267.032999000001</v>
          </cell>
          <cell r="AB77">
            <v>11749.601062199999</v>
          </cell>
          <cell r="AC77">
            <v>9653.8140563699999</v>
          </cell>
          <cell r="AD77">
            <v>14479.655050289999</v>
          </cell>
          <cell r="AE77">
            <v>15940.72506303</v>
          </cell>
          <cell r="AF77">
            <v>12589.96769879</v>
          </cell>
          <cell r="AJ77">
            <v>33.510115491801102</v>
          </cell>
          <cell r="AK77">
            <v>3.8378982879876</v>
          </cell>
          <cell r="AL77">
            <v>19.486170793684899</v>
          </cell>
          <cell r="AM77">
            <v>19.1183726527453</v>
          </cell>
          <cell r="AN77">
            <v>-31.448966612713313</v>
          </cell>
          <cell r="AO77">
            <v>-45.732835363581415</v>
          </cell>
          <cell r="AP77">
            <v>-11.697672214943166</v>
          </cell>
          <cell r="AQ77">
            <v>-13.968540324147739</v>
          </cell>
          <cell r="AR77">
            <v>-24.696202129617618</v>
          </cell>
          <cell r="AS77">
            <v>25.059215193715588</v>
          </cell>
          <cell r="AT77">
            <v>67.916238083888956</v>
          </cell>
          <cell r="AU77">
            <v>40.569077060638925</v>
          </cell>
          <cell r="AV77">
            <v>66.319136225513091</v>
          </cell>
          <cell r="AW77">
            <v>112.90337221908419</v>
          </cell>
          <cell r="AX77">
            <v>157.83133784565388</v>
          </cell>
          <cell r="AY77">
            <v>38.517666400371063</v>
          </cell>
          <cell r="AZ77">
            <v>79.489592720615306</v>
          </cell>
          <cell r="BA77">
            <v>0.59781653337498408</v>
          </cell>
          <cell r="BB77">
            <v>-49.164593505825003</v>
          </cell>
          <cell r="BC77">
            <v>41.481125194581494</v>
          </cell>
          <cell r="BD77">
            <v>7.152299317579125</v>
          </cell>
        </row>
        <row r="78">
          <cell r="B78" t="str">
            <v>CONSTRUCTION</v>
          </cell>
          <cell r="C78" t="str">
            <v>Ministry of Finance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 xml:space="preserve">Federal government development expenditure related to construction </v>
          </cell>
          <cell r="K78" t="str">
            <v>RM Million</v>
          </cell>
          <cell r="L78">
            <v>1827.7598420100001</v>
          </cell>
          <cell r="M78">
            <v>3966.34826307</v>
          </cell>
          <cell r="N78">
            <v>2038.1008860300001</v>
          </cell>
          <cell r="O78">
            <v>1872.641247</v>
          </cell>
          <cell r="P78">
            <v>1589.2185898800001</v>
          </cell>
          <cell r="Q78">
            <v>1249.40328684</v>
          </cell>
          <cell r="R78">
            <v>1781.6818130700001</v>
          </cell>
          <cell r="S78">
            <v>2311.5866070299999</v>
          </cell>
          <cell r="T78">
            <v>1617.31592673</v>
          </cell>
          <cell r="U78">
            <v>1833.2820120700001</v>
          </cell>
          <cell r="V78">
            <v>1578.9578875699999</v>
          </cell>
          <cell r="W78">
            <v>1958.2148752200001</v>
          </cell>
          <cell r="X78">
            <v>1891.6252778999999</v>
          </cell>
          <cell r="Y78">
            <v>2120.6473658199998</v>
          </cell>
          <cell r="Z78">
            <v>2139.6528996500001</v>
          </cell>
          <cell r="AA78">
            <v>2576.5073110200001</v>
          </cell>
          <cell r="AB78">
            <v>2067.6111831399999</v>
          </cell>
          <cell r="AC78">
            <v>2267.0127981199998</v>
          </cell>
          <cell r="AD78">
            <v>2347.1719290599999</v>
          </cell>
          <cell r="AE78">
            <v>2992.64014</v>
          </cell>
          <cell r="AF78" t="str">
            <v>n.a</v>
          </cell>
          <cell r="AJ78">
            <v>-57.370320772450299</v>
          </cell>
          <cell r="AK78">
            <v>49.874922106053099</v>
          </cell>
          <cell r="AL78">
            <v>1.19475177630246</v>
          </cell>
          <cell r="AM78">
            <v>2.1478676961777601</v>
          </cell>
          <cell r="AN78">
            <v>-13.051017242378759</v>
          </cell>
          <cell r="AO78">
            <v>-68.499909640487616</v>
          </cell>
          <cell r="AP78">
            <v>-12.581274789565333</v>
          </cell>
          <cell r="AQ78">
            <v>23.439906641659046</v>
          </cell>
          <cell r="AR78">
            <v>1.7679969910320281</v>
          </cell>
          <cell r="AS78">
            <v>46.732606787577005</v>
          </cell>
          <cell r="AT78">
            <v>-11.378233981671981</v>
          </cell>
          <cell r="AU78">
            <v>-15.286977815813829</v>
          </cell>
          <cell r="AV78">
            <v>16.960777213430234</v>
          </cell>
          <cell r="AW78">
            <v>15.674912635264949</v>
          </cell>
          <cell r="AX78">
            <v>35.510447523265107</v>
          </cell>
          <cell r="AY78">
            <v>31.574289605502905</v>
          </cell>
          <cell r="AZ78">
            <v>9.3034232147379612</v>
          </cell>
          <cell r="BA78">
            <v>6.901922245964931</v>
          </cell>
          <cell r="BB78">
            <v>9.6987240053723269</v>
          </cell>
          <cell r="BC78">
            <v>16.151043981135025</v>
          </cell>
          <cell r="BD78" t="str">
            <v xml:space="preserve"> </v>
          </cell>
        </row>
        <row r="79">
          <cell r="B79" t="str">
            <v>CONSTRUCTION</v>
          </cell>
          <cell r="C79" t="str">
            <v>Department of Statistics, Malaysia</v>
          </cell>
          <cell r="D79" t="str">
            <v>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Building Material Cost Index 2015 = 100 (With Steel)</v>
          </cell>
          <cell r="K79" t="str">
            <v>Point</v>
          </cell>
          <cell r="L79">
            <v>110.00397670386644</v>
          </cell>
          <cell r="M79">
            <v>111.7614279835977</v>
          </cell>
          <cell r="N79">
            <v>112.16248413992427</v>
          </cell>
          <cell r="O79">
            <v>111.99367872713113</v>
          </cell>
          <cell r="P79">
            <v>112.50469962193854</v>
          </cell>
          <cell r="Q79">
            <v>112.71345044930098</v>
          </cell>
          <cell r="R79">
            <v>112.6411066833346</v>
          </cell>
          <cell r="S79">
            <v>112.77520220029123</v>
          </cell>
          <cell r="T79">
            <v>115.87898470425039</v>
          </cell>
          <cell r="U79">
            <v>119.01993968656558</v>
          </cell>
          <cell r="V79">
            <v>120.898215793944</v>
          </cell>
          <cell r="W79">
            <v>122.71108222386579</v>
          </cell>
          <cell r="X79">
            <v>128.14069814899707</v>
          </cell>
          <cell r="Y79">
            <v>132.03583694150458</v>
          </cell>
          <cell r="Z79">
            <v>130.20850522537333</v>
          </cell>
          <cell r="AA79">
            <v>128.59906401786307</v>
          </cell>
          <cell r="AB79">
            <v>133.97646974649831</v>
          </cell>
          <cell r="AC79">
            <v>136.67321112885816</v>
          </cell>
          <cell r="AD79">
            <v>137.63168725834763</v>
          </cell>
          <cell r="AE79">
            <v>137.67131929656384</v>
          </cell>
          <cell r="AF79">
            <v>138.2948817491523</v>
          </cell>
          <cell r="AJ79">
            <v>-1.5249803828441799</v>
          </cell>
          <cell r="AK79">
            <v>-2.69558726025187E-2</v>
          </cell>
          <cell r="AL79">
            <v>2.7850387488427901</v>
          </cell>
          <cell r="AM79">
            <v>1.96084009663846</v>
          </cell>
          <cell r="AN79">
            <v>2.2733022868837827</v>
          </cell>
          <cell r="AO79">
            <v>0.85183455766419947</v>
          </cell>
          <cell r="AP79">
            <v>0.42672248843316218</v>
          </cell>
          <cell r="AQ79">
            <v>0.69782820070074525</v>
          </cell>
          <cell r="AR79">
            <v>2.9992392261397161</v>
          </cell>
          <cell r="AS79">
            <v>5.5951523195550523</v>
          </cell>
          <cell r="AT79">
            <v>7.3304580838524869</v>
          </cell>
          <cell r="AU79">
            <v>8.8103411297177026</v>
          </cell>
          <cell r="AV79">
            <v>10.581481599999677</v>
          </cell>
          <cell r="AW79">
            <v>10.935896362589226</v>
          </cell>
          <cell r="AX79">
            <v>7.7009320363317535</v>
          </cell>
          <cell r="AY79">
            <v>4.7982477925307965</v>
          </cell>
          <cell r="AZ79">
            <v>4.5541905747349842</v>
          </cell>
          <cell r="BA79">
            <v>3.5122087266414193</v>
          </cell>
          <cell r="BB79">
            <v>5.7009962752631038</v>
          </cell>
          <cell r="BC79">
            <v>7.0546822000512988</v>
          </cell>
          <cell r="BD79">
            <v>3.2232615255686436</v>
          </cell>
        </row>
        <row r="80">
          <cell r="A80" t="str">
            <v>MESR20</v>
          </cell>
          <cell r="B80" t="str">
            <v>CONSTRUCTION</v>
          </cell>
          <cell r="C80" t="str">
            <v>Department of Statistics, Malaysia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J80" t="str">
            <v>Unit Price Index of Construction Materials 2015=100</v>
          </cell>
          <cell r="K80" t="str">
            <v>Point</v>
          </cell>
          <cell r="L80">
            <v>106.98122495089835</v>
          </cell>
          <cell r="M80">
            <v>108.31973420246995</v>
          </cell>
          <cell r="N80">
            <v>108.71419037298442</v>
          </cell>
          <cell r="O80">
            <v>108.72625015206569</v>
          </cell>
          <cell r="P80">
            <v>109.06110481615731</v>
          </cell>
          <cell r="Q80">
            <v>109.27600519792652</v>
          </cell>
          <cell r="R80">
            <v>109.50016796146433</v>
          </cell>
          <cell r="S80">
            <v>109.61074896196349</v>
          </cell>
          <cell r="T80">
            <v>111.44645348482324</v>
          </cell>
          <cell r="U80">
            <v>113.87109686998014</v>
          </cell>
          <cell r="V80">
            <v>115.15569979902243</v>
          </cell>
          <cell r="W80">
            <v>116.91117809597353</v>
          </cell>
          <cell r="X80">
            <v>121.2500475746279</v>
          </cell>
          <cell r="Y80">
            <v>124.77276632685771</v>
          </cell>
          <cell r="Z80">
            <v>125.33394229572264</v>
          </cell>
          <cell r="AA80">
            <v>125.34428458868399</v>
          </cell>
          <cell r="AB80">
            <v>127.82819643062392</v>
          </cell>
          <cell r="AC80">
            <v>129.56641960130352</v>
          </cell>
          <cell r="AD80">
            <v>131.12574045948136</v>
          </cell>
          <cell r="AE80">
            <v>131.98421513483541</v>
          </cell>
          <cell r="AF80">
            <v>132.33685715949923</v>
          </cell>
          <cell r="AJ80">
            <v>-1.6445547857840801</v>
          </cell>
          <cell r="AK80">
            <v>-0.156954897680184</v>
          </cell>
          <cell r="AL80">
            <v>2.43355287482578</v>
          </cell>
          <cell r="AM80">
            <v>1.5256680668114699</v>
          </cell>
          <cell r="AN80">
            <v>1.9441540945278613</v>
          </cell>
          <cell r="AO80">
            <v>0.88282250921067895</v>
          </cell>
          <cell r="AP80">
            <v>0.72297607679669973</v>
          </cell>
          <cell r="AQ80">
            <v>0.81350990093076447</v>
          </cell>
          <cell r="AR80">
            <v>2.1871671598108877</v>
          </cell>
          <cell r="AS80">
            <v>4.205032626998717</v>
          </cell>
          <cell r="AT80">
            <v>5.1648613356907402</v>
          </cell>
          <cell r="AU80">
            <v>6.6603222796546957</v>
          </cell>
          <cell r="AV80">
            <v>8.7966855680514868</v>
          </cell>
          <cell r="AW80">
            <v>9.5736931991840422</v>
          </cell>
          <cell r="AX80">
            <v>8.8386788621527046</v>
          </cell>
          <cell r="AY80">
            <v>7.2132593564215419</v>
          </cell>
          <cell r="AZ80">
            <v>5.4252752783022551</v>
          </cell>
          <cell r="BA80">
            <v>3.8419067041346677</v>
          </cell>
          <cell r="BB80">
            <v>4.6210931034891711</v>
          </cell>
          <cell r="BC80">
            <v>5.2973540580173006</v>
          </cell>
          <cell r="BD80">
            <v>3.527125356354599</v>
          </cell>
        </row>
        <row r="81">
          <cell r="A81" t="str">
            <v>MESR23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 xml:space="preserve">Steel </v>
          </cell>
          <cell r="K81" t="str">
            <v>RM per metric tonne</v>
          </cell>
          <cell r="L81">
            <v>2385.42333333333</v>
          </cell>
          <cell r="M81">
            <v>2379.41</v>
          </cell>
          <cell r="N81">
            <v>2379.41</v>
          </cell>
          <cell r="O81">
            <v>2379.4149913360802</v>
          </cell>
          <cell r="P81">
            <v>2384.5010739968602</v>
          </cell>
          <cell r="Q81">
            <v>2386.0342422314902</v>
          </cell>
          <cell r="R81">
            <v>2379.0697825554198</v>
          </cell>
          <cell r="S81">
            <v>2379.1790583550401</v>
          </cell>
          <cell r="T81">
            <v>2402.4963509013601</v>
          </cell>
          <cell r="U81">
            <v>2463.7152569073801</v>
          </cell>
          <cell r="V81">
            <v>2469.2337153164999</v>
          </cell>
          <cell r="W81">
            <v>2565.5915087346598</v>
          </cell>
          <cell r="X81">
            <v>4010.9166666666702</v>
          </cell>
          <cell r="Y81">
            <v>4051.33</v>
          </cell>
          <cell r="Z81">
            <v>3697.4833333333299</v>
          </cell>
          <cell r="AA81">
            <v>3499.0666666666698</v>
          </cell>
          <cell r="AB81">
            <v>3487.2466666666701</v>
          </cell>
          <cell r="AC81">
            <v>3499.2666666666701</v>
          </cell>
          <cell r="AD81">
            <v>3371.5666666666698</v>
          </cell>
          <cell r="AE81">
            <v>3382.63</v>
          </cell>
          <cell r="AF81">
            <v>3444.8700000000003</v>
          </cell>
          <cell r="AJ81">
            <v>-2.41445564293437</v>
          </cell>
          <cell r="AK81">
            <v>-2.7833464985155199</v>
          </cell>
          <cell r="AL81">
            <v>-1.12008577258352</v>
          </cell>
          <cell r="AM81">
            <v>-0.75584559696362197</v>
          </cell>
          <cell r="AN81">
            <v>-3.8662292079660876E-2</v>
          </cell>
          <cell r="AO81">
            <v>0.27839852028404</v>
          </cell>
          <cell r="AP81">
            <v>-1.4298395172751555E-2</v>
          </cell>
          <cell r="AQ81">
            <v>-9.9155877347656407E-3</v>
          </cell>
          <cell r="AR81">
            <v>0.75467682110692547</v>
          </cell>
          <cell r="AS81">
            <v>3.2556538083560849</v>
          </cell>
          <cell r="AT81">
            <v>3.7898818026360193</v>
          </cell>
          <cell r="AU81">
            <v>7.835158506670159</v>
          </cell>
          <cell r="AV81">
            <v>66.947877575833516</v>
          </cell>
          <cell r="AW81">
            <v>64.439863277280665</v>
          </cell>
          <cell r="AX81">
            <v>49.742137020002431</v>
          </cell>
          <cell r="AY81">
            <v>36.384403158256326</v>
          </cell>
          <cell r="AZ81">
            <v>-13.056117678834834</v>
          </cell>
          <cell r="BA81">
            <v>-13.62671846858513</v>
          </cell>
          <cell r="BB81">
            <v>-8.8145540435159209</v>
          </cell>
          <cell r="BC81">
            <v>-3.3276492779027667</v>
          </cell>
          <cell r="BD81">
            <v>-1.2151898250196358</v>
          </cell>
        </row>
        <row r="82">
          <cell r="A82" t="str">
            <v>MESR24</v>
          </cell>
          <cell r="B82" t="str">
            <v>CONSTRUCTION</v>
          </cell>
          <cell r="C82" t="str">
            <v>Ministry of Works</v>
          </cell>
          <cell r="D82" t="str">
            <v>Social Media New, Maklumat tidak tersedia di BPPIB</v>
          </cell>
          <cell r="E82" t="str">
            <v>BPAN</v>
          </cell>
          <cell r="F82" t="str">
            <v>BPAN</v>
          </cell>
          <cell r="H82" t="str">
            <v>CONSTRUCTION</v>
          </cell>
          <cell r="I82" t="str">
            <v>Price</v>
          </cell>
          <cell r="J82" t="str">
            <v>Cement</v>
          </cell>
          <cell r="K82" t="str">
            <v>RM per 50 kg bag</v>
          </cell>
          <cell r="L82">
            <v>17.2566666666667</v>
          </cell>
          <cell r="M82">
            <v>17.1466666666667</v>
          </cell>
          <cell r="N82">
            <v>17.2510029776967</v>
          </cell>
          <cell r="O82">
            <v>17.3293220716679</v>
          </cell>
          <cell r="P82">
            <v>17.591054324760599</v>
          </cell>
          <cell r="Q82">
            <v>17.7304417451858</v>
          </cell>
          <cell r="R82">
            <v>17.819315142247799</v>
          </cell>
          <cell r="S82">
            <v>17.7885441333991</v>
          </cell>
          <cell r="T82">
            <v>17.886728909896</v>
          </cell>
          <cell r="U82">
            <v>17.968112473815498</v>
          </cell>
          <cell r="V82">
            <v>17.922215140925299</v>
          </cell>
          <cell r="W82">
            <v>18.287163856818299</v>
          </cell>
          <cell r="X82">
            <v>18.7433333333333</v>
          </cell>
          <cell r="Y82">
            <v>18.8533333333333</v>
          </cell>
          <cell r="Z82">
            <v>18.633333333333301</v>
          </cell>
          <cell r="AA82">
            <v>18.613333333333301</v>
          </cell>
          <cell r="AB82">
            <v>19.82</v>
          </cell>
          <cell r="AC82">
            <v>21.6666666666667</v>
          </cell>
          <cell r="AD82">
            <v>21.926666666666701</v>
          </cell>
          <cell r="AE82">
            <v>22.313333333333301</v>
          </cell>
          <cell r="AF82">
            <v>22.386666666666699</v>
          </cell>
          <cell r="AJ82">
            <v>-4.0941089292330801</v>
          </cell>
          <cell r="AK82">
            <v>-2.9800075443229002</v>
          </cell>
          <cell r="AL82">
            <v>-1.59154034400057</v>
          </cell>
          <cell r="AM82">
            <v>-0.80525431214730803</v>
          </cell>
          <cell r="AN82">
            <v>1.9377302960820852</v>
          </cell>
          <cell r="AO82">
            <v>3.404598047350893</v>
          </cell>
          <cell r="AP82">
            <v>3.2943717260141447</v>
          </cell>
          <cell r="AQ82">
            <v>2.6499713020049054</v>
          </cell>
          <cell r="AR82">
            <v>1.6808235576830644</v>
          </cell>
          <cell r="AS82">
            <v>1.3404670455784418</v>
          </cell>
          <cell r="AT82">
            <v>0.57746326307195339</v>
          </cell>
          <cell r="AU82">
            <v>2.8030384031428879</v>
          </cell>
          <cell r="AV82">
            <v>4.7890501821346243</v>
          </cell>
          <cell r="AW82">
            <v>4.9266213176693663</v>
          </cell>
          <cell r="AX82">
            <v>3.9678030132791253</v>
          </cell>
          <cell r="AY82">
            <v>1.7835979327838203</v>
          </cell>
          <cell r="AZ82">
            <v>5.7442646274232789</v>
          </cell>
          <cell r="BA82">
            <v>14.92220650636531</v>
          </cell>
          <cell r="BB82">
            <v>17.674418604651553</v>
          </cell>
          <cell r="BC82">
            <v>19.878223495702031</v>
          </cell>
          <cell r="BD82">
            <v>12.949882273797675</v>
          </cell>
        </row>
        <row r="83">
          <cell r="A83" t="str">
            <v>MESR19</v>
          </cell>
          <cell r="B83" t="str">
            <v>CONSTRUCTION</v>
          </cell>
          <cell r="C83" t="str">
            <v>Department of Statistics, Malaysia</v>
          </cell>
          <cell r="D83" t="str">
            <v>Social Media</v>
          </cell>
          <cell r="F83" t="str">
            <v>BPPIB</v>
          </cell>
          <cell r="H83" t="str">
            <v>CONSTRUCTION</v>
          </cell>
          <cell r="I83" t="str">
            <v>Survey</v>
          </cell>
          <cell r="J83" t="str">
            <v>Quarterly Construction</v>
          </cell>
          <cell r="K83" t="str">
            <v>RM</v>
          </cell>
          <cell r="L83">
            <v>37397.513441000003</v>
          </cell>
          <cell r="M83">
            <v>35919.138660935001</v>
          </cell>
          <cell r="N83">
            <v>36076.604216699998</v>
          </cell>
          <cell r="O83">
            <v>36978.459642461399</v>
          </cell>
          <cell r="P83">
            <v>35040.152790435197</v>
          </cell>
          <cell r="Q83">
            <v>19780.062712789</v>
          </cell>
          <cell r="R83">
            <v>31367.0034580871</v>
          </cell>
          <cell r="S83">
            <v>31730.845915761201</v>
          </cell>
          <cell r="T83">
            <v>31369.047408124999</v>
          </cell>
          <cell r="U83">
            <v>28211.661028065198</v>
          </cell>
          <cell r="V83">
            <v>24775.7950863773</v>
          </cell>
          <cell r="W83">
            <v>27625.8561583808</v>
          </cell>
          <cell r="X83">
            <v>29460.9961497652</v>
          </cell>
          <cell r="Y83">
            <v>29936.071571106499</v>
          </cell>
          <cell r="Z83">
            <v>30518.5830318841</v>
          </cell>
          <cell r="AA83">
            <v>31973.672668449999</v>
          </cell>
          <cell r="AB83">
            <v>32218.460859221199</v>
          </cell>
          <cell r="AC83">
            <v>32352.864599452299</v>
          </cell>
          <cell r="AD83">
            <v>33437.241429228001</v>
          </cell>
          <cell r="AE83">
            <v>34147.037077394903</v>
          </cell>
          <cell r="AF83">
            <v>36786.060012598798</v>
          </cell>
          <cell r="AJ83">
            <v>0.73694492098157505</v>
          </cell>
          <cell r="AK83">
            <v>0.82650508427368796</v>
          </cell>
          <cell r="AL83">
            <v>-0.58113134268060795</v>
          </cell>
          <cell r="AM83">
            <v>1.28018871076536</v>
          </cell>
          <cell r="AN83">
            <v>-6.3035224368162517</v>
          </cell>
          <cell r="AO83">
            <v>-44.931689761532525</v>
          </cell>
          <cell r="AP83">
            <v>-13.05444584064486</v>
          </cell>
          <cell r="AQ83">
            <v>-14.19100140308305</v>
          </cell>
          <cell r="AR83">
            <v>-10.47685323824355</v>
          </cell>
          <cell r="AS83">
            <v>42.626752188326776</v>
          </cell>
          <cell r="AT83">
            <v>-21.013191076785631</v>
          </cell>
          <cell r="AU83">
            <v>-12.936906152071387</v>
          </cell>
          <cell r="AV83">
            <v>-6.0825922876624787</v>
          </cell>
          <cell r="AW83">
            <v>6.1124034537556753</v>
          </cell>
          <cell r="AX83">
            <v>23.1790258414932</v>
          </cell>
          <cell r="AY83">
            <v>15.738214537652297</v>
          </cell>
          <cell r="AZ83">
            <v>9.3597130777194621</v>
          </cell>
          <cell r="BA83">
            <v>8.0731802855469823</v>
          </cell>
          <cell r="BB83">
            <v>9.56354492046583</v>
          </cell>
          <cell r="BC83">
            <v>6.7973561607436892</v>
          </cell>
          <cell r="BD83">
            <v>14.176962621944483</v>
          </cell>
        </row>
        <row r="84">
          <cell r="A84" t="str">
            <v>SOCMED124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>IPI</v>
          </cell>
          <cell r="I84" t="str">
            <v>Industrial Production Index</v>
          </cell>
          <cell r="J84" t="str">
            <v>Industrial Production Index (IPI)</v>
          </cell>
          <cell r="K84" t="str">
            <v>Point</v>
          </cell>
          <cell r="L84">
            <v>112.673718346399</v>
          </cell>
          <cell r="M84">
            <v>114.737608240333</v>
          </cell>
          <cell r="N84">
            <v>114.642513055221</v>
          </cell>
          <cell r="O84">
            <v>117.491677179048</v>
          </cell>
          <cell r="P84">
            <v>113.075498835475</v>
          </cell>
          <cell r="Q84">
            <v>94.603287802637794</v>
          </cell>
          <cell r="R84">
            <v>115.881419857596</v>
          </cell>
          <cell r="S84">
            <v>117.258196937996</v>
          </cell>
          <cell r="T84">
            <v>117.684825320827</v>
          </cell>
          <cell r="U84">
            <v>115.849096449372</v>
          </cell>
          <cell r="V84">
            <v>114.44364454479</v>
          </cell>
          <cell r="W84">
            <v>125.309004683916</v>
          </cell>
          <cell r="X84">
            <v>122.93126918754122</v>
          </cell>
          <cell r="Y84">
            <v>123.59517870418843</v>
          </cell>
          <cell r="Z84">
            <v>128.79143847058106</v>
          </cell>
          <cell r="AA84">
            <v>130.5855941877073</v>
          </cell>
          <cell r="AB84">
            <v>126.21068278579621</v>
          </cell>
          <cell r="AC84">
            <v>123.19993042570813</v>
          </cell>
          <cell r="AD84">
            <v>128.42934095772159</v>
          </cell>
          <cell r="AE84">
            <v>131.68282051387078</v>
          </cell>
          <cell r="AF84">
            <v>130.31893532372837</v>
          </cell>
          <cell r="AN84">
            <v>0.35658758313165606</v>
          </cell>
          <cell r="AO84">
            <v>-17.548143757294667</v>
          </cell>
          <cell r="AP84">
            <v>1.0806696131811435</v>
          </cell>
          <cell r="AQ84">
            <v>-0.19872066401451605</v>
          </cell>
          <cell r="AR84">
            <v>4.0763264657877727</v>
          </cell>
          <cell r="AS84">
            <v>22.45779099248368</v>
          </cell>
          <cell r="AT84">
            <v>-1.2407298034256371</v>
          </cell>
          <cell r="AU84">
            <v>6.8658805577379951</v>
          </cell>
          <cell r="AV84">
            <v>4.4580461859985832</v>
          </cell>
          <cell r="AW84">
            <v>6.6863553469332544</v>
          </cell>
          <cell r="AX84">
            <v>12.53699494005167</v>
          </cell>
          <cell r="AY84">
            <v>4.2108621939031252</v>
          </cell>
          <cell r="AZ84">
            <v>2.6676805827587913</v>
          </cell>
          <cell r="BA84">
            <v>-0.31979263481328246</v>
          </cell>
          <cell r="BB84">
            <v>-0.28115029784542855</v>
          </cell>
          <cell r="BC84">
            <v>0.84023535137136207</v>
          </cell>
          <cell r="BD84">
            <v>3.2550751230025838</v>
          </cell>
        </row>
        <row r="85">
          <cell r="A85" t="str">
            <v>MESR12</v>
          </cell>
          <cell r="B85" t="str">
            <v xml:space="preserve">MANUFACTURING </v>
          </cell>
          <cell r="C85" t="str">
            <v>Department of Statistics, Malaysia</v>
          </cell>
          <cell r="D85" t="str">
            <v>Social Media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>Manufacturing sector</v>
          </cell>
          <cell r="K85" t="str">
            <v>Point</v>
          </cell>
          <cell r="L85">
            <v>115.854461099688</v>
          </cell>
          <cell r="M85">
            <v>119.217285176416</v>
          </cell>
          <cell r="N85">
            <v>122.613681096058</v>
          </cell>
          <cell r="O85">
            <v>122.82862254831799</v>
          </cell>
          <cell r="P85">
            <v>117.31861909894801</v>
          </cell>
          <cell r="Q85">
            <v>97.667378690254594</v>
          </cell>
          <cell r="R85">
            <v>126.459668166166</v>
          </cell>
          <cell r="S85">
            <v>126.313326633052</v>
          </cell>
          <cell r="T85">
            <v>125.307489782134</v>
          </cell>
          <cell r="U85">
            <v>123.37867873212301</v>
          </cell>
          <cell r="V85">
            <v>125.62016546273099</v>
          </cell>
          <cell r="W85">
            <v>137.93220949188199</v>
          </cell>
          <cell r="X85">
            <v>133.23324856806846</v>
          </cell>
          <cell r="Y85">
            <v>134.80017144528094</v>
          </cell>
          <cell r="Z85">
            <v>142.49480008798844</v>
          </cell>
          <cell r="AA85">
            <v>143.47730804184815</v>
          </cell>
          <cell r="AB85">
            <v>137.714289473896</v>
          </cell>
          <cell r="AC85">
            <v>134.88853892895901</v>
          </cell>
          <cell r="AD85">
            <v>142.31077215309301</v>
          </cell>
          <cell r="AE85">
            <v>143.215843249355</v>
          </cell>
          <cell r="AF85">
            <v>140.59338779930047</v>
          </cell>
          <cell r="AJ85">
            <v>4.01177387907184</v>
          </cell>
          <cell r="AK85">
            <v>4.0964826729691604</v>
          </cell>
          <cell r="AL85">
            <v>3.3517430892941298</v>
          </cell>
          <cell r="AM85">
            <v>2.80731816306047</v>
          </cell>
          <cell r="AN85">
            <v>1.2637907814358158</v>
          </cell>
          <cell r="AO85">
            <v>-18.076159387686246</v>
          </cell>
          <cell r="AP85">
            <v>3.1366704235027214</v>
          </cell>
          <cell r="AQ85">
            <v>2.8370456433012521</v>
          </cell>
          <cell r="AR85">
            <v>6.8095505594453698</v>
          </cell>
          <cell r="AS85">
            <v>26.325371261790536</v>
          </cell>
          <cell r="AT85">
            <v>-0.66385015523835023</v>
          </cell>
          <cell r="AU85">
            <v>9.1984616101383807</v>
          </cell>
          <cell r="AV85">
            <v>6.3250479278729443</v>
          </cell>
          <cell r="AW85">
            <v>9.2572661909891423</v>
          </cell>
          <cell r="AX85">
            <v>13.433061931656027</v>
          </cell>
          <cell r="AY85">
            <v>4.0201622017028029</v>
          </cell>
          <cell r="AZ85">
            <v>3.3633052965290346</v>
          </cell>
          <cell r="BA85">
            <v>6.5554429738938325E-2</v>
          </cell>
          <cell r="BB85">
            <v>-0.1291471231103003</v>
          </cell>
          <cell r="BC85">
            <v>-0.18223424739532845</v>
          </cell>
          <cell r="BD85">
            <v>2.0906315070159849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 xml:space="preserve">Food, Beverages and Tobacco </v>
          </cell>
          <cell r="K86" t="str">
            <v>Point</v>
          </cell>
          <cell r="L86">
            <v>115.670961868041</v>
          </cell>
          <cell r="M86">
            <v>117.262761905944</v>
          </cell>
          <cell r="N86">
            <v>124.296056371343</v>
          </cell>
          <cell r="O86">
            <v>123.742219634836</v>
          </cell>
          <cell r="P86">
            <v>111.124445713257</v>
          </cell>
          <cell r="Q86">
            <v>116.641027959597</v>
          </cell>
          <cell r="R86">
            <v>130.92154162308</v>
          </cell>
          <cell r="S86">
            <v>115.471681009506</v>
          </cell>
          <cell r="T86">
            <v>110.96290081128301</v>
          </cell>
          <cell r="U86">
            <v>118.873713710571</v>
          </cell>
          <cell r="V86">
            <v>124.227561246238</v>
          </cell>
          <cell r="W86">
            <v>127.928356625992</v>
          </cell>
          <cell r="X86">
            <v>117.34218596453195</v>
          </cell>
          <cell r="Y86">
            <v>125.4757198264128</v>
          </cell>
          <cell r="Z86">
            <v>135.42654614678756</v>
          </cell>
          <cell r="AA86">
            <v>132.11735532569247</v>
          </cell>
          <cell r="AB86">
            <v>126.023207645404</v>
          </cell>
          <cell r="AC86">
            <v>129.399666762603</v>
          </cell>
          <cell r="AD86">
            <v>141.18670109876899</v>
          </cell>
          <cell r="AE86">
            <v>141.38407674341201</v>
          </cell>
          <cell r="AF86">
            <v>126.52548760367648</v>
          </cell>
          <cell r="AJ86">
            <v>5.1669750177070597</v>
          </cell>
          <cell r="AK86">
            <v>4.17550423528834</v>
          </cell>
          <cell r="AL86">
            <v>1.55067523043667</v>
          </cell>
          <cell r="AM86">
            <v>1.19636150984441</v>
          </cell>
          <cell r="AN86">
            <v>-3.9305596507191893</v>
          </cell>
          <cell r="AO86">
            <v>-0.53020578420769482</v>
          </cell>
          <cell r="AP86">
            <v>5.3304066477724064</v>
          </cell>
          <cell r="AQ86">
            <v>-6.6836837497633468</v>
          </cell>
          <cell r="AR86">
            <v>-0.14537296536069277</v>
          </cell>
          <cell r="AS86">
            <v>1.9141512982441924</v>
          </cell>
          <cell r="AT86">
            <v>-5.1129709395828939</v>
          </cell>
          <cell r="AU86">
            <v>10.787645514107069</v>
          </cell>
          <cell r="AV86">
            <v>5.7490252206891341</v>
          </cell>
          <cell r="AW86">
            <v>5.5537981524797857</v>
          </cell>
          <cell r="AX86">
            <v>9.0148955579603296</v>
          </cell>
          <cell r="AY86">
            <v>3.274488010463017</v>
          </cell>
          <cell r="AZ86">
            <v>7.3980398520068462</v>
          </cell>
          <cell r="BA86">
            <v>3.1272559676236398</v>
          </cell>
          <cell r="BB86">
            <v>4.253342580071461</v>
          </cell>
          <cell r="BC86">
            <v>7.0140076562049245</v>
          </cell>
          <cell r="BD86">
            <v>0.39856147741117809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Textiles, Wearing Apparel, Leather Products and Footwear</v>
          </cell>
          <cell r="K87" t="str">
            <v>Point</v>
          </cell>
          <cell r="L87">
            <v>121.887242671669</v>
          </cell>
          <cell r="M87">
            <v>128.19718212239999</v>
          </cell>
          <cell r="N87">
            <v>121.766613424055</v>
          </cell>
          <cell r="O87">
            <v>134.427711730298</v>
          </cell>
          <cell r="P87">
            <v>125.351216790659</v>
          </cell>
          <cell r="Q87">
            <v>73.507015494746796</v>
          </cell>
          <cell r="R87">
            <v>110.496089847636</v>
          </cell>
          <cell r="S87">
            <v>131.979492730347</v>
          </cell>
          <cell r="T87">
            <v>128.26426677147299</v>
          </cell>
          <cell r="U87">
            <v>102.61771119623501</v>
          </cell>
          <cell r="V87">
            <v>104.914005746345</v>
          </cell>
          <cell r="W87">
            <v>137.897909103324</v>
          </cell>
          <cell r="X87">
            <v>134.73832169088985</v>
          </cell>
          <cell r="Y87">
            <v>110.07258995680026</v>
          </cell>
          <cell r="Z87">
            <v>118.06131600239296</v>
          </cell>
          <cell r="AA87">
            <v>137.28005967345231</v>
          </cell>
          <cell r="AB87">
            <v>135.65801107036</v>
          </cell>
          <cell r="AC87">
            <v>114.321841260862</v>
          </cell>
          <cell r="AD87">
            <v>118.52889749145299</v>
          </cell>
          <cell r="AE87">
            <v>137.17717743663999</v>
          </cell>
          <cell r="AF87">
            <v>137.75829206482265</v>
          </cell>
          <cell r="AJ87">
            <v>4.6344558420127404</v>
          </cell>
          <cell r="AK87">
            <v>5.6470452993037297</v>
          </cell>
          <cell r="AL87">
            <v>5.2607269774582797</v>
          </cell>
          <cell r="AM87">
            <v>5.5722953264931299</v>
          </cell>
          <cell r="AN87">
            <v>2.8419496930626167</v>
          </cell>
          <cell r="AO87">
            <v>-42.660974073077654</v>
          </cell>
          <cell r="AP87">
            <v>-9.255840545691413</v>
          </cell>
          <cell r="AQ87">
            <v>-1.8212160040802132</v>
          </cell>
          <cell r="AR87">
            <v>2.3239104137927029</v>
          </cell>
          <cell r="AS87">
            <v>39.602608683750219</v>
          </cell>
          <cell r="AT87">
            <v>-5.0518385845039262</v>
          </cell>
          <cell r="AU87">
            <v>4.4843454468105506</v>
          </cell>
          <cell r="AV87">
            <v>5.0474345524085891</v>
          </cell>
          <cell r="AW87">
            <v>7.2647096428698745</v>
          </cell>
          <cell r="AX87">
            <v>12.531511081403906</v>
          </cell>
          <cell r="AY87">
            <v>-0.4480484395225659</v>
          </cell>
          <cell r="AZ87">
            <v>0.68257446577082703</v>
          </cell>
          <cell r="BA87">
            <v>3.8604082140062559</v>
          </cell>
          <cell r="BB87">
            <v>0.3960497010303925</v>
          </cell>
          <cell r="BC87">
            <v>-7.4943321744640912E-2</v>
          </cell>
          <cell r="BD87">
            <v>1.5482174461288025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Wood Products, Furniture, Paper Products, Printing</v>
          </cell>
          <cell r="K88" t="str">
            <v>Point</v>
          </cell>
          <cell r="L88">
            <v>120.64220206120901</v>
          </cell>
          <cell r="M88">
            <v>119.491344553833</v>
          </cell>
          <cell r="N88">
            <v>122.27862800125099</v>
          </cell>
          <cell r="O88">
            <v>125.84415907931999</v>
          </cell>
          <cell r="P88">
            <v>121.899419049088</v>
          </cell>
          <cell r="Q88">
            <v>79.989962979285195</v>
          </cell>
          <cell r="R88">
            <v>122.549758751205</v>
          </cell>
          <cell r="S88">
            <v>128.84201919061701</v>
          </cell>
          <cell r="T88">
            <v>127.55537908414399</v>
          </cell>
          <cell r="U88">
            <v>111.322692658709</v>
          </cell>
          <cell r="V88">
            <v>106.333886827754</v>
          </cell>
          <cell r="W88">
            <v>136.35351767814899</v>
          </cell>
          <cell r="X88">
            <v>136.39189014963691</v>
          </cell>
          <cell r="Y88">
            <v>124.61308669353163</v>
          </cell>
          <cell r="Z88">
            <v>124.30567319244506</v>
          </cell>
          <cell r="AA88">
            <v>132.76096549161844</v>
          </cell>
          <cell r="AB88">
            <v>131.16881158203799</v>
          </cell>
          <cell r="AC88">
            <v>123.337197102858</v>
          </cell>
          <cell r="AD88">
            <v>125.358097462979</v>
          </cell>
          <cell r="AE88">
            <v>138.02932555646299</v>
          </cell>
          <cell r="AF88">
            <v>136.82861906673369</v>
          </cell>
          <cell r="AJ88">
            <v>5.3880269618032797</v>
          </cell>
          <cell r="AK88">
            <v>5.4482963116034897</v>
          </cell>
          <cell r="AL88">
            <v>5.6680199655942998</v>
          </cell>
          <cell r="AM88">
            <v>4.9910435195997103</v>
          </cell>
          <cell r="AN88">
            <v>1.042103813092794</v>
          </cell>
          <cell r="AO88">
            <v>-33.057943838561229</v>
          </cell>
          <cell r="AP88">
            <v>0.22173192027574373</v>
          </cell>
          <cell r="AQ88">
            <v>2.3822004399961543</v>
          </cell>
          <cell r="AR88">
            <v>4.6398580724805498</v>
          </cell>
          <cell r="AS88">
            <v>39.17082657925215</v>
          </cell>
          <cell r="AT88">
            <v>-13.232071681488762</v>
          </cell>
          <cell r="AU88">
            <v>5.8300068057913563</v>
          </cell>
          <cell r="AV88">
            <v>6.9275879456747589</v>
          </cell>
          <cell r="AW88">
            <v>11.938620704736323</v>
          </cell>
          <cell r="AX88">
            <v>16.901278511339314</v>
          </cell>
          <cell r="AY88">
            <v>-2.6347337771002515</v>
          </cell>
          <cell r="AZ88">
            <v>-3.8294641725901926</v>
          </cell>
          <cell r="BA88">
            <v>-1.0238808976873344</v>
          </cell>
          <cell r="BB88">
            <v>0.84664218736389785</v>
          </cell>
          <cell r="BC88">
            <v>3.9683050250016265</v>
          </cell>
          <cell r="BD88">
            <v>4.3149033801803256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Petroleum, Chemical, Rubber and Plastic Products</v>
          </cell>
          <cell r="K89" t="str">
            <v>Point</v>
          </cell>
          <cell r="L89">
            <v>114.784280828261</v>
          </cell>
          <cell r="M89">
            <v>114.701328058624</v>
          </cell>
          <cell r="N89">
            <v>115.37881073035</v>
          </cell>
          <cell r="O89">
            <v>118.8302516073</v>
          </cell>
          <cell r="P89">
            <v>120.02250608043001</v>
          </cell>
          <cell r="Q89">
            <v>98.7723594244125</v>
          </cell>
          <cell r="R89">
            <v>117.842651897078</v>
          </cell>
          <cell r="S89">
            <v>123.426270427701</v>
          </cell>
          <cell r="T89">
            <v>131.049576692394</v>
          </cell>
          <cell r="U89">
            <v>127.68263152291399</v>
          </cell>
          <cell r="V89">
            <v>131.31199339945201</v>
          </cell>
          <cell r="W89">
            <v>130.299121602171</v>
          </cell>
          <cell r="X89">
            <v>130.15196349440077</v>
          </cell>
          <cell r="Y89">
            <v>126.60063927646753</v>
          </cell>
          <cell r="Z89">
            <v>136.8664530803363</v>
          </cell>
          <cell r="AA89">
            <v>131.46834618079046</v>
          </cell>
          <cell r="AB89">
            <v>132.94529440052199</v>
          </cell>
          <cell r="AC89">
            <v>124.317302939927</v>
          </cell>
          <cell r="AD89">
            <v>132.93883389858601</v>
          </cell>
          <cell r="AE89">
            <v>130.29505311881101</v>
          </cell>
          <cell r="AF89">
            <v>134.76946579526592</v>
          </cell>
          <cell r="AJ89">
            <v>3.11456511161248</v>
          </cell>
          <cell r="AK89">
            <v>3.2635155212186202</v>
          </cell>
          <cell r="AL89">
            <v>2.8431104487525398</v>
          </cell>
          <cell r="AM89">
            <v>2.5340856856575402</v>
          </cell>
          <cell r="AN89">
            <v>4.5635388525074916</v>
          </cell>
          <cell r="AO89">
            <v>-13.887344552863581</v>
          </cell>
          <cell r="AP89">
            <v>2.1354364385729525</v>
          </cell>
          <cell r="AQ89">
            <v>3.8677178228903415</v>
          </cell>
          <cell r="AR89">
            <v>9.1875023877392437</v>
          </cell>
          <cell r="AS89">
            <v>29.269597554390373</v>
          </cell>
          <cell r="AT89">
            <v>11.429937535806587</v>
          </cell>
          <cell r="AU89">
            <v>5.5683860094402462</v>
          </cell>
          <cell r="AV89">
            <v>-0.68494169965931917</v>
          </cell>
          <cell r="AW89">
            <v>-0.8474075397265608</v>
          </cell>
          <cell r="AX89">
            <v>4.2299713355105268</v>
          </cell>
          <cell r="AY89">
            <v>0.8973388033952574</v>
          </cell>
          <cell r="AZ89">
            <v>2.1462072727326671</v>
          </cell>
          <cell r="BA89">
            <v>-1.8035740969318681</v>
          </cell>
          <cell r="BB89">
            <v>-2.8696726578023402</v>
          </cell>
          <cell r="BC89">
            <v>-0.89245289536538053</v>
          </cell>
          <cell r="BD89">
            <v>1.3721218212118629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Non-metallic Mineral Products, Basic Metal and Fabricated Metal Products</v>
          </cell>
          <cell r="K90" t="str">
            <v>Point</v>
          </cell>
          <cell r="L90">
            <v>114.623444710718</v>
          </cell>
          <cell r="M90">
            <v>119.943666509659</v>
          </cell>
          <cell r="N90">
            <v>122.178127580069</v>
          </cell>
          <cell r="O90">
            <v>119.849892890459</v>
          </cell>
          <cell r="P90">
            <v>114.548799591126</v>
          </cell>
          <cell r="Q90">
            <v>71.600485875883095</v>
          </cell>
          <cell r="R90">
            <v>113.963518162081</v>
          </cell>
          <cell r="S90">
            <v>117.471660607641</v>
          </cell>
          <cell r="T90">
            <v>115.932132822293</v>
          </cell>
          <cell r="U90">
            <v>95.500369959454602</v>
          </cell>
          <cell r="V90">
            <v>97.509995667125693</v>
          </cell>
          <cell r="W90">
            <v>123.898846910925</v>
          </cell>
          <cell r="X90">
            <v>122.57750214296622</v>
          </cell>
          <cell r="Y90">
            <v>105.94965349201679</v>
          </cell>
          <cell r="Z90">
            <v>110.91104837219034</v>
          </cell>
          <cell r="AA90">
            <v>126.46960780990456</v>
          </cell>
          <cell r="AB90">
            <v>126.820906415408</v>
          </cell>
          <cell r="AC90">
            <v>111.763794766415</v>
          </cell>
          <cell r="AD90">
            <v>116.99781019787901</v>
          </cell>
          <cell r="AE90">
            <v>134.325681819328</v>
          </cell>
          <cell r="AF90">
            <v>135.68246948736382</v>
          </cell>
          <cell r="AJ90">
            <v>4.1254853973870196</v>
          </cell>
          <cell r="AK90">
            <v>4.2056410104636504</v>
          </cell>
          <cell r="AL90">
            <v>4.12109520349739</v>
          </cell>
          <cell r="AM90">
            <v>3.76196103650783</v>
          </cell>
          <cell r="AN90">
            <v>-6.5122034833621001E-2</v>
          </cell>
          <cell r="AO90">
            <v>-40.304904827870047</v>
          </cell>
          <cell r="AP90">
            <v>-6.7234697246482114</v>
          </cell>
          <cell r="AQ90">
            <v>-1.9843424349086973</v>
          </cell>
          <cell r="AR90">
            <v>1.207636602133519</v>
          </cell>
          <cell r="AS90">
            <v>33.379499861217568</v>
          </cell>
          <cell r="AT90">
            <v>-14.437534713130574</v>
          </cell>
          <cell r="AU90">
            <v>5.4712653843815247</v>
          </cell>
          <cell r="AV90">
            <v>5.7321203008139321</v>
          </cell>
          <cell r="AW90">
            <v>10.941615762324815</v>
          </cell>
          <cell r="AX90">
            <v>13.743260486660702</v>
          </cell>
          <cell r="AY90">
            <v>2.074886863820268</v>
          </cell>
          <cell r="AZ90">
            <v>3.4618133003661171</v>
          </cell>
          <cell r="BA90">
            <v>5.48764538888868</v>
          </cell>
          <cell r="BB90">
            <v>5.4879670826507549</v>
          </cell>
          <cell r="BC90">
            <v>6.2118276046462029</v>
          </cell>
          <cell r="BD90">
            <v>6.9874623375812774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Electrical and Electronics Products</v>
          </cell>
          <cell r="K91" t="str">
            <v>Point</v>
          </cell>
          <cell r="L91">
            <v>115.51534535558299</v>
          </cell>
          <cell r="M91">
            <v>126.719057693672</v>
          </cell>
          <cell r="N91">
            <v>131.82237165324901</v>
          </cell>
          <cell r="O91">
            <v>129.68011615468799</v>
          </cell>
          <cell r="P91">
            <v>117.274713064026</v>
          </cell>
          <cell r="Q91">
            <v>114.064050049337</v>
          </cell>
          <cell r="R91">
            <v>143.56919904067701</v>
          </cell>
          <cell r="S91">
            <v>139.798145419957</v>
          </cell>
          <cell r="T91">
            <v>129.63412899040199</v>
          </cell>
          <cell r="U91">
            <v>145.05469344527401</v>
          </cell>
          <cell r="V91">
            <v>153.09300225648599</v>
          </cell>
          <cell r="W91">
            <v>162.838322837427</v>
          </cell>
          <cell r="X91">
            <v>149.51745956466644</v>
          </cell>
          <cell r="Y91">
            <v>167.75754381849421</v>
          </cell>
          <cell r="Z91">
            <v>179.77817232941348</v>
          </cell>
          <cell r="AA91">
            <v>178.01528720583528</v>
          </cell>
          <cell r="AB91">
            <v>155.04324714431601</v>
          </cell>
          <cell r="AC91">
            <v>165.26693510935999</v>
          </cell>
          <cell r="AD91">
            <v>175.50236845404501</v>
          </cell>
          <cell r="AE91">
            <v>167.69473234632201</v>
          </cell>
          <cell r="AF91">
            <v>156.42170038570384</v>
          </cell>
          <cell r="AJ91">
            <v>3.25033298383855</v>
          </cell>
          <cell r="AK91">
            <v>3.75332588739606</v>
          </cell>
          <cell r="AL91">
            <v>2.9275221135628602</v>
          </cell>
          <cell r="AM91">
            <v>2.2001858564752999</v>
          </cell>
          <cell r="AN91">
            <v>1.5230597311788046</v>
          </cell>
          <cell r="AO91">
            <v>-9.9866648905541524</v>
          </cell>
          <cell r="AP91">
            <v>8.9111030548952215</v>
          </cell>
          <cell r="AQ91">
            <v>7.8022981203994135</v>
          </cell>
          <cell r="AR91">
            <v>10.538858380858613</v>
          </cell>
          <cell r="AS91">
            <v>27.169509922304513</v>
          </cell>
          <cell r="AT91">
            <v>6.6335977907842505</v>
          </cell>
          <cell r="AU91">
            <v>16.481032239917596</v>
          </cell>
          <cell r="AV91">
            <v>15.338036926785364</v>
          </cell>
          <cell r="AW91">
            <v>15.65123460261249</v>
          </cell>
          <cell r="AX91">
            <v>17.430692245632628</v>
          </cell>
          <cell r="AY91">
            <v>9.320265711383243</v>
          </cell>
          <cell r="AZ91">
            <v>3.695747370065277</v>
          </cell>
          <cell r="BA91">
            <v>-1.4846478151998639</v>
          </cell>
          <cell r="BB91">
            <v>-2.3783776528408396</v>
          </cell>
          <cell r="BC91">
            <v>-5.797566614366005</v>
          </cell>
          <cell r="BD91">
            <v>0.88907660718994919</v>
          </cell>
        </row>
        <row r="92">
          <cell r="B92" t="str">
            <v xml:space="preserve">MANUFACTURING </v>
          </cell>
          <cell r="C92" t="str">
            <v>Department of Statistics, Malaysia</v>
          </cell>
          <cell r="E92" t="str">
            <v>BPPIB</v>
          </cell>
          <cell r="F92" t="str">
            <v>BPPIB</v>
          </cell>
          <cell r="H92" t="str">
            <v xml:space="preserve">MANUFACTURING </v>
          </cell>
          <cell r="I92" t="str">
            <v>Industrial Production Index</v>
          </cell>
          <cell r="J92" t="str">
            <v>Transport Equipment and Other Manufactures</v>
          </cell>
          <cell r="K92" t="str">
            <v>Point</v>
          </cell>
          <cell r="L92">
            <v>117.75491918842199</v>
          </cell>
          <cell r="M92">
            <v>111.240737328809</v>
          </cell>
          <cell r="N92">
            <v>118.07873726371</v>
          </cell>
          <cell r="O92">
            <v>113.90628284079401</v>
          </cell>
          <cell r="P92">
            <v>115.914521783626</v>
          </cell>
          <cell r="Q92">
            <v>74.909740781228194</v>
          </cell>
          <cell r="R92">
            <v>123.114868698145</v>
          </cell>
          <cell r="S92">
            <v>120.84257212665599</v>
          </cell>
          <cell r="T92">
            <v>124.763308311081</v>
          </cell>
          <cell r="U92">
            <v>104.881380152918</v>
          </cell>
          <cell r="V92">
            <v>85.683683880175494</v>
          </cell>
          <cell r="W92">
            <v>124.96841395074399</v>
          </cell>
          <cell r="X92">
            <v>130.37555376272584</v>
          </cell>
          <cell r="Y92">
            <v>133.11727798373218</v>
          </cell>
          <cell r="Z92">
            <v>125.46600032325539</v>
          </cell>
          <cell r="AA92">
            <v>131.04761020944366</v>
          </cell>
          <cell r="AB92">
            <v>140.16130362036199</v>
          </cell>
          <cell r="AC92">
            <v>135.17706459643901</v>
          </cell>
          <cell r="AD92">
            <v>131.46786369793401</v>
          </cell>
          <cell r="AE92">
            <v>134.40335185350699</v>
          </cell>
          <cell r="AF92">
            <v>143.5626552597943</v>
          </cell>
          <cell r="AJ92">
            <v>6.4672571580640899</v>
          </cell>
          <cell r="AK92">
            <v>6.5946062568866397</v>
          </cell>
          <cell r="AL92">
            <v>5.9689470187378104</v>
          </cell>
          <cell r="AM92">
            <v>4.4860904074918997</v>
          </cell>
          <cell r="AN92">
            <v>-1.5629049023855544</v>
          </cell>
          <cell r="AO92">
            <v>-32.65979480178423</v>
          </cell>
          <cell r="AP92">
            <v>4.2650620688698666</v>
          </cell>
          <cell r="AQ92">
            <v>6.0894703196985063</v>
          </cell>
          <cell r="AR92">
            <v>7.6338895172882246</v>
          </cell>
          <cell r="AS92">
            <v>40.010336518479136</v>
          </cell>
          <cell r="AT92">
            <v>-30.40346402817022</v>
          </cell>
          <cell r="AU92">
            <v>3.4142287370080737</v>
          </cell>
          <cell r="AV92">
            <v>4.4983140697515438</v>
          </cell>
          <cell r="AW92">
            <v>26.921745108279453</v>
          </cell>
          <cell r="AX92">
            <v>46.429278762936406</v>
          </cell>
          <cell r="AY92">
            <v>4.8645862314422601</v>
          </cell>
          <cell r="AZ92">
            <v>7.5058165240436949</v>
          </cell>
          <cell r="BA92">
            <v>1.5473473045013435</v>
          </cell>
          <cell r="BB92">
            <v>4.783657213281046</v>
          </cell>
          <cell r="BC92">
            <v>2.560704188882255</v>
          </cell>
          <cell r="BD92">
            <v>2.4267408703939566</v>
          </cell>
        </row>
        <row r="93">
          <cell r="B93" t="str">
            <v xml:space="preserve">MANUFACTURING </v>
          </cell>
          <cell r="C93" t="str">
            <v>Malaysian Automotive Association</v>
          </cell>
          <cell r="F93" t="str">
            <v>BPPIB</v>
          </cell>
          <cell r="H93" t="str">
            <v xml:space="preserve">MANUFACTURING </v>
          </cell>
          <cell r="I93" t="str">
            <v>Production</v>
          </cell>
          <cell r="J93" t="str">
            <v>Production of passengers cars</v>
          </cell>
          <cell r="K93" t="str">
            <v>Unit</v>
          </cell>
          <cell r="L93">
            <v>132468</v>
          </cell>
          <cell r="M93">
            <v>132418</v>
          </cell>
          <cell r="N93">
            <v>132480</v>
          </cell>
          <cell r="O93">
            <v>135765</v>
          </cell>
          <cell r="P93">
            <v>98536</v>
          </cell>
          <cell r="Q93">
            <v>55667</v>
          </cell>
          <cell r="R93">
            <v>142728</v>
          </cell>
          <cell r="S93">
            <v>157874</v>
          </cell>
          <cell r="T93">
            <v>135589</v>
          </cell>
          <cell r="U93">
            <v>88169</v>
          </cell>
          <cell r="V93">
            <v>57849</v>
          </cell>
          <cell r="W93">
            <v>164810</v>
          </cell>
          <cell r="X93">
            <v>142037</v>
          </cell>
          <cell r="Y93">
            <v>152085</v>
          </cell>
          <cell r="Z93">
            <v>176985</v>
          </cell>
          <cell r="AA93">
            <v>179110</v>
          </cell>
          <cell r="AB93">
            <v>186237</v>
          </cell>
          <cell r="AC93">
            <v>153609</v>
          </cell>
          <cell r="AD93">
            <v>190822</v>
          </cell>
          <cell r="AE93">
            <v>194223</v>
          </cell>
          <cell r="AJ93">
            <v>-9.08</v>
          </cell>
          <cell r="AK93">
            <v>14.53</v>
          </cell>
          <cell r="AL93">
            <v>3.52</v>
          </cell>
          <cell r="AM93">
            <v>2.0099999999999998</v>
          </cell>
          <cell r="AN93">
            <v>-25.615242926593595</v>
          </cell>
          <cell r="AO93">
            <v>-57.961153317524804</v>
          </cell>
          <cell r="AP93">
            <v>7.7355072463768124</v>
          </cell>
          <cell r="AQ93">
            <v>16.284756748793882</v>
          </cell>
          <cell r="AR93">
            <v>37.603515466428519</v>
          </cell>
          <cell r="AS93">
            <v>58.386476727684254</v>
          </cell>
          <cell r="AT93">
            <v>-59.469060030267364</v>
          </cell>
          <cell r="AU93">
            <v>4.3933769968455891</v>
          </cell>
          <cell r="AV93">
            <v>4.7555480164320159</v>
          </cell>
          <cell r="AW93">
            <v>72.492599439712393</v>
          </cell>
          <cell r="AX93">
            <v>205.94305865269928</v>
          </cell>
          <cell r="AY93">
            <v>8.6766579697833919</v>
          </cell>
          <cell r="AZ93">
            <v>31.118652182177897</v>
          </cell>
          <cell r="BA93">
            <v>1.0020712101785278</v>
          </cell>
          <cell r="BB93">
            <v>7.8181766816396845</v>
          </cell>
          <cell r="BC93">
            <v>8.4378315001954149</v>
          </cell>
          <cell r="BD93">
            <v>-100</v>
          </cell>
        </row>
        <row r="94">
          <cell r="A94" t="str">
            <v>MESR13</v>
          </cell>
          <cell r="B94" t="str">
            <v xml:space="preserve">MANUFACTURING </v>
          </cell>
          <cell r="C94" t="str">
            <v>Department of Statistics, Malaysia</v>
          </cell>
          <cell r="D94" t="str">
            <v>Social Media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Manufacturing sector</v>
          </cell>
          <cell r="K94" t="str">
            <v>RM ('000)</v>
          </cell>
          <cell r="L94">
            <v>332122590.30209899</v>
          </cell>
          <cell r="M94">
            <v>337617692.00888097</v>
          </cell>
          <cell r="N94">
            <v>350417736.13819402</v>
          </cell>
          <cell r="O94">
            <v>355869381.56506199</v>
          </cell>
          <cell r="P94">
            <v>339323806.50427598</v>
          </cell>
          <cell r="Q94">
            <v>282020407.28816903</v>
          </cell>
          <cell r="R94">
            <v>358828248.26273298</v>
          </cell>
          <cell r="S94">
            <v>366447107.87310898</v>
          </cell>
          <cell r="T94">
            <v>368234123.94395298</v>
          </cell>
          <cell r="U94">
            <v>377734568.48326099</v>
          </cell>
          <cell r="V94">
            <v>381793337.328255</v>
          </cell>
          <cell r="W94">
            <v>426976282.38511997</v>
          </cell>
          <cell r="X94">
            <v>415298171.51352501</v>
          </cell>
          <cell r="Y94">
            <v>443488677.64953601</v>
          </cell>
          <cell r="Z94">
            <v>467561667.277426</v>
          </cell>
          <cell r="AA94">
            <v>474581576.98873001</v>
          </cell>
          <cell r="AB94">
            <v>449423673.78361499</v>
          </cell>
          <cell r="AC94">
            <v>439207727.92044699</v>
          </cell>
          <cell r="AD94">
            <v>453855668.110771</v>
          </cell>
          <cell r="AE94">
            <v>461548038.47485095</v>
          </cell>
          <cell r="AF94">
            <v>457291407.38928413</v>
          </cell>
          <cell r="AJ94">
            <v>3.8765753832932299</v>
          </cell>
          <cell r="AK94">
            <v>4.3048695303803903</v>
          </cell>
          <cell r="AL94">
            <v>2.6363788959601302</v>
          </cell>
          <cell r="AM94">
            <v>2.5153842064331</v>
          </cell>
          <cell r="AN94">
            <v>2.1682404065398657</v>
          </cell>
          <cell r="AO94">
            <v>-16.467527039207852</v>
          </cell>
          <cell r="AP94">
            <v>2.4001388220892323</v>
          </cell>
          <cell r="AQ94">
            <v>2.9723620114570366</v>
          </cell>
          <cell r="AR94">
            <v>8.519979113022444</v>
          </cell>
          <cell r="AS94">
            <v>33.938735893424564</v>
          </cell>
          <cell r="AT94">
            <v>6.4000226227192201</v>
          </cell>
          <cell r="AU94">
            <v>16.517847517838959</v>
          </cell>
          <cell r="AV94">
            <v>12.78101200005446</v>
          </cell>
          <cell r="AW94">
            <v>17.407490511207712</v>
          </cell>
          <cell r="AX94">
            <v>22.464595780892282</v>
          </cell>
          <cell r="AY94">
            <v>11.149400228435042</v>
          </cell>
          <cell r="AZ94">
            <v>8.2171087211200415</v>
          </cell>
          <cell r="BA94">
            <v>-0.96528952030473647</v>
          </cell>
          <cell r="BB94">
            <v>-2.9313778536345581</v>
          </cell>
          <cell r="BC94">
            <v>-2.7463220541720688</v>
          </cell>
          <cell r="BD94">
            <v>1.7506273177449998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Food, beverages and tobacco</v>
          </cell>
          <cell r="K95" t="str">
            <v>RM ('000)</v>
          </cell>
          <cell r="L95">
            <v>54683763.582859702</v>
          </cell>
          <cell r="M95">
            <v>59473486.019949399</v>
          </cell>
          <cell r="N95">
            <v>59020157.685802802</v>
          </cell>
          <cell r="O95">
            <v>61174567.923174798</v>
          </cell>
          <cell r="P95">
            <v>53617654.230325103</v>
          </cell>
          <cell r="Q95">
            <v>64553847.967705503</v>
          </cell>
          <cell r="R95">
            <v>67149078.579354793</v>
          </cell>
          <cell r="S95">
            <v>66663728.420110501</v>
          </cell>
          <cell r="T95">
            <v>59218732.552515201</v>
          </cell>
          <cell r="U95">
            <v>73655563.815972596</v>
          </cell>
          <cell r="V95">
            <v>73062820.460109994</v>
          </cell>
          <cell r="W95">
            <v>77980677.529092595</v>
          </cell>
          <cell r="X95">
            <v>68842773.230512306</v>
          </cell>
          <cell r="Y95">
            <v>85782122.444037899</v>
          </cell>
          <cell r="Z95">
            <v>82568641.277400807</v>
          </cell>
          <cell r="AA95">
            <v>83028399.275702298</v>
          </cell>
          <cell r="AB95">
            <v>73072318.602810204</v>
          </cell>
          <cell r="AC95">
            <v>74851439.7750303</v>
          </cell>
          <cell r="AD95">
            <v>78203575.554910794</v>
          </cell>
          <cell r="AE95">
            <v>83394716.237209246</v>
          </cell>
          <cell r="AF95">
            <v>75566978.406693608</v>
          </cell>
          <cell r="AJ95">
            <v>-3.96878549439566</v>
          </cell>
          <cell r="AK95">
            <v>-3.9067647360657398</v>
          </cell>
          <cell r="AL95">
            <v>-5.1993516863366303</v>
          </cell>
          <cell r="AM95">
            <v>-1.04066478433822</v>
          </cell>
          <cell r="AN95">
            <v>-1.9495903037455946</v>
          </cell>
          <cell r="AO95">
            <v>8.5422299712715386</v>
          </cell>
          <cell r="AP95">
            <v>13.773126355959192</v>
          </cell>
          <cell r="AQ95">
            <v>8.9729452667801155</v>
          </cell>
          <cell r="AR95">
            <v>10.446332281023658</v>
          </cell>
          <cell r="AS95">
            <v>14.099416432650827</v>
          </cell>
          <cell r="AT95">
            <v>8.806884630243303</v>
          </cell>
          <cell r="AU95">
            <v>16.976171866150963</v>
          </cell>
          <cell r="AV95">
            <v>16.251682977953806</v>
          </cell>
          <cell r="AW95">
            <v>16.463873195463336</v>
          </cell>
          <cell r="AX95">
            <v>13.010476131948252</v>
          </cell>
          <cell r="AY95">
            <v>6.4730416643616877</v>
          </cell>
          <cell r="AZ95">
            <v>6.1437754085468725</v>
          </cell>
          <cell r="BA95">
            <v>-12.74237843221762</v>
          </cell>
          <cell r="BB95">
            <v>-5.2865902296066309</v>
          </cell>
          <cell r="BC95">
            <v>0.44119477757311643</v>
          </cell>
          <cell r="BD95">
            <v>3.4139601036109184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Textiles, wearing apparel, leather products and footwear</v>
          </cell>
          <cell r="K96" t="str">
            <v>RM ('000)</v>
          </cell>
          <cell r="L96">
            <v>5420747.9392948896</v>
          </cell>
          <cell r="M96">
            <v>5579770.8042827798</v>
          </cell>
          <cell r="N96">
            <v>5587038.5791635597</v>
          </cell>
          <cell r="O96">
            <v>5877932.0577417696</v>
          </cell>
          <cell r="P96">
            <v>5528615.2183555998</v>
          </cell>
          <cell r="Q96">
            <v>3607466.0741435699</v>
          </cell>
          <cell r="R96">
            <v>5014833.7782472102</v>
          </cell>
          <cell r="S96">
            <v>5664910.0382980499</v>
          </cell>
          <cell r="T96">
            <v>5640579.2225478003</v>
          </cell>
          <cell r="U96">
            <v>5198639.9280812098</v>
          </cell>
          <cell r="V96">
            <v>5046302.2937107803</v>
          </cell>
          <cell r="W96">
            <v>6068108.6833102796</v>
          </cell>
          <cell r="X96">
            <v>6094502.7780096801</v>
          </cell>
          <cell r="Y96">
            <v>5673221.9985680496</v>
          </cell>
          <cell r="Z96">
            <v>5698916.4986801902</v>
          </cell>
          <cell r="AA96">
            <v>6169088.1180491</v>
          </cell>
          <cell r="AB96">
            <v>6152187.0362790804</v>
          </cell>
          <cell r="AC96">
            <v>5888429.0316015398</v>
          </cell>
          <cell r="AD96">
            <v>5841619.7459625704</v>
          </cell>
          <cell r="AE96">
            <v>6270531.5274862079</v>
          </cell>
          <cell r="AF96">
            <v>6544419.4246912794</v>
          </cell>
          <cell r="AJ96">
            <v>4.6010726067011696</v>
          </cell>
          <cell r="AK96">
            <v>7.3240274194440502</v>
          </cell>
          <cell r="AL96">
            <v>5.7900092621881099</v>
          </cell>
          <cell r="AM96">
            <v>6.0545681788474601</v>
          </cell>
          <cell r="AN96">
            <v>1.9898966022526565</v>
          </cell>
          <cell r="AO96">
            <v>-35.347414783154846</v>
          </cell>
          <cell r="AP96">
            <v>-10.24164757068877</v>
          </cell>
          <cell r="AQ96">
            <v>-3.6240980220781864</v>
          </cell>
          <cell r="AR96">
            <v>2.0251726656698423</v>
          </cell>
          <cell r="AS96">
            <v>44.107798139595587</v>
          </cell>
          <cell r="AT96">
            <v>0.62750864445540344</v>
          </cell>
          <cell r="AU96">
            <v>7.1174765757333347</v>
          </cell>
          <cell r="AV96">
            <v>8.0474635237344643</v>
          </cell>
          <cell r="AW96">
            <v>9.1289659805695607</v>
          </cell>
          <cell r="AX96">
            <v>12.932523003680615</v>
          </cell>
          <cell r="AY96">
            <v>1.6641006285295106</v>
          </cell>
          <cell r="AZ96">
            <v>0.94649654566634922</v>
          </cell>
          <cell r="BA96">
            <v>3.7933828975458681</v>
          </cell>
          <cell r="BB96">
            <v>2.5040417299574216</v>
          </cell>
          <cell r="BC96">
            <v>1.6443825650716661</v>
          </cell>
          <cell r="BD96">
            <v>6.3754951873086441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Wood products, furniture, paper products, printing and publishing</v>
          </cell>
          <cell r="K97" t="str">
            <v>RM ('000)</v>
          </cell>
          <cell r="L97">
            <v>20494804.585795201</v>
          </cell>
          <cell r="M97">
            <v>20244410.1482815</v>
          </cell>
          <cell r="N97">
            <v>20529998.886447601</v>
          </cell>
          <cell r="O97">
            <v>21196635.022843499</v>
          </cell>
          <cell r="P97">
            <v>20627799.757812299</v>
          </cell>
          <cell r="Q97">
            <v>11529960.0603696</v>
          </cell>
          <cell r="R97">
            <v>19797031.1603924</v>
          </cell>
          <cell r="S97">
            <v>20660462.425900001</v>
          </cell>
          <cell r="T97">
            <v>21054091.684012402</v>
          </cell>
          <cell r="U97">
            <v>16460771.3290348</v>
          </cell>
          <cell r="V97">
            <v>16768948.2052144</v>
          </cell>
          <cell r="W97">
            <v>22210059.6378094</v>
          </cell>
          <cell r="X97">
            <v>23179022.296261501</v>
          </cell>
          <cell r="Y97">
            <v>19245898.930495601</v>
          </cell>
          <cell r="Z97">
            <v>19955041.536547899</v>
          </cell>
          <cell r="AA97">
            <v>22584913.115926299</v>
          </cell>
          <cell r="AB97">
            <v>23604768.551819701</v>
          </cell>
          <cell r="AC97">
            <v>19571056.233579502</v>
          </cell>
          <cell r="AD97">
            <v>19862628.438636702</v>
          </cell>
          <cell r="AE97">
            <v>23107530.763571989</v>
          </cell>
          <cell r="AF97">
            <v>24393520.934093405</v>
          </cell>
          <cell r="AJ97">
            <v>3.84566144036391</v>
          </cell>
          <cell r="AK97">
            <v>5.9956666035046204</v>
          </cell>
          <cell r="AL97">
            <v>5.1760498746428896</v>
          </cell>
          <cell r="AM97">
            <v>4.6897584126727203</v>
          </cell>
          <cell r="AN97">
            <v>0.64892139595843901</v>
          </cell>
          <cell r="AO97">
            <v>-43.046203984617691</v>
          </cell>
          <cell r="AP97">
            <v>-3.5702277925550874</v>
          </cell>
          <cell r="AQ97">
            <v>-2.5295175218409298</v>
          </cell>
          <cell r="AR97">
            <v>2.0665894143104424</v>
          </cell>
          <cell r="AS97">
            <v>42.765206842417626</v>
          </cell>
          <cell r="AT97">
            <v>-15.295641708319565</v>
          </cell>
          <cell r="AU97">
            <v>7.5003026552146252</v>
          </cell>
          <cell r="AV97">
            <v>10.092720427652949</v>
          </cell>
          <cell r="AW97">
            <v>16.919787935746228</v>
          </cell>
          <cell r="AX97">
            <v>18.999959283926742</v>
          </cell>
          <cell r="AY97">
            <v>1.6877643924862156</v>
          </cell>
          <cell r="AZ97">
            <v>1.8367740024430219</v>
          </cell>
          <cell r="BA97">
            <v>1.6894887802236127</v>
          </cell>
          <cell r="BB97">
            <v>-0.46310651742790299</v>
          </cell>
          <cell r="BC97">
            <v>2.3140122123257214</v>
          </cell>
          <cell r="BD97">
            <v>3.3414959377472826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Petroleum, chemical, rubber and plastic products</v>
          </cell>
          <cell r="K98" t="str">
            <v>RM ('000)</v>
          </cell>
          <cell r="L98">
            <v>85598163.163382307</v>
          </cell>
          <cell r="M98">
            <v>85152140.825316504</v>
          </cell>
          <cell r="N98">
            <v>87462608.740852907</v>
          </cell>
          <cell r="O98">
            <v>89309076.483143598</v>
          </cell>
          <cell r="P98">
            <v>91295083.380827606</v>
          </cell>
          <cell r="Q98">
            <v>76356125.636829793</v>
          </cell>
          <cell r="R98">
            <v>82597950.171444401</v>
          </cell>
          <cell r="S98">
            <v>88807362.175766498</v>
          </cell>
          <cell r="T98">
            <v>98650642.639429793</v>
          </cell>
          <cell r="U98">
            <v>111747118.26766901</v>
          </cell>
          <cell r="V98">
            <v>110869281.655396</v>
          </cell>
          <cell r="W98">
            <v>110853506.1768</v>
          </cell>
          <cell r="X98">
            <v>108255712.42105</v>
          </cell>
          <cell r="Y98">
            <v>124153866.161055</v>
          </cell>
          <cell r="Z98">
            <v>137924353.21621701</v>
          </cell>
          <cell r="AA98">
            <v>128843493.435128</v>
          </cell>
          <cell r="AB98">
            <v>116904700.569905</v>
          </cell>
          <cell r="AC98">
            <v>118175805.569502</v>
          </cell>
          <cell r="AD98">
            <v>119554633.648452</v>
          </cell>
          <cell r="AE98">
            <v>114374775.19308594</v>
          </cell>
          <cell r="AF98">
            <v>111249123.12397015</v>
          </cell>
          <cell r="AJ98">
            <v>7.1490781698422996</v>
          </cell>
          <cell r="AK98">
            <v>6.0545954157879898</v>
          </cell>
          <cell r="AL98">
            <v>3.48813834383273</v>
          </cell>
          <cell r="AM98">
            <v>1.9227447854712201</v>
          </cell>
          <cell r="AN98">
            <v>6.6554234424067289</v>
          </cell>
          <cell r="AO98">
            <v>-10.32976400033337</v>
          </cell>
          <cell r="AP98">
            <v>-5.5619865899749641</v>
          </cell>
          <cell r="AQ98">
            <v>-0.56177303263436329</v>
          </cell>
          <cell r="AR98">
            <v>8.0569062278187147</v>
          </cell>
          <cell r="AS98">
            <v>46.349906226473905</v>
          </cell>
          <cell r="AT98">
            <v>34.227642968463755</v>
          </cell>
          <cell r="AU98">
            <v>24.824680590557378</v>
          </cell>
          <cell r="AV98">
            <v>9.7364492765920687</v>
          </cell>
          <cell r="AW98">
            <v>11.102521555560813</v>
          </cell>
          <cell r="AX98">
            <v>24.402675977385343</v>
          </cell>
          <cell r="AY98">
            <v>16.228613671123611</v>
          </cell>
          <cell r="AZ98">
            <v>7.9894057832399596</v>
          </cell>
          <cell r="BA98">
            <v>-4.8150418318815298</v>
          </cell>
          <cell r="BB98">
            <v>-13.31869183317302</v>
          </cell>
          <cell r="BC98">
            <v>-11.229684834125507</v>
          </cell>
          <cell r="BD98">
            <v>-4.8377673595365849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Non-metallic mineral products, basic metal and fabricated metal products</v>
          </cell>
          <cell r="K99" t="str">
            <v>RM ('000)</v>
          </cell>
          <cell r="L99">
            <v>39887863.262774698</v>
          </cell>
          <cell r="M99">
            <v>41556561.407586597</v>
          </cell>
          <cell r="N99">
            <v>41433213.774426498</v>
          </cell>
          <cell r="O99">
            <v>41788336.832828201</v>
          </cell>
          <cell r="P99">
            <v>40753120.408941299</v>
          </cell>
          <cell r="Q99">
            <v>22787840.381338999</v>
          </cell>
          <cell r="R99">
            <v>36272608.811721496</v>
          </cell>
          <cell r="S99">
            <v>39656192.762028798</v>
          </cell>
          <cell r="T99">
            <v>41005744.604692601</v>
          </cell>
          <cell r="U99">
            <v>33685749.669302598</v>
          </cell>
          <cell r="V99">
            <v>31954235.147967201</v>
          </cell>
          <cell r="W99">
            <v>42699297.376207396</v>
          </cell>
          <cell r="X99">
            <v>44453701.783021301</v>
          </cell>
          <cell r="Y99">
            <v>39917535.202087797</v>
          </cell>
          <cell r="Z99">
            <v>39327572.201602101</v>
          </cell>
          <cell r="AA99">
            <v>44344733.1173632</v>
          </cell>
          <cell r="AB99">
            <v>47150460.196231298</v>
          </cell>
          <cell r="AC99">
            <v>42407256.119580403</v>
          </cell>
          <cell r="AD99">
            <v>42111818.712433897</v>
          </cell>
          <cell r="AE99">
            <v>47747654.275040165</v>
          </cell>
          <cell r="AF99">
            <v>51069194.854177326</v>
          </cell>
          <cell r="AJ99">
            <v>2.4474646763243602</v>
          </cell>
          <cell r="AK99">
            <v>6.8558921735396199</v>
          </cell>
          <cell r="AL99">
            <v>5.5203222616129599</v>
          </cell>
          <cell r="AM99">
            <v>5.5050160082691102</v>
          </cell>
          <cell r="AN99">
            <v>2.1692241082617727</v>
          </cell>
          <cell r="AO99">
            <v>-45.164278252389693</v>
          </cell>
          <cell r="AP99">
            <v>-12.455236976790445</v>
          </cell>
          <cell r="AQ99">
            <v>-5.1022467807917877</v>
          </cell>
          <cell r="AR99">
            <v>0.61988920901350753</v>
          </cell>
          <cell r="AS99">
            <v>47.823352742491181</v>
          </cell>
          <cell r="AT99">
            <v>-11.905329683258998</v>
          </cell>
          <cell r="AU99">
            <v>7.6737185348070085</v>
          </cell>
          <cell r="AV99">
            <v>8.4084735238148198</v>
          </cell>
          <cell r="AW99">
            <v>18.499767984870317</v>
          </cell>
          <cell r="AX99">
            <v>23.074678581702685</v>
          </cell>
          <cell r="AY99">
            <v>3.8535428971078716</v>
          </cell>
          <cell r="AZ99">
            <v>6.0664428496256306</v>
          </cell>
          <cell r="BA99">
            <v>6.2371609491619751</v>
          </cell>
          <cell r="BB99">
            <v>7.0796297736334139</v>
          </cell>
          <cell r="BC99">
            <v>7.6737887872067319</v>
          </cell>
          <cell r="BD99">
            <v>8.3111270635259871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Electrical and Electronic</v>
          </cell>
          <cell r="K100" t="str">
            <v>RM ('000)</v>
          </cell>
          <cell r="L100">
            <v>102033820.782574</v>
          </cell>
          <cell r="M100">
            <v>102591798.010131</v>
          </cell>
          <cell r="N100">
            <v>110129168.97210801</v>
          </cell>
          <cell r="O100">
            <v>109469869.379611</v>
          </cell>
          <cell r="P100">
            <v>103535425.34451699</v>
          </cell>
          <cell r="Q100">
            <v>86460124.133085698</v>
          </cell>
          <cell r="R100">
            <v>118051593.584033</v>
          </cell>
          <cell r="S100">
            <v>114329348.943607</v>
          </cell>
          <cell r="T100">
            <v>115062075.37983599</v>
          </cell>
          <cell r="U100">
            <v>112357175.71881799</v>
          </cell>
          <cell r="V100">
            <v>121467271.221329</v>
          </cell>
          <cell r="W100">
            <v>134311059.33005199</v>
          </cell>
          <cell r="X100">
            <v>135344245.159316</v>
          </cell>
          <cell r="Y100">
            <v>139402161.002009</v>
          </cell>
          <cell r="Z100">
            <v>152431004.438182</v>
          </cell>
          <cell r="AA100">
            <v>154173777.28548399</v>
          </cell>
          <cell r="AB100">
            <v>149095381.00470501</v>
          </cell>
          <cell r="AC100">
            <v>147220635.58293799</v>
          </cell>
          <cell r="AD100">
            <v>155897301.53099999</v>
          </cell>
          <cell r="AE100">
            <v>147742741.85274673</v>
          </cell>
          <cell r="AF100">
            <v>152272569.66313401</v>
          </cell>
          <cell r="AJ100">
            <v>5.11450212375793</v>
          </cell>
          <cell r="AK100">
            <v>5.6711231730124902</v>
          </cell>
          <cell r="AL100">
            <v>3.75210821813228</v>
          </cell>
          <cell r="AM100">
            <v>2.3703510620691302</v>
          </cell>
          <cell r="AN100">
            <v>1.4716733632300247</v>
          </cell>
          <cell r="AO100">
            <v>-15.724136032251124</v>
          </cell>
          <cell r="AP100">
            <v>7.1937568274318693</v>
          </cell>
          <cell r="AQ100">
            <v>4.4391023681088768</v>
          </cell>
          <cell r="AR100">
            <v>11.133049385718707</v>
          </cell>
          <cell r="AS100">
            <v>29.952595887868114</v>
          </cell>
          <cell r="AT100">
            <v>2.8933769833988947</v>
          </cell>
          <cell r="AU100">
            <v>17.477323689038911</v>
          </cell>
          <cell r="AV100">
            <v>17.627154483808624</v>
          </cell>
          <cell r="AW100">
            <v>24.070545659560764</v>
          </cell>
          <cell r="AX100">
            <v>25.491420779868406</v>
          </cell>
          <cell r="AY100">
            <v>14.788594516719542</v>
          </cell>
          <cell r="AZ100">
            <v>10.160118613984892</v>
          </cell>
          <cell r="BA100">
            <v>5.6085748776995672</v>
          </cell>
          <cell r="BB100">
            <v>2.2740105305962999</v>
          </cell>
          <cell r="BC100">
            <v>-4.1712900507256165</v>
          </cell>
          <cell r="BD100">
            <v>2.1309772556459876</v>
          </cell>
        </row>
        <row r="101">
          <cell r="B101" t="str">
            <v xml:space="preserve">MANUFACTURING </v>
          </cell>
          <cell r="C101" t="str">
            <v>Department of Statistics, Malaysia</v>
          </cell>
          <cell r="F101" t="str">
            <v>BPPIB</v>
          </cell>
          <cell r="H101" t="str">
            <v xml:space="preserve">MANUFACTURING </v>
          </cell>
          <cell r="I101" t="str">
            <v>Sales Base 2010</v>
          </cell>
          <cell r="J101" t="str">
            <v>Transport Equipment and Other Manufactures</v>
          </cell>
          <cell r="K101" t="str">
            <v>RM ('000)</v>
          </cell>
          <cell r="L101">
            <v>24003426.985419001</v>
          </cell>
          <cell r="M101">
            <v>23019524.793334302</v>
          </cell>
          <cell r="N101">
            <v>26255549.499392401</v>
          </cell>
          <cell r="O101">
            <v>27052963.865719002</v>
          </cell>
          <cell r="P101">
            <v>23966108.163497001</v>
          </cell>
          <cell r="Q101">
            <v>16725043.0346958</v>
          </cell>
          <cell r="R101">
            <v>29945152.1775405</v>
          </cell>
          <cell r="S101">
            <v>30665103.107398</v>
          </cell>
          <cell r="T101">
            <v>27602257.860918999</v>
          </cell>
          <cell r="U101">
            <v>24629549.7543828</v>
          </cell>
          <cell r="V101">
            <v>22624478.3445266</v>
          </cell>
          <cell r="W101">
            <v>32853573.6518481</v>
          </cell>
          <cell r="X101">
            <v>29128213.845354501</v>
          </cell>
          <cell r="Y101">
            <v>29313871.911282498</v>
          </cell>
          <cell r="Z101">
            <v>29656138.108795699</v>
          </cell>
          <cell r="AA101">
            <v>35437172.641077302</v>
          </cell>
          <cell r="AB101">
            <v>33443857.821865059</v>
          </cell>
          <cell r="AC101">
            <v>31093105.6082162</v>
          </cell>
          <cell r="AD101">
            <v>33330969.687053502</v>
          </cell>
          <cell r="AE101">
            <v>38910088.625710674</v>
          </cell>
          <cell r="AF101">
            <v>36195600.982524373</v>
          </cell>
          <cell r="AJ101">
            <v>9.2302374585828506</v>
          </cell>
          <cell r="AK101">
            <v>8.44583672486708</v>
          </cell>
          <cell r="AL101">
            <v>7.4638537370322702</v>
          </cell>
          <cell r="AM101">
            <v>6.6636888108552199</v>
          </cell>
          <cell r="AN101">
            <v>-0.15547289120286223</v>
          </cell>
          <cell r="AO101">
            <v>-27.344099477071637</v>
          </cell>
          <cell r="AP101">
            <v>14.052658384595929</v>
          </cell>
          <cell r="AQ101">
            <v>13.352101675839776</v>
          </cell>
          <cell r="AR101">
            <v>15.172049097901734</v>
          </cell>
          <cell r="AS101">
            <v>47.261503024472006</v>
          </cell>
          <cell r="AT101">
            <v>-24.446941493603632</v>
          </cell>
          <cell r="AU101">
            <v>7.1366808609299284</v>
          </cell>
          <cell r="AV101">
            <v>5.5283737733500686</v>
          </cell>
          <cell r="AW101">
            <v>19.019114046395131</v>
          </cell>
          <cell r="AX101">
            <v>31.079875775214163</v>
          </cell>
          <cell r="AY101">
            <v>7.8639816070172657</v>
          </cell>
          <cell r="AZ101">
            <v>14.816026823418966</v>
          </cell>
          <cell r="BA101">
            <v>6.0695963410036597</v>
          </cell>
          <cell r="BB101">
            <v>12.391470409182801</v>
          </cell>
          <cell r="BC101">
            <v>9.8002061840783341</v>
          </cell>
          <cell r="BD101">
            <v>8.2279477903421423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 xml:space="preserve">Assembly of motor vehicle </v>
          </cell>
          <cell r="K102" t="str">
            <v>RM ('000)</v>
          </cell>
          <cell r="L102">
            <v>7891578.0616331203</v>
          </cell>
          <cell r="M102">
            <v>7652580.2543888204</v>
          </cell>
          <cell r="N102">
            <v>9107872.6554138102</v>
          </cell>
          <cell r="O102">
            <v>10104253.474659501</v>
          </cell>
          <cell r="P102">
            <v>7913112.7635305803</v>
          </cell>
          <cell r="Q102">
            <v>4428487.3405015701</v>
          </cell>
          <cell r="R102">
            <v>11600985.3750202</v>
          </cell>
          <cell r="S102">
            <v>12773139.3991087</v>
          </cell>
          <cell r="T102">
            <v>9334278.6446102895</v>
          </cell>
          <cell r="U102">
            <v>7718475.9827711899</v>
          </cell>
          <cell r="V102">
            <v>8131479.6443383703</v>
          </cell>
          <cell r="W102">
            <v>13355489.450983699</v>
          </cell>
          <cell r="X102">
            <v>9873933.7142263204</v>
          </cell>
          <cell r="Y102">
            <v>9343125.1955214404</v>
          </cell>
          <cell r="Z102">
            <v>9925341.2803354394</v>
          </cell>
          <cell r="AA102">
            <v>14295042.273460399</v>
          </cell>
          <cell r="AB102">
            <v>12356278.986292901</v>
          </cell>
          <cell r="AC102">
            <v>9860249.1723125707</v>
          </cell>
          <cell r="AD102">
            <v>11663289.971172901</v>
          </cell>
          <cell r="AE102">
            <v>16146523.3093106</v>
          </cell>
          <cell r="AF102">
            <v>14385514.257995367</v>
          </cell>
          <cell r="AJ102">
            <v>3.3320901803011398</v>
          </cell>
          <cell r="AK102">
            <v>11.2601478470331</v>
          </cell>
          <cell r="AL102">
            <v>4.9864256417428798</v>
          </cell>
          <cell r="AM102">
            <v>5.9242755807720604</v>
          </cell>
          <cell r="AN102">
            <v>0.27288207414630783</v>
          </cell>
          <cell r="AO102">
            <v>-42.130795192094915</v>
          </cell>
          <cell r="AP102">
            <v>27.373161812099546</v>
          </cell>
          <cell r="AQ102">
            <v>26.413489439299109</v>
          </cell>
          <cell r="AR102">
            <v>17.959631355558116</v>
          </cell>
          <cell r="AS102">
            <v>74.291476734739774</v>
          </cell>
          <cell r="AT102">
            <v>-29.906991678073624</v>
          </cell>
          <cell r="AU102">
            <v>4.5591771425874672</v>
          </cell>
          <cell r="AV102">
            <v>5.7814330401164238</v>
          </cell>
          <cell r="AW102">
            <v>21.048834204792687</v>
          </cell>
          <cell r="AX102">
            <v>22.060703764364263</v>
          </cell>
          <cell r="AY102">
            <v>7.0349561199158916</v>
          </cell>
          <cell r="AZ102">
            <v>25.140388257721714</v>
          </cell>
          <cell r="BA102">
            <v>5.5348073152119426</v>
          </cell>
          <cell r="BB102">
            <v>17.510215938677788</v>
          </cell>
          <cell r="BC102">
            <v>12.951910182788229</v>
          </cell>
          <cell r="BD102">
            <v>16.422705200761033</v>
          </cell>
        </row>
        <row r="103">
          <cell r="B103" t="str">
            <v xml:space="preserve">MANUFACTURING </v>
          </cell>
          <cell r="C103" t="str">
            <v>Malaysian Automotive Association</v>
          </cell>
          <cell r="E103" t="str">
            <v>BPAN</v>
          </cell>
          <cell r="F103" t="str">
            <v>BPAN</v>
          </cell>
          <cell r="H103" t="str">
            <v xml:space="preserve">MANUFACTURING </v>
          </cell>
          <cell r="I103" t="str">
            <v>Sales Base 2010</v>
          </cell>
          <cell r="J103" t="str">
            <v>Semiconductor Industries Associations</v>
          </cell>
          <cell r="K103" t="str">
            <v>USD Billion</v>
          </cell>
          <cell r="L103">
            <v>100.97</v>
          </cell>
          <cell r="M103">
            <v>98.34</v>
          </cell>
          <cell r="N103">
            <v>103.87</v>
          </cell>
          <cell r="O103">
            <v>109.86</v>
          </cell>
          <cell r="P103">
            <v>104.72</v>
          </cell>
          <cell r="Q103">
            <v>103.4</v>
          </cell>
          <cell r="R103">
            <v>109.45</v>
          </cell>
          <cell r="S103">
            <v>119.23</v>
          </cell>
          <cell r="T103">
            <v>120.78</v>
          </cell>
          <cell r="U103">
            <v>130.80000000000001</v>
          </cell>
          <cell r="V103">
            <v>141.47</v>
          </cell>
          <cell r="W103">
            <v>150.08000000000001</v>
          </cell>
          <cell r="X103">
            <v>151.36000000000001</v>
          </cell>
          <cell r="Y103">
            <v>152.76</v>
          </cell>
          <cell r="Z103">
            <v>143.24</v>
          </cell>
          <cell r="AA103">
            <v>136.13</v>
          </cell>
          <cell r="AB103">
            <v>120.86</v>
          </cell>
          <cell r="AC103">
            <v>123.01</v>
          </cell>
          <cell r="AD103">
            <v>132.15</v>
          </cell>
          <cell r="AE103">
            <v>143.26</v>
          </cell>
          <cell r="AF103">
            <v>139.71</v>
          </cell>
          <cell r="AJ103">
            <v>-9.4195747734816493</v>
          </cell>
          <cell r="AK103">
            <v>-14.960221376686301</v>
          </cell>
          <cell r="AL103">
            <v>-14.7068484151749</v>
          </cell>
          <cell r="AM103">
            <v>-9.5355731225296392</v>
          </cell>
          <cell r="AN103">
            <v>3.7139744478557946</v>
          </cell>
          <cell r="AO103">
            <v>5.1454138702460961</v>
          </cell>
          <cell r="AP103">
            <v>5.3720997400596771</v>
          </cell>
          <cell r="AQ103">
            <v>8.5290369561259904</v>
          </cell>
          <cell r="AR103">
            <v>15.336134453781526</v>
          </cell>
          <cell r="AS103">
            <v>26.499032882011608</v>
          </cell>
          <cell r="AT103">
            <v>29.255367747830064</v>
          </cell>
          <cell r="AU103">
            <v>25.874360479745029</v>
          </cell>
          <cell r="AV103">
            <v>25.318761384335176</v>
          </cell>
          <cell r="AW103">
            <v>16.788990825688053</v>
          </cell>
          <cell r="AX103">
            <v>1.2511486534247718</v>
          </cell>
          <cell r="AY103">
            <v>-9.2950426439232565</v>
          </cell>
          <cell r="AZ103">
            <v>-20.150634249471466</v>
          </cell>
          <cell r="BA103">
            <v>-19.474993453783707</v>
          </cell>
          <cell r="BB103">
            <v>-7.7422507679419166</v>
          </cell>
          <cell r="BC103">
            <v>5.237640490707407</v>
          </cell>
          <cell r="BD103">
            <v>15.596558000992889</v>
          </cell>
        </row>
        <row r="104">
          <cell r="A104" t="str">
            <v>MESR14</v>
          </cell>
          <cell r="B104" t="str">
            <v xml:space="preserve">MANUFACTURING </v>
          </cell>
          <cell r="C104" t="str">
            <v>Department of Statistics, Malaysia</v>
          </cell>
          <cell r="D104" t="str">
            <v>Social Media New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Manufacturing sector</v>
          </cell>
          <cell r="K104" t="str">
            <v>RM ('000)</v>
          </cell>
          <cell r="L104">
            <v>199434462.32600001</v>
          </cell>
          <cell r="M104">
            <v>208418344.384</v>
          </cell>
          <cell r="N104">
            <v>213032544.178</v>
          </cell>
          <cell r="O104">
            <v>219700247.20100001</v>
          </cell>
          <cell r="P104">
            <v>201787201.79699999</v>
          </cell>
          <cell r="Q104">
            <v>182264386.09999999</v>
          </cell>
          <cell r="R104">
            <v>229046959.081</v>
          </cell>
          <cell r="S104">
            <v>236399072.50299999</v>
          </cell>
          <cell r="T104">
            <v>247661854.498</v>
          </cell>
          <cell r="U104">
            <v>261864302.648</v>
          </cell>
          <cell r="V104">
            <v>258799541.949</v>
          </cell>
          <cell r="W104">
            <v>300105530.01700002</v>
          </cell>
          <cell r="X104">
            <v>291107404.51700002</v>
          </cell>
          <cell r="Y104">
            <v>328053363.94499999</v>
          </cell>
          <cell r="Z104">
            <v>353876105.69800001</v>
          </cell>
          <cell r="AA104">
            <v>331631584.49299997</v>
          </cell>
          <cell r="AB104">
            <v>299115793.00199997</v>
          </cell>
          <cell r="AC104">
            <v>301742184.19800001</v>
          </cell>
          <cell r="AD104">
            <v>307264079.86000001</v>
          </cell>
          <cell r="AE104">
            <v>308781661.40799999</v>
          </cell>
          <cell r="AF104">
            <v>306288362.97600001</v>
          </cell>
          <cell r="AJ104">
            <v>1.4941659705294601</v>
          </cell>
          <cell r="AK104">
            <v>0.878935924726303</v>
          </cell>
          <cell r="AL104">
            <v>0.51589021330635998</v>
          </cell>
          <cell r="AM104">
            <v>-1.04975850966156</v>
          </cell>
          <cell r="AN104">
            <v>1.1797055752351016</v>
          </cell>
          <cell r="AO104">
            <v>-12.548779408693845</v>
          </cell>
          <cell r="AP104">
            <v>7.5173560757078928</v>
          </cell>
          <cell r="AQ104">
            <v>7.6007312302760033</v>
          </cell>
          <cell r="AR104">
            <v>22.7341735712012</v>
          </cell>
          <cell r="AS104">
            <v>43.672775714026344</v>
          </cell>
          <cell r="AT104">
            <v>12.989730572008295</v>
          </cell>
          <cell r="AU104">
            <v>26.948691819927319</v>
          </cell>
          <cell r="AV104">
            <v>17.542285672964162</v>
          </cell>
          <cell r="AW104">
            <v>25.276091711504421</v>
          </cell>
          <cell r="AX104">
            <v>36.737531694602524</v>
          </cell>
          <cell r="AY104">
            <v>10.504989519591357</v>
          </cell>
          <cell r="AZ104">
            <v>2.7510081711206613</v>
          </cell>
          <cell r="BA104">
            <v>-8.0203962643745967</v>
          </cell>
          <cell r="BB104">
            <v>-13.171848872378789</v>
          </cell>
          <cell r="BC104">
            <v>-6.8901528543890205</v>
          </cell>
          <cell r="BD104">
            <v>2.3979241958488329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Beverages &amp; Tobacco</v>
          </cell>
          <cell r="K105" t="str">
            <v>RM ('000)</v>
          </cell>
          <cell r="L105">
            <v>889170.57</v>
          </cell>
          <cell r="M105">
            <v>862178.35800000001</v>
          </cell>
          <cell r="N105">
            <v>796882.397</v>
          </cell>
          <cell r="O105">
            <v>903322.66099999996</v>
          </cell>
          <cell r="P105">
            <v>683205.03799999994</v>
          </cell>
          <cell r="Q105">
            <v>530718.48300000001</v>
          </cell>
          <cell r="R105">
            <v>642531.34400000004</v>
          </cell>
          <cell r="S105">
            <v>736715.53200000001</v>
          </cell>
          <cell r="T105">
            <v>674426.22</v>
          </cell>
          <cell r="U105">
            <v>561614.40800000005</v>
          </cell>
          <cell r="V105">
            <v>525739.38699999999</v>
          </cell>
          <cell r="W105">
            <v>733053.28899999999</v>
          </cell>
          <cell r="X105">
            <v>620704.67099999997</v>
          </cell>
          <cell r="Y105">
            <v>628570.89300000004</v>
          </cell>
          <cell r="Z105">
            <v>682307.74600000004</v>
          </cell>
          <cell r="AA105">
            <v>825066.88600000006</v>
          </cell>
          <cell r="AB105">
            <v>787077.48100000003</v>
          </cell>
          <cell r="AC105">
            <v>742226.97600000002</v>
          </cell>
          <cell r="AD105">
            <v>768841.90300000005</v>
          </cell>
          <cell r="AE105">
            <v>817250.71499999997</v>
          </cell>
          <cell r="AF105">
            <v>800815.69299999997</v>
          </cell>
          <cell r="AJ105">
            <v>13.693898085505699</v>
          </cell>
          <cell r="AK105">
            <v>7.9222746048240298</v>
          </cell>
          <cell r="AL105">
            <v>-10.481326523004199</v>
          </cell>
          <cell r="AM105">
            <v>-6.2394831763485898</v>
          </cell>
          <cell r="AN105">
            <v>-23.163781950183083</v>
          </cell>
          <cell r="AO105">
            <v>-38.44446707858561</v>
          </cell>
          <cell r="AP105">
            <v>-19.369364109570107</v>
          </cell>
          <cell r="AQ105">
            <v>-18.44381151863962</v>
          </cell>
          <cell r="AR105">
            <v>-1.2849463209022693</v>
          </cell>
          <cell r="AS105">
            <v>5.8215279832264821</v>
          </cell>
          <cell r="AT105">
            <v>-18.176849750694814</v>
          </cell>
          <cell r="AU105">
            <v>-0.49710408440255538</v>
          </cell>
          <cell r="AV105">
            <v>-7.9655190452114999</v>
          </cell>
          <cell r="AW105">
            <v>11.922145166902487</v>
          </cell>
          <cell r="AX105">
            <v>29.78060287501345</v>
          </cell>
          <cell r="AY105">
            <v>12.552102061436909</v>
          </cell>
          <cell r="AZ105">
            <v>26.803859834333377</v>
          </cell>
          <cell r="BA105">
            <v>18.081664974582257</v>
          </cell>
          <cell r="BB105">
            <v>12.682569926444899</v>
          </cell>
          <cell r="BC105">
            <v>-0.94733786225424943</v>
          </cell>
          <cell r="BD105">
            <v>1.7454713584925896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Chemical And Chemical Products (Exclude Plastics In Non-Primary Forms)</v>
          </cell>
          <cell r="K106" t="str">
            <v>RM ('000)</v>
          </cell>
          <cell r="L106">
            <v>14235814.211999999</v>
          </cell>
          <cell r="M106">
            <v>14446458.293</v>
          </cell>
          <cell r="N106">
            <v>14107083.012</v>
          </cell>
          <cell r="O106">
            <v>14687837.095000001</v>
          </cell>
          <cell r="P106">
            <v>13360656.638</v>
          </cell>
          <cell r="Q106">
            <v>11901959.18</v>
          </cell>
          <cell r="R106">
            <v>11853459.887</v>
          </cell>
          <cell r="S106">
            <v>13619809.357999999</v>
          </cell>
          <cell r="T106">
            <v>16202180.355</v>
          </cell>
          <cell r="U106">
            <v>17297848.515000001</v>
          </cell>
          <cell r="V106">
            <v>17248494.311999999</v>
          </cell>
          <cell r="W106">
            <v>19934604.23</v>
          </cell>
          <cell r="X106">
            <v>19727441.894000001</v>
          </cell>
          <cell r="Y106">
            <v>20270069.949000001</v>
          </cell>
          <cell r="Z106">
            <v>20001777.743999999</v>
          </cell>
          <cell r="AA106">
            <v>20579765.804000001</v>
          </cell>
          <cell r="AB106">
            <v>18480346.605</v>
          </cell>
          <cell r="AC106">
            <v>16665986.482000001</v>
          </cell>
          <cell r="AD106">
            <v>17881033.467999998</v>
          </cell>
          <cell r="AE106">
            <v>18427239.185000002</v>
          </cell>
          <cell r="AF106">
            <v>18136015.679000001</v>
          </cell>
          <cell r="AJ106">
            <v>6.5054708002800501</v>
          </cell>
          <cell r="AK106">
            <v>6.2008435637230104</v>
          </cell>
          <cell r="AL106">
            <v>-3.8826757060768702</v>
          </cell>
          <cell r="AM106">
            <v>-8.5920483876057094</v>
          </cell>
          <cell r="AN106">
            <v>-6.1475765345566984</v>
          </cell>
          <cell r="AO106">
            <v>-17.613307437664027</v>
          </cell>
          <cell r="AP106">
            <v>-15.975117769442381</v>
          </cell>
          <cell r="AQ106">
            <v>-7.2715113198224213</v>
          </cell>
          <cell r="AR106">
            <v>21.267844792285274</v>
          </cell>
          <cell r="AS106">
            <v>45.336143851570498</v>
          </cell>
          <cell r="AT106">
            <v>45.514427655986545</v>
          </cell>
          <cell r="AU106">
            <v>46.36478166480957</v>
          </cell>
          <cell r="AV106">
            <v>21.757945299702229</v>
          </cell>
          <cell r="AW106">
            <v>17.182607602457665</v>
          </cell>
          <cell r="AX106">
            <v>15.96245667707068</v>
          </cell>
          <cell r="AY106">
            <v>3.2363901813966534</v>
          </cell>
          <cell r="AZ106">
            <v>-6.3216269788091362</v>
          </cell>
          <cell r="BA106">
            <v>-17.780320818171635</v>
          </cell>
          <cell r="BB106">
            <v>-10.60277892866881</v>
          </cell>
          <cell r="BC106">
            <v>-10.459432043593143</v>
          </cell>
          <cell r="BD106">
            <v>-1.8632276404753068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Electrical &amp; Electronic  Products (E&amp;E)</v>
          </cell>
          <cell r="K107" t="str">
            <v>RM ('000)</v>
          </cell>
          <cell r="L107">
            <v>91344952.466000006</v>
          </cell>
          <cell r="M107">
            <v>90544990.356999993</v>
          </cell>
          <cell r="N107">
            <v>95093720.474000007</v>
          </cell>
          <cell r="O107">
            <v>96134377.619000003</v>
          </cell>
          <cell r="P107">
            <v>84426676.163000003</v>
          </cell>
          <cell r="Q107">
            <v>81962242.512999997</v>
          </cell>
          <cell r="R107">
            <v>110505492.90899999</v>
          </cell>
          <cell r="S107">
            <v>109397461.345</v>
          </cell>
          <cell r="T107">
            <v>107960447.411</v>
          </cell>
          <cell r="U107">
            <v>105762555.28399999</v>
          </cell>
          <cell r="V107">
            <v>110073097.81299999</v>
          </cell>
          <cell r="W107">
            <v>132156858.705</v>
          </cell>
          <cell r="X107">
            <v>136343203.07699999</v>
          </cell>
          <cell r="Y107">
            <v>145560336.56099999</v>
          </cell>
          <cell r="Z107">
            <v>155678672.384</v>
          </cell>
          <cell r="AA107">
            <v>155373630.90900001</v>
          </cell>
          <cell r="AB107">
            <v>141927730.236</v>
          </cell>
          <cell r="AC107">
            <v>144908555.86500001</v>
          </cell>
          <cell r="AD107">
            <v>147990660.308</v>
          </cell>
          <cell r="AE107">
            <v>140628307.919</v>
          </cell>
          <cell r="AF107">
            <v>133747618.30500001</v>
          </cell>
          <cell r="AJ107">
            <v>3.6303434115711899</v>
          </cell>
          <cell r="AK107">
            <v>-0.59172543222136598</v>
          </cell>
          <cell r="AL107">
            <v>-4.5684962572017103</v>
          </cell>
          <cell r="AM107">
            <v>-6.36528478318517</v>
          </cell>
          <cell r="AN107">
            <v>-7.5737915628946162</v>
          </cell>
          <cell r="AO107">
            <v>-9.4789869767062935</v>
          </cell>
          <cell r="AP107">
            <v>16.206929709111328</v>
          </cell>
          <cell r="AQ107">
            <v>13.796400470354397</v>
          </cell>
          <cell r="AR107">
            <v>27.874804881059223</v>
          </cell>
          <cell r="AS107">
            <v>29.038142492532515</v>
          </cell>
          <cell r="AT107">
            <v>-0.39128832840560346</v>
          </cell>
          <cell r="AU107">
            <v>20.804319478881773</v>
          </cell>
          <cell r="AV107">
            <v>26.289957430380294</v>
          </cell>
          <cell r="AW107">
            <v>37.6293681351898</v>
          </cell>
          <cell r="AX107">
            <v>41.432080569294058</v>
          </cell>
          <cell r="AY107">
            <v>17.567587813073239</v>
          </cell>
          <cell r="AZ107">
            <v>4.0959336681023473</v>
          </cell>
          <cell r="BA107">
            <v>-0.44777355658753848</v>
          </cell>
          <cell r="BB107">
            <v>-4.9383849170017369</v>
          </cell>
          <cell r="BC107">
            <v>-9.4902351858122671</v>
          </cell>
          <cell r="BD107">
            <v>-5.7635755305872616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Iron And Steel Products</v>
          </cell>
          <cell r="K108" t="str">
            <v>RM ('000)</v>
          </cell>
          <cell r="L108">
            <v>4904404.5930000003</v>
          </cell>
          <cell r="M108">
            <v>6018919.4680000003</v>
          </cell>
          <cell r="N108">
            <v>5046920.5599999996</v>
          </cell>
          <cell r="O108">
            <v>5990751.9510000004</v>
          </cell>
          <cell r="P108">
            <v>5899424.1619999995</v>
          </cell>
          <cell r="Q108">
            <v>5702284.324</v>
          </cell>
          <cell r="R108">
            <v>6063443.8540000003</v>
          </cell>
          <cell r="S108">
            <v>5886677.0389999999</v>
          </cell>
          <cell r="T108">
            <v>6121761.2479999997</v>
          </cell>
          <cell r="U108">
            <v>6749034.8720000004</v>
          </cell>
          <cell r="V108">
            <v>7532192.557</v>
          </cell>
          <cell r="W108">
            <v>9005793.1769999992</v>
          </cell>
          <cell r="X108">
            <v>8731208.5050000008</v>
          </cell>
          <cell r="Y108">
            <v>8919347.0669999998</v>
          </cell>
          <cell r="Z108">
            <v>8365706.0750000002</v>
          </cell>
          <cell r="AA108">
            <v>7810766.2120000003</v>
          </cell>
          <cell r="AB108">
            <v>6752596.9539999999</v>
          </cell>
          <cell r="AC108">
            <v>7864671.7709999997</v>
          </cell>
          <cell r="AD108">
            <v>7780417.051</v>
          </cell>
          <cell r="AE108">
            <v>8085424.0930000003</v>
          </cell>
          <cell r="AF108">
            <v>9833236.0879999995</v>
          </cell>
          <cell r="AJ108">
            <v>39.1679694386563</v>
          </cell>
          <cell r="AK108">
            <v>65.454316529321005</v>
          </cell>
          <cell r="AL108">
            <v>22.922682173913401</v>
          </cell>
          <cell r="AM108">
            <v>41.416542680187497</v>
          </cell>
          <cell r="AN108">
            <v>20.288284747554862</v>
          </cell>
          <cell r="AO108">
            <v>-5.2606642385466866</v>
          </cell>
          <cell r="AP108">
            <v>20.141456199183772</v>
          </cell>
          <cell r="AQ108">
            <v>-1.7372595769489019</v>
          </cell>
          <cell r="AR108">
            <v>3.7687930193618158</v>
          </cell>
          <cell r="AS108">
            <v>18.356688101194727</v>
          </cell>
          <cell r="AT108">
            <v>24.223011515660019</v>
          </cell>
          <cell r="AU108">
            <v>52.986024497954446</v>
          </cell>
          <cell r="AV108">
            <v>42.625759994356471</v>
          </cell>
          <cell r="AW108">
            <v>32.157371182123583</v>
          </cell>
          <cell r="AX108">
            <v>11.066014466470042</v>
          </cell>
          <cell r="AY108">
            <v>-13.269535969935353</v>
          </cell>
          <cell r="AZ108">
            <v>-22.661370987383155</v>
          </cell>
          <cell r="BA108">
            <v>-11.824579625364183</v>
          </cell>
          <cell r="BB108">
            <v>-6.9962895989027496</v>
          </cell>
          <cell r="BC108">
            <v>3.5164012536699873</v>
          </cell>
          <cell r="BD108">
            <v>45.621546124934007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Jewellery</v>
          </cell>
          <cell r="K109" t="str">
            <v>RM ('000)</v>
          </cell>
          <cell r="L109">
            <v>1657808.422</v>
          </cell>
          <cell r="M109">
            <v>1974668.3049999999</v>
          </cell>
          <cell r="N109">
            <v>1567624.9210000001</v>
          </cell>
          <cell r="O109">
            <v>1774335.96</v>
          </cell>
          <cell r="P109">
            <v>1404884.1740000001</v>
          </cell>
          <cell r="Q109">
            <v>308067.94500000001</v>
          </cell>
          <cell r="R109">
            <v>960394.89399999997</v>
          </cell>
          <cell r="S109">
            <v>1483394.6769999999</v>
          </cell>
          <cell r="T109">
            <v>1539583.2679999999</v>
          </cell>
          <cell r="U109">
            <v>1362963.074</v>
          </cell>
          <cell r="V109">
            <v>1085285.6240000001</v>
          </cell>
          <cell r="W109">
            <v>1816511.905</v>
          </cell>
          <cell r="X109">
            <v>1582193.932</v>
          </cell>
          <cell r="Y109">
            <v>1798351.166</v>
          </cell>
          <cell r="Z109">
            <v>2026092.591</v>
          </cell>
          <cell r="AA109">
            <v>1987986.9850000001</v>
          </cell>
          <cell r="AB109">
            <v>1698041.5390000001</v>
          </cell>
          <cell r="AC109">
            <v>1818402.111</v>
          </cell>
          <cell r="AD109">
            <v>2131104.977</v>
          </cell>
          <cell r="AE109">
            <v>2060023.932</v>
          </cell>
          <cell r="AF109">
            <v>2131927.753</v>
          </cell>
          <cell r="AJ109">
            <v>21.025218235637698</v>
          </cell>
          <cell r="AK109">
            <v>18.4709462535426</v>
          </cell>
          <cell r="AL109">
            <v>-15.396231736395199</v>
          </cell>
          <cell r="AM109">
            <v>0.429170718795166</v>
          </cell>
          <cell r="AN109">
            <v>-15.256542592229627</v>
          </cell>
          <cell r="AO109">
            <v>-84.399002899881964</v>
          </cell>
          <cell r="AP109">
            <v>-38.735670686623394</v>
          </cell>
          <cell r="AQ109">
            <v>-16.397192502371428</v>
          </cell>
          <cell r="AR109">
            <v>9.5879145407755004</v>
          </cell>
          <cell r="AS109">
            <v>342.42287979685779</v>
          </cell>
          <cell r="AT109">
            <v>13.004101831470184</v>
          </cell>
          <cell r="AU109">
            <v>22.456412522235315</v>
          </cell>
          <cell r="AV109">
            <v>2.7676751810477684</v>
          </cell>
          <cell r="AW109">
            <v>31.944232408456273</v>
          </cell>
          <cell r="AX109">
            <v>86.687499234763649</v>
          </cell>
          <cell r="AY109">
            <v>9.4397994050030789</v>
          </cell>
          <cell r="AZ109">
            <v>7.3219600111574801</v>
          </cell>
          <cell r="BA109">
            <v>1.1149627157969633</v>
          </cell>
          <cell r="BB109">
            <v>5.1830003459106377</v>
          </cell>
          <cell r="BC109">
            <v>3.6236126062968221</v>
          </cell>
          <cell r="BD109">
            <v>25.552155470561779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Machinery, Equipment And Parts</v>
          </cell>
          <cell r="K110" t="str">
            <v>RM ('000)</v>
          </cell>
          <cell r="L110">
            <v>9752543.5600000005</v>
          </cell>
          <cell r="M110">
            <v>10539676.780999999</v>
          </cell>
          <cell r="N110">
            <v>10708038.441</v>
          </cell>
          <cell r="O110">
            <v>10598977.564999999</v>
          </cell>
          <cell r="P110">
            <v>9954974.9010000005</v>
          </cell>
          <cell r="Q110">
            <v>8522753.1809999999</v>
          </cell>
          <cell r="R110">
            <v>10338558.943</v>
          </cell>
          <cell r="S110">
            <v>10629383.727</v>
          </cell>
          <cell r="T110">
            <v>11398085.137</v>
          </cell>
          <cell r="U110">
            <v>12541752.498</v>
          </cell>
          <cell r="V110">
            <v>11599866.484999999</v>
          </cell>
          <cell r="W110">
            <v>14381940.226</v>
          </cell>
          <cell r="X110">
            <v>13818537.875</v>
          </cell>
          <cell r="Y110">
            <v>15128493.749</v>
          </cell>
          <cell r="Z110">
            <v>16355030.362</v>
          </cell>
          <cell r="AA110">
            <v>15106919.966</v>
          </cell>
          <cell r="AB110">
            <v>14010030.154999999</v>
          </cell>
          <cell r="AC110">
            <v>13157202.443</v>
          </cell>
          <cell r="AD110">
            <v>14220401.415999999</v>
          </cell>
          <cell r="AE110">
            <v>15861035.506000001</v>
          </cell>
          <cell r="AF110">
            <v>17069833.890000001</v>
          </cell>
          <cell r="AJ110">
            <v>-5.93337691658515</v>
          </cell>
          <cell r="AK110">
            <v>0.98562986182150403</v>
          </cell>
          <cell r="AL110">
            <v>9.1051031694447406</v>
          </cell>
          <cell r="AM110">
            <v>5.4720049290986399</v>
          </cell>
          <cell r="AN110">
            <v>2.0756773835932441</v>
          </cell>
          <cell r="AO110">
            <v>-19.136484371474573</v>
          </cell>
          <cell r="AP110">
            <v>-3.4504872207527737</v>
          </cell>
          <cell r="AQ110">
            <v>0.28687825607263129</v>
          </cell>
          <cell r="AR110">
            <v>14.496372420336655</v>
          </cell>
          <cell r="AS110">
            <v>47.156115302736467</v>
          </cell>
          <cell r="AT110">
            <v>12.200032412196116</v>
          </cell>
          <cell r="AU110">
            <v>35.303613035137914</v>
          </cell>
          <cell r="AV110">
            <v>21.235608515879779</v>
          </cell>
          <cell r="AW110">
            <v>20.625038258508944</v>
          </cell>
          <cell r="AX110">
            <v>40.993263872036721</v>
          </cell>
          <cell r="AY110">
            <v>5.0409035819058978</v>
          </cell>
          <cell r="AZ110">
            <v>1.385763687390118</v>
          </cell>
          <cell r="BA110">
            <v>-13.030321053147166</v>
          </cell>
          <cell r="BB110">
            <v>-13.051818912911905</v>
          </cell>
          <cell r="BC110">
            <v>4.9918550021925912</v>
          </cell>
          <cell r="BD110">
            <v>21.840093855244103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Metal</v>
          </cell>
          <cell r="K111" t="str">
            <v>RM ('000)</v>
          </cell>
          <cell r="L111">
            <v>9417102.2569999993</v>
          </cell>
          <cell r="M111">
            <v>11059500.819</v>
          </cell>
          <cell r="N111">
            <v>10894425.674000001</v>
          </cell>
          <cell r="O111">
            <v>10119224.312999999</v>
          </cell>
          <cell r="P111">
            <v>8888152.1079999991</v>
          </cell>
          <cell r="Q111">
            <v>7984474.0640000002</v>
          </cell>
          <cell r="R111">
            <v>9274473.3479999993</v>
          </cell>
          <cell r="S111">
            <v>10682932.577</v>
          </cell>
          <cell r="T111">
            <v>12787309.966</v>
          </cell>
          <cell r="U111">
            <v>14380328.556</v>
          </cell>
          <cell r="V111">
            <v>15464507.809</v>
          </cell>
          <cell r="W111">
            <v>18924556.554000001</v>
          </cell>
          <cell r="X111">
            <v>16275445.199999999</v>
          </cell>
          <cell r="Y111">
            <v>17987628.006999999</v>
          </cell>
          <cell r="Z111">
            <v>15502907.073999999</v>
          </cell>
          <cell r="AA111">
            <v>13784553.914000001</v>
          </cell>
          <cell r="AB111">
            <v>13764818.624</v>
          </cell>
          <cell r="AC111">
            <v>14398184.902000001</v>
          </cell>
          <cell r="AD111">
            <v>14018233.220000001</v>
          </cell>
          <cell r="AE111">
            <v>14151585.925000001</v>
          </cell>
          <cell r="AF111">
            <v>15007344.011999998</v>
          </cell>
          <cell r="AJ111">
            <v>-7.6431406053892301</v>
          </cell>
          <cell r="AK111">
            <v>-15.327780893712299</v>
          </cell>
          <cell r="AL111">
            <v>6.2655042204065401</v>
          </cell>
          <cell r="AM111">
            <v>-9.2731741482028305</v>
          </cell>
          <cell r="AN111">
            <v>-5.6169099003551377</v>
          </cell>
          <cell r="AO111">
            <v>-27.804390137728152</v>
          </cell>
          <cell r="AP111">
            <v>-14.869552324048474</v>
          </cell>
          <cell r="AQ111">
            <v>5.5706667483970573</v>
          </cell>
          <cell r="AR111">
            <v>43.869162123029696</v>
          </cell>
          <cell r="AS111">
            <v>80.103641651706397</v>
          </cell>
          <cell r="AT111">
            <v>66.742705798328217</v>
          </cell>
          <cell r="AU111">
            <v>77.147580194823533</v>
          </cell>
          <cell r="AV111">
            <v>27.278100267175454</v>
          </cell>
          <cell r="AW111">
            <v>25.084958503920298</v>
          </cell>
          <cell r="AX111">
            <v>0.248305768759427</v>
          </cell>
          <cell r="AY111">
            <v>-27.160491847369496</v>
          </cell>
          <cell r="AZ111">
            <v>-15.42585499289445</v>
          </cell>
          <cell r="BA111">
            <v>-19.955066357849649</v>
          </cell>
          <cell r="BB111">
            <v>-9.576744844777874</v>
          </cell>
          <cell r="BC111">
            <v>2.6626324891604325</v>
          </cell>
          <cell r="BD111">
            <v>9.0268199090800962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Manufacture Of Plastics</v>
          </cell>
          <cell r="K112" t="str">
            <v>RM ('000)</v>
          </cell>
          <cell r="L112">
            <v>3506831.5529999998</v>
          </cell>
          <cell r="M112">
            <v>3707306.8139999998</v>
          </cell>
          <cell r="N112">
            <v>3900585.165</v>
          </cell>
          <cell r="O112">
            <v>3863425.2390000001</v>
          </cell>
          <cell r="P112">
            <v>3379037.7680000002</v>
          </cell>
          <cell r="Q112">
            <v>3061855.65</v>
          </cell>
          <cell r="R112">
            <v>3180320.22</v>
          </cell>
          <cell r="S112">
            <v>3566260.9950000001</v>
          </cell>
          <cell r="T112">
            <v>3767291.3930000002</v>
          </cell>
          <cell r="U112">
            <v>4102158.0469999998</v>
          </cell>
          <cell r="V112">
            <v>3793244.1779999998</v>
          </cell>
          <cell r="W112">
            <v>4308762.6569999997</v>
          </cell>
          <cell r="X112">
            <v>4227570.8619999997</v>
          </cell>
          <cell r="Y112">
            <v>4441912.2949999999</v>
          </cell>
          <cell r="Z112">
            <v>4453409.5039999997</v>
          </cell>
          <cell r="AA112">
            <v>4138765.6940000001</v>
          </cell>
          <cell r="AB112">
            <v>3777964.1910000001</v>
          </cell>
          <cell r="AC112">
            <v>3773250.1540000001</v>
          </cell>
          <cell r="AD112">
            <v>4264145.9730000002</v>
          </cell>
          <cell r="AE112">
            <v>4225358.0729999999</v>
          </cell>
          <cell r="AF112">
            <v>4104851.6220000004</v>
          </cell>
          <cell r="AJ112">
            <v>0.33818310083159198</v>
          </cell>
          <cell r="AK112">
            <v>5.0181907924934599</v>
          </cell>
          <cell r="AL112">
            <v>5.4770699575060098</v>
          </cell>
          <cell r="AM112">
            <v>1.2775339772700101</v>
          </cell>
          <cell r="AN112">
            <v>-3.6441381078220147</v>
          </cell>
          <cell r="AO112">
            <v>-17.41024405000864</v>
          </cell>
          <cell r="AP112">
            <v>-18.465561307645483</v>
          </cell>
          <cell r="AQ112">
            <v>-7.6917301517892778</v>
          </cell>
          <cell r="AR112">
            <v>11.490064676897681</v>
          </cell>
          <cell r="AS112">
            <v>33.976206455062631</v>
          </cell>
          <cell r="AT112">
            <v>19.272397607810699</v>
          </cell>
          <cell r="AU112">
            <v>20.820171687966969</v>
          </cell>
          <cell r="AV112">
            <v>12.217782512264508</v>
          </cell>
          <cell r="AW112">
            <v>8.2823295472116207</v>
          </cell>
          <cell r="AX112">
            <v>17.403712891166268</v>
          </cell>
          <cell r="AY112">
            <v>-3.9453777460641271</v>
          </cell>
          <cell r="AZ112">
            <v>-10.635106676539486</v>
          </cell>
          <cell r="BA112">
            <v>-15.053474643177299</v>
          </cell>
          <cell r="BB112">
            <v>-4.2498568979566169</v>
          </cell>
          <cell r="BC112">
            <v>2.0922271373210011</v>
          </cell>
          <cell r="BD112">
            <v>8.6524756316834086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Non-Metallic Mineral Products</v>
          </cell>
          <cell r="K113" t="str">
            <v>RM ('000)</v>
          </cell>
          <cell r="L113">
            <v>1876520.7169999999</v>
          </cell>
          <cell r="M113">
            <v>2119730.8689999999</v>
          </cell>
          <cell r="N113">
            <v>2455579.6269999999</v>
          </cell>
          <cell r="O113">
            <v>2627491.0010000002</v>
          </cell>
          <cell r="P113">
            <v>2303138.1409999998</v>
          </cell>
          <cell r="Q113">
            <v>1480456.023</v>
          </cell>
          <cell r="R113">
            <v>2001076.7180000001</v>
          </cell>
          <cell r="S113">
            <v>2561549.5129999998</v>
          </cell>
          <cell r="T113">
            <v>2717281.0920000002</v>
          </cell>
          <cell r="U113">
            <v>2504554.4449999998</v>
          </cell>
          <cell r="V113">
            <v>2435256.5010000002</v>
          </cell>
          <cell r="W113">
            <v>2914682.7030000002</v>
          </cell>
          <cell r="X113">
            <v>2782776.6710000001</v>
          </cell>
          <cell r="Y113">
            <v>2932072.375</v>
          </cell>
          <cell r="Z113">
            <v>3164712.2409999999</v>
          </cell>
          <cell r="AA113">
            <v>3065172.1030000001</v>
          </cell>
          <cell r="AB113">
            <v>2940980.8990000002</v>
          </cell>
          <cell r="AC113">
            <v>3017225.2969999998</v>
          </cell>
          <cell r="AD113">
            <v>3270186.1179999998</v>
          </cell>
          <cell r="AE113">
            <v>3240736.4419999998</v>
          </cell>
          <cell r="AF113">
            <v>3080721.8990000002</v>
          </cell>
          <cell r="AJ113">
            <v>7.2690865404137801</v>
          </cell>
          <cell r="AK113">
            <v>23.618798604958499</v>
          </cell>
          <cell r="AL113">
            <v>31.511352587033201</v>
          </cell>
          <cell r="AM113">
            <v>35.291312349713699</v>
          </cell>
          <cell r="AN113">
            <v>22.734490492704751</v>
          </cell>
          <cell r="AO113">
            <v>-30.158302421740125</v>
          </cell>
          <cell r="AP113">
            <v>-18.508986798985195</v>
          </cell>
          <cell r="AQ113">
            <v>-2.5096751225752501</v>
          </cell>
          <cell r="AR113">
            <v>17.981680891280959</v>
          </cell>
          <cell r="AS113">
            <v>69.174525017282448</v>
          </cell>
          <cell r="AT113">
            <v>21.697308208849986</v>
          </cell>
          <cell r="AU113">
            <v>13.785920912628491</v>
          </cell>
          <cell r="AV113">
            <v>2.41033506591668</v>
          </cell>
          <cell r="AW113">
            <v>17.069620141557749</v>
          </cell>
          <cell r="AX113">
            <v>29.953959252360484</v>
          </cell>
          <cell r="AY113">
            <v>5.1631486283260086</v>
          </cell>
          <cell r="AZ113">
            <v>5.6851212549208663</v>
          </cell>
          <cell r="BA113">
            <v>2.9041889527027687</v>
          </cell>
          <cell r="BB113">
            <v>3.332810978310996</v>
          </cell>
          <cell r="BC113">
            <v>5.7277155441995742</v>
          </cell>
          <cell r="BD113">
            <v>4.751509948518029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Optical &amp; Scientific Equipment</v>
          </cell>
          <cell r="K114" t="str">
            <v>RM ('000)</v>
          </cell>
          <cell r="L114">
            <v>8775916.2740000002</v>
          </cell>
          <cell r="M114">
            <v>9264460.1559999995</v>
          </cell>
          <cell r="N114">
            <v>10611035.98</v>
          </cell>
          <cell r="O114">
            <v>11253882.125</v>
          </cell>
          <cell r="P114">
            <v>9514081.0629999992</v>
          </cell>
          <cell r="Q114">
            <v>8666431.9059999995</v>
          </cell>
          <cell r="R114">
            <v>12707762.907</v>
          </cell>
          <cell r="S114">
            <v>11331815.459000001</v>
          </cell>
          <cell r="T114">
            <v>10791581.669</v>
          </cell>
          <cell r="U114">
            <v>11617653.493000001</v>
          </cell>
          <cell r="V114">
            <v>11233716.885</v>
          </cell>
          <cell r="W114">
            <v>13285358.797</v>
          </cell>
          <cell r="X114">
            <v>12424632.873</v>
          </cell>
          <cell r="Y114">
            <v>13664452.798</v>
          </cell>
          <cell r="Z114">
            <v>15385112.339</v>
          </cell>
          <cell r="AA114">
            <v>15157846.482999999</v>
          </cell>
          <cell r="AB114">
            <v>13378123.276000001</v>
          </cell>
          <cell r="AC114">
            <v>12942647.569</v>
          </cell>
          <cell r="AD114">
            <v>14119845.389</v>
          </cell>
          <cell r="AE114">
            <v>14134325.101000002</v>
          </cell>
          <cell r="AF114">
            <v>14328576.149</v>
          </cell>
          <cell r="AJ114">
            <v>3.1506349609807902</v>
          </cell>
          <cell r="AK114">
            <v>6.18578077897571</v>
          </cell>
          <cell r="AL114">
            <v>12.187358267629699</v>
          </cell>
          <cell r="AM114">
            <v>13.994440507457201</v>
          </cell>
          <cell r="AN114">
            <v>8.4112560552443547</v>
          </cell>
          <cell r="AO114">
            <v>-6.4550793023023019</v>
          </cell>
          <cell r="AP114">
            <v>19.759870110251001</v>
          </cell>
          <cell r="AQ114">
            <v>0.69250177969142346</v>
          </cell>
          <cell r="AR114">
            <v>13.42747237006594</v>
          </cell>
          <cell r="AS114">
            <v>34.053479205863169</v>
          </cell>
          <cell r="AT114">
            <v>-11.599571323352521</v>
          </cell>
          <cell r="AU114">
            <v>17.239455981860765</v>
          </cell>
          <cell r="AV114">
            <v>15.132639997444652</v>
          </cell>
          <cell r="AW114">
            <v>17.618009576832883</v>
          </cell>
          <cell r="AX114">
            <v>36.954780830761514</v>
          </cell>
          <cell r="AY114">
            <v>14.094370461585349</v>
          </cell>
          <cell r="AZ114">
            <v>7.6741937789730041</v>
          </cell>
          <cell r="BA114">
            <v>-5.2823573667410084</v>
          </cell>
          <cell r="BB114">
            <v>-8.2239695240485915</v>
          </cell>
          <cell r="BC114">
            <v>-6.7524195019913247</v>
          </cell>
          <cell r="BD114">
            <v>7.1045306833514399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Other Manufactures</v>
          </cell>
          <cell r="K115" t="str">
            <v>RM ('000)</v>
          </cell>
          <cell r="L115">
            <v>7332511.4400000004</v>
          </cell>
          <cell r="M115">
            <v>7316269.9040000001</v>
          </cell>
          <cell r="N115">
            <v>7904314.2589999996</v>
          </cell>
          <cell r="O115">
            <v>8679902.7369999997</v>
          </cell>
          <cell r="P115">
            <v>9224609.9289999995</v>
          </cell>
          <cell r="Q115">
            <v>9016184.6699999999</v>
          </cell>
          <cell r="R115">
            <v>10011020.317</v>
          </cell>
          <cell r="S115">
            <v>10536163.411</v>
          </cell>
          <cell r="T115">
            <v>10023723.653000001</v>
          </cell>
          <cell r="U115">
            <v>11093056.115</v>
          </cell>
          <cell r="V115">
            <v>10847824.697000001</v>
          </cell>
          <cell r="W115">
            <v>12236432.58</v>
          </cell>
          <cell r="X115">
            <v>10956776.379000001</v>
          </cell>
          <cell r="Y115">
            <v>14564357.788000001</v>
          </cell>
          <cell r="Z115">
            <v>15474080.499</v>
          </cell>
          <cell r="AA115">
            <v>12194850.525</v>
          </cell>
          <cell r="AB115">
            <v>10851167.238</v>
          </cell>
          <cell r="AC115">
            <v>10309935.624</v>
          </cell>
          <cell r="AD115">
            <v>11915844.995999999</v>
          </cell>
          <cell r="AE115">
            <v>12024077.467</v>
          </cell>
          <cell r="AF115">
            <v>12957483.897</v>
          </cell>
          <cell r="AJ115">
            <v>-3.2027222739434098</v>
          </cell>
          <cell r="AK115">
            <v>0.69999808536669905</v>
          </cell>
          <cell r="AL115">
            <v>0.30241581273221102</v>
          </cell>
          <cell r="AM115">
            <v>22.013955461205299</v>
          </cell>
          <cell r="AN115">
            <v>25.80423507665197</v>
          </cell>
          <cell r="AO115">
            <v>23.23471917118054</v>
          </cell>
          <cell r="AP115">
            <v>26.652610067992487</v>
          </cell>
          <cell r="AQ115">
            <v>21.38573127193326</v>
          </cell>
          <cell r="AR115">
            <v>8.6628456937542175</v>
          </cell>
          <cell r="AS115">
            <v>23.034925758680135</v>
          </cell>
          <cell r="AT115">
            <v>8.3588321020485736</v>
          </cell>
          <cell r="AU115">
            <v>16.137460123529213</v>
          </cell>
          <cell r="AV115">
            <v>9.3084442299119718</v>
          </cell>
          <cell r="AW115">
            <v>31.292563897753254</v>
          </cell>
          <cell r="AX115">
            <v>42.646852536982884</v>
          </cell>
          <cell r="AY115">
            <v>-0.33982171460630317</v>
          </cell>
          <cell r="AZ115">
            <v>-0.96387055231330621</v>
          </cell>
          <cell r="BA115">
            <v>-29.211189576140072</v>
          </cell>
          <cell r="BB115">
            <v>-22.994810601056059</v>
          </cell>
          <cell r="BC115">
            <v>-1.4003702435704923</v>
          </cell>
          <cell r="BD115">
            <v>19.410968541926366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Palm Oil-Based Manufactured Products</v>
          </cell>
          <cell r="K116" t="str">
            <v>RM ('000)</v>
          </cell>
          <cell r="L116">
            <v>6361484.4979999997</v>
          </cell>
          <cell r="M116">
            <v>5802449.9579999996</v>
          </cell>
          <cell r="N116">
            <v>5628816.1210000003</v>
          </cell>
          <cell r="O116">
            <v>5544929.8619999997</v>
          </cell>
          <cell r="P116">
            <v>5463098.6449999996</v>
          </cell>
          <cell r="Q116">
            <v>5082340.5369999995</v>
          </cell>
          <cell r="R116">
            <v>4992860.5489999996</v>
          </cell>
          <cell r="S116">
            <v>5467609.8250000002</v>
          </cell>
          <cell r="T116">
            <v>6513528.767</v>
          </cell>
          <cell r="U116">
            <v>7698714.9179999996</v>
          </cell>
          <cell r="V116">
            <v>8602593.1689999998</v>
          </cell>
          <cell r="W116">
            <v>9889037.9989999998</v>
          </cell>
          <cell r="X116">
            <v>9997933.3000000007</v>
          </cell>
          <cell r="Y116">
            <v>11730589.581</v>
          </cell>
          <cell r="Z116">
            <v>10571034.359999999</v>
          </cell>
          <cell r="AA116">
            <v>9085785.0470000003</v>
          </cell>
          <cell r="AB116">
            <v>8225021.557</v>
          </cell>
          <cell r="AC116">
            <v>7589768.2139999997</v>
          </cell>
          <cell r="AD116">
            <v>7708310.2259999998</v>
          </cell>
          <cell r="AE116">
            <v>8275373.7479999997</v>
          </cell>
          <cell r="AF116">
            <v>8313191.2949999999</v>
          </cell>
          <cell r="AJ116">
            <v>12.1317200923281</v>
          </cell>
          <cell r="AK116">
            <v>-0.12829663223471199</v>
          </cell>
          <cell r="AL116">
            <v>1.40005403360082</v>
          </cell>
          <cell r="AM116">
            <v>-3.5395351642011801</v>
          </cell>
          <cell r="AN116">
            <v>-14.122267424882439</v>
          </cell>
          <cell r="AO116">
            <v>-12.410437422336839</v>
          </cell>
          <cell r="AP116">
            <v>-11.298211885575304</v>
          </cell>
          <cell r="AQ116">
            <v>-1.3944276830241242</v>
          </cell>
          <cell r="AR116">
            <v>19.227734849001621</v>
          </cell>
          <cell r="AS116">
            <v>51.479714158319489</v>
          </cell>
          <cell r="AT116">
            <v>72.297885842675498</v>
          </cell>
          <cell r="AU116">
            <v>80.8658319725658</v>
          </cell>
          <cell r="AV116">
            <v>53.494882077642949</v>
          </cell>
          <cell r="AW116">
            <v>52.370748961924349</v>
          </cell>
          <cell r="AX116">
            <v>22.881951434056003</v>
          </cell>
          <cell r="AY116">
            <v>-8.1226601827318881</v>
          </cell>
          <cell r="AZ116">
            <v>-17.732782264110526</v>
          </cell>
          <cell r="BA116">
            <v>-35.299345684268722</v>
          </cell>
          <cell r="BB116">
            <v>-27.080832740761231</v>
          </cell>
          <cell r="BC116">
            <v>-8.919551748228816</v>
          </cell>
          <cell r="BD116">
            <v>1.071969688942187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Paper &amp; Pulp Products</v>
          </cell>
          <cell r="K117" t="str">
            <v>RM ('000)</v>
          </cell>
          <cell r="L117">
            <v>1342257.0220000001</v>
          </cell>
          <cell r="M117">
            <v>1538283.284</v>
          </cell>
          <cell r="N117">
            <v>1784777.871</v>
          </cell>
          <cell r="O117">
            <v>1739919.3870000001</v>
          </cell>
          <cell r="P117">
            <v>1656411.5120000001</v>
          </cell>
          <cell r="Q117">
            <v>1537536.733</v>
          </cell>
          <cell r="R117">
            <v>1503375.638</v>
          </cell>
          <cell r="S117">
            <v>1665972.32</v>
          </cell>
          <cell r="T117">
            <v>1914434.794</v>
          </cell>
          <cell r="U117">
            <v>2108689.9169999999</v>
          </cell>
          <cell r="V117">
            <v>2130677.5729999999</v>
          </cell>
          <cell r="W117">
            <v>2361920.841</v>
          </cell>
          <cell r="X117">
            <v>2161390.4780000001</v>
          </cell>
          <cell r="Y117">
            <v>2509965.4279999998</v>
          </cell>
          <cell r="Z117">
            <v>2492010.1690000002</v>
          </cell>
          <cell r="AA117">
            <v>2784623.6770000001</v>
          </cell>
          <cell r="AB117">
            <v>2563002.8259999999</v>
          </cell>
          <cell r="AC117">
            <v>2665881.5090000001</v>
          </cell>
          <cell r="AD117">
            <v>2991266.8909999998</v>
          </cell>
          <cell r="AE117">
            <v>3374400.8710000003</v>
          </cell>
          <cell r="AF117">
            <v>3566179.33</v>
          </cell>
          <cell r="AJ117">
            <v>22.54063673436</v>
          </cell>
          <cell r="AK117">
            <v>31.6315851088908</v>
          </cell>
          <cell r="AL117">
            <v>36.197847178916398</v>
          </cell>
          <cell r="AM117">
            <v>26.465764103912601</v>
          </cell>
          <cell r="AN117">
            <v>23.404942932010229</v>
          </cell>
          <cell r="AO117">
            <v>-4.8531438114485237E-2</v>
          </cell>
          <cell r="AP117">
            <v>-15.766793031915627</v>
          </cell>
          <cell r="AQ117">
            <v>-4.2500283376634362</v>
          </cell>
          <cell r="AR117">
            <v>15.577245155007091</v>
          </cell>
          <cell r="AS117">
            <v>37.147287069075816</v>
          </cell>
          <cell r="AT117">
            <v>41.726227241152067</v>
          </cell>
          <cell r="AU117">
            <v>41.774314773729259</v>
          </cell>
          <cell r="AV117">
            <v>12.899665466485466</v>
          </cell>
          <cell r="AW117">
            <v>19.02961207169276</v>
          </cell>
          <cell r="AX117">
            <v>16.958576960625859</v>
          </cell>
          <cell r="AY117">
            <v>17.896570819072611</v>
          </cell>
          <cell r="AZ117">
            <v>18.581202799210249</v>
          </cell>
          <cell r="BA117">
            <v>6.2118816164028923</v>
          </cell>
          <cell r="BB117">
            <v>20.034297139338818</v>
          </cell>
          <cell r="BC117">
            <v>21.179780911559053</v>
          </cell>
          <cell r="BD117">
            <v>39.140671006033465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Petroleum Products</v>
          </cell>
          <cell r="K118" t="str">
            <v>RM ('000)</v>
          </cell>
          <cell r="L118">
            <v>15208697.132999999</v>
          </cell>
          <cell r="M118">
            <v>20008872.783</v>
          </cell>
          <cell r="N118">
            <v>17214096.260000002</v>
          </cell>
          <cell r="O118">
            <v>19079588.081999999</v>
          </cell>
          <cell r="P118">
            <v>19425642.441</v>
          </cell>
          <cell r="Q118">
            <v>13722178.654999999</v>
          </cell>
          <cell r="R118">
            <v>14331465.58</v>
          </cell>
          <cell r="S118">
            <v>14409470.664999999</v>
          </cell>
          <cell r="T118">
            <v>16033196.317</v>
          </cell>
          <cell r="U118">
            <v>26286613.109000001</v>
          </cell>
          <cell r="V118">
            <v>27107284.951000001</v>
          </cell>
          <cell r="W118">
            <v>26778660.960999999</v>
          </cell>
          <cell r="X118">
            <v>23026976.603</v>
          </cell>
          <cell r="Y118">
            <v>39682529.765000001</v>
          </cell>
          <cell r="Z118">
            <v>56380452.895999998</v>
          </cell>
          <cell r="AA118">
            <v>42115132.949000001</v>
          </cell>
          <cell r="AB118">
            <v>36504043.872000001</v>
          </cell>
          <cell r="AC118">
            <v>37913590.689999998</v>
          </cell>
          <cell r="AD118">
            <v>32842701.953000002</v>
          </cell>
          <cell r="AE118">
            <v>36234177.903999999</v>
          </cell>
          <cell r="AF118">
            <v>36453358.537</v>
          </cell>
          <cell r="AJ118">
            <v>-12.785805294309601</v>
          </cell>
          <cell r="AK118">
            <v>-2.5890097422822902</v>
          </cell>
          <cell r="AL118">
            <v>-1.32287533294924</v>
          </cell>
          <cell r="AM118">
            <v>-7.9925786872545297</v>
          </cell>
          <cell r="AN118">
            <v>27.727196295138423</v>
          </cell>
          <cell r="AO118">
            <v>-31.41953170566071</v>
          </cell>
          <cell r="AP118">
            <v>-16.745756712760485</v>
          </cell>
          <cell r="AQ118">
            <v>-24.477034812957342</v>
          </cell>
          <cell r="AR118">
            <v>-17.463752533815104</v>
          </cell>
          <cell r="AS118">
            <v>91.562970938451187</v>
          </cell>
          <cell r="AT118">
            <v>89.145239889694523</v>
          </cell>
          <cell r="AU118">
            <v>85.840698687455912</v>
          </cell>
          <cell r="AV118">
            <v>43.62062403355278</v>
          </cell>
          <cell r="AW118">
            <v>50.960983830258108</v>
          </cell>
          <cell r="AX118">
            <v>107.99004030803938</v>
          </cell>
          <cell r="AY118">
            <v>57.271242988347268</v>
          </cell>
          <cell r="AZ118">
            <v>58.527298226568661</v>
          </cell>
          <cell r="BA118">
            <v>-4.4577275830842034</v>
          </cell>
          <cell r="BB118">
            <v>-41.748070002945859</v>
          </cell>
          <cell r="BC118">
            <v>-13.963994966183868</v>
          </cell>
          <cell r="BD118">
            <v>-0.13884854833543514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Processed Food</v>
          </cell>
          <cell r="K119" t="str">
            <v>RM ('000)</v>
          </cell>
          <cell r="L119">
            <v>4793944.8669999996</v>
          </cell>
          <cell r="M119">
            <v>5360138.6109999996</v>
          </cell>
          <cell r="N119">
            <v>5662009.5530000003</v>
          </cell>
          <cell r="O119">
            <v>5957139.2609999999</v>
          </cell>
          <cell r="P119">
            <v>5188944.2220000001</v>
          </cell>
          <cell r="Q119">
            <v>4861297.8140000002</v>
          </cell>
          <cell r="R119">
            <v>5498264.551</v>
          </cell>
          <cell r="S119">
            <v>5734399.1969999997</v>
          </cell>
          <cell r="T119">
            <v>5848466.449</v>
          </cell>
          <cell r="U119">
            <v>5663354.7029999997</v>
          </cell>
          <cell r="V119">
            <v>6051028.5080000004</v>
          </cell>
          <cell r="W119">
            <v>7036762.6500000004</v>
          </cell>
          <cell r="X119">
            <v>6608364.1519999998</v>
          </cell>
          <cell r="Y119">
            <v>6826694.3389999997</v>
          </cell>
          <cell r="Z119">
            <v>7321253.4910000004</v>
          </cell>
          <cell r="AA119">
            <v>7657439.3509999998</v>
          </cell>
          <cell r="AB119">
            <v>6870426.5109999999</v>
          </cell>
          <cell r="AC119">
            <v>7126349.2810000004</v>
          </cell>
          <cell r="AD119">
            <v>7776964.665</v>
          </cell>
          <cell r="AE119">
            <v>8535117.7310000006</v>
          </cell>
          <cell r="AF119">
            <v>8074019.6320000002</v>
          </cell>
          <cell r="AJ119">
            <v>4.1276769239103999</v>
          </cell>
          <cell r="AK119">
            <v>13.597971840180101</v>
          </cell>
          <cell r="AL119">
            <v>16.304308814160301</v>
          </cell>
          <cell r="AM119">
            <v>14.060209454039001</v>
          </cell>
          <cell r="AN119">
            <v>8.2395473030791635</v>
          </cell>
          <cell r="AO119">
            <v>-9.3064906190352126</v>
          </cell>
          <cell r="AP119">
            <v>-2.8919944494484429</v>
          </cell>
          <cell r="AQ119">
            <v>-3.7390440988718798</v>
          </cell>
          <cell r="AR119">
            <v>12.71014292664332</v>
          </cell>
          <cell r="AS119">
            <v>16.49882232456865</v>
          </cell>
          <cell r="AT119">
            <v>10.053425983285337</v>
          </cell>
          <cell r="AU119">
            <v>22.711419422654487</v>
          </cell>
          <cell r="AV119">
            <v>12.993110409822584</v>
          </cell>
          <cell r="AW119">
            <v>20.541528775934758</v>
          </cell>
          <cell r="AX119">
            <v>20.991885616150196</v>
          </cell>
          <cell r="AY119">
            <v>8.8204865201755744</v>
          </cell>
          <cell r="AZ119">
            <v>3.965616194450905</v>
          </cell>
          <cell r="BA119">
            <v>4.389458896498577</v>
          </cell>
          <cell r="BB119">
            <v>6.2244965914676209</v>
          </cell>
          <cell r="BC119">
            <v>11.461773835471289</v>
          </cell>
          <cell r="BD119">
            <v>17.518462923269308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Rubber Products</v>
          </cell>
          <cell r="K120" t="str">
            <v>RM ('000)</v>
          </cell>
          <cell r="L120">
            <v>6260500.6720000003</v>
          </cell>
          <cell r="M120">
            <v>6211545.534</v>
          </cell>
          <cell r="N120">
            <v>6402904.3130000001</v>
          </cell>
          <cell r="O120">
            <v>6965589.1380000003</v>
          </cell>
          <cell r="P120">
            <v>6887517.3470000001</v>
          </cell>
          <cell r="Q120">
            <v>8721892.3589999992</v>
          </cell>
          <cell r="R120">
            <v>12926532.249</v>
          </cell>
          <cell r="S120">
            <v>15765863.832</v>
          </cell>
          <cell r="T120">
            <v>20370088.899</v>
          </cell>
          <cell r="U120">
            <v>21089023.134</v>
          </cell>
          <cell r="V120">
            <v>12990328.038000001</v>
          </cell>
          <cell r="W120">
            <v>10165431.903999999</v>
          </cell>
          <cell r="X120">
            <v>8577328.7290000003</v>
          </cell>
          <cell r="Y120">
            <v>8042931.4620000003</v>
          </cell>
          <cell r="Z120">
            <v>6560046.1909999996</v>
          </cell>
          <cell r="AA120">
            <v>5609879.085</v>
          </cell>
          <cell r="AB120">
            <v>5425392.0669999998</v>
          </cell>
          <cell r="AC120">
            <v>5112560.926</v>
          </cell>
          <cell r="AD120">
            <v>5175766.3370000003</v>
          </cell>
          <cell r="AE120">
            <v>5623007.517</v>
          </cell>
          <cell r="AF120">
            <v>5831425.5690000001</v>
          </cell>
          <cell r="AJ120">
            <v>-2.6749132101746702</v>
          </cell>
          <cell r="AK120">
            <v>-3.6651215283724299</v>
          </cell>
          <cell r="AL120">
            <v>-4.6669681877798501</v>
          </cell>
          <cell r="AM120">
            <v>1.03038976163883</v>
          </cell>
          <cell r="AN120">
            <v>10.015439784302282</v>
          </cell>
          <cell r="AO120">
            <v>40.414206275381368</v>
          </cell>
          <cell r="AP120">
            <v>101.88545099377623</v>
          </cell>
          <cell r="AQ120">
            <v>126.33927324238918</v>
          </cell>
          <cell r="AR120">
            <v>195.75372188169675</v>
          </cell>
          <cell r="AS120">
            <v>141.79412294900123</v>
          </cell>
          <cell r="AT120">
            <v>0.49352593387863575</v>
          </cell>
          <cell r="AU120">
            <v>-35.522518700388595</v>
          </cell>
          <cell r="AV120">
            <v>-57.892531684429336</v>
          </cell>
          <cell r="AW120">
            <v>-61.862000857531044</v>
          </cell>
          <cell r="AX120">
            <v>-49.500534768558559</v>
          </cell>
          <cell r="AY120">
            <v>-44.814159024639508</v>
          </cell>
          <cell r="AZ120">
            <v>-36.74729932342786</v>
          </cell>
          <cell r="BA120">
            <v>-36.434110496215986</v>
          </cell>
          <cell r="BB120">
            <v>-21.101678459202777</v>
          </cell>
          <cell r="BC120">
            <v>0.23402343974050499</v>
          </cell>
          <cell r="BD120">
            <v>7.4839476481285638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Textiles,  Apparels And Footwear</v>
          </cell>
          <cell r="K121" t="str">
            <v>RM ('000)</v>
          </cell>
          <cell r="L121">
            <v>3742019.6690000002</v>
          </cell>
          <cell r="M121">
            <v>3903637.9909999999</v>
          </cell>
          <cell r="N121">
            <v>3919813.6880000001</v>
          </cell>
          <cell r="O121">
            <v>3965218.13</v>
          </cell>
          <cell r="P121">
            <v>3707358.1060000001</v>
          </cell>
          <cell r="Q121">
            <v>2566777.3369999998</v>
          </cell>
          <cell r="R121">
            <v>3656358.648</v>
          </cell>
          <cell r="S121">
            <v>4020198.6269999999</v>
          </cell>
          <cell r="T121">
            <v>3945023.091</v>
          </cell>
          <cell r="U121">
            <v>3749070.3050000002</v>
          </cell>
          <cell r="V121">
            <v>3695666.5809999998</v>
          </cell>
          <cell r="W121">
            <v>4437504.8720000004</v>
          </cell>
          <cell r="X121">
            <v>4354446.193</v>
          </cell>
          <cell r="Y121">
            <v>4390565.0149999997</v>
          </cell>
          <cell r="Z121">
            <v>4436013.1150000002</v>
          </cell>
          <cell r="AA121">
            <v>4160468.0809999998</v>
          </cell>
          <cell r="AB121">
            <v>3878712.7119999998</v>
          </cell>
          <cell r="AC121">
            <v>3957501.199</v>
          </cell>
          <cell r="AD121">
            <v>3977821.5469999998</v>
          </cell>
          <cell r="AE121">
            <v>4204535.0809999993</v>
          </cell>
          <cell r="AF121">
            <v>4085861.8040000005</v>
          </cell>
          <cell r="AJ121">
            <v>1.6531741653581999</v>
          </cell>
          <cell r="AK121">
            <v>3.8414184351999099</v>
          </cell>
          <cell r="AL121">
            <v>3.8442273911923501</v>
          </cell>
          <cell r="AM121">
            <v>7.5923976511286897</v>
          </cell>
          <cell r="AN121">
            <v>-0.92627955131147077</v>
          </cell>
          <cell r="AO121">
            <v>-34.246532518696363</v>
          </cell>
          <cell r="AP121">
            <v>-6.7211112815523162</v>
          </cell>
          <cell r="AQ121">
            <v>1.3865692932257367</v>
          </cell>
          <cell r="AR121">
            <v>6.41062930002263</v>
          </cell>
          <cell r="AS121">
            <v>46.061376300830268</v>
          </cell>
          <cell r="AT121">
            <v>1.0750568197542831</v>
          </cell>
          <cell r="AU121">
            <v>10.380239478650033</v>
          </cell>
          <cell r="AV121">
            <v>10.378218138546247</v>
          </cell>
          <cell r="AW121">
            <v>17.110767678708537</v>
          </cell>
          <cell r="AX121">
            <v>20.032828118376212</v>
          </cell>
          <cell r="AY121">
            <v>-6.2430757597149222</v>
          </cell>
          <cell r="AZ121">
            <v>-10.925235033671255</v>
          </cell>
          <cell r="BA121">
            <v>-9.8635099245876887</v>
          </cell>
          <cell r="BB121">
            <v>-10.328904719660647</v>
          </cell>
          <cell r="BC121">
            <v>1.0591837058249398</v>
          </cell>
          <cell r="BD121">
            <v>5.3406660245581161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Transport Equipment</v>
          </cell>
          <cell r="K122" t="str">
            <v>RM ('000)</v>
          </cell>
          <cell r="L122">
            <v>4248113.7300000004</v>
          </cell>
          <cell r="M122">
            <v>4205643.8030000003</v>
          </cell>
          <cell r="N122">
            <v>5274383.4289999995</v>
          </cell>
          <cell r="O122">
            <v>5414475.3300000001</v>
          </cell>
          <cell r="P122">
            <v>6507935.4850000003</v>
          </cell>
          <cell r="Q122">
            <v>3682525.878</v>
          </cell>
          <cell r="R122">
            <v>4138431.2409999999</v>
          </cell>
          <cell r="S122">
            <v>4131425.5460000001</v>
          </cell>
          <cell r="T122">
            <v>4521590.7879999997</v>
          </cell>
          <cell r="U122">
            <v>3329067.7769999998</v>
          </cell>
          <cell r="V122">
            <v>3444680.9419999998</v>
          </cell>
          <cell r="W122">
            <v>4618742.2680000002</v>
          </cell>
          <cell r="X122">
            <v>3998830.3289999999</v>
          </cell>
          <cell r="Y122">
            <v>4149808.53</v>
          </cell>
          <cell r="Z122">
            <v>4587540.1909999996</v>
          </cell>
          <cell r="AA122">
            <v>6251324.2220000001</v>
          </cell>
          <cell r="AB122">
            <v>4014194.8259999999</v>
          </cell>
          <cell r="AC122">
            <v>4307352.0219999999</v>
          </cell>
          <cell r="AD122">
            <v>4433472.3619999997</v>
          </cell>
          <cell r="AE122">
            <v>4745496.0669999998</v>
          </cell>
          <cell r="AF122">
            <v>4949797.756000001</v>
          </cell>
          <cell r="AJ122">
            <v>-10.501931291229701</v>
          </cell>
          <cell r="AK122">
            <v>-13.5983012602033</v>
          </cell>
          <cell r="AL122">
            <v>32.314772557729803</v>
          </cell>
          <cell r="AM122">
            <v>22.155417211928</v>
          </cell>
          <cell r="AN122">
            <v>53.195886424632043</v>
          </cell>
          <cell r="AO122">
            <v>-12.43847433362868</v>
          </cell>
          <cell r="AP122">
            <v>-21.537156016269588</v>
          </cell>
          <cell r="AQ122">
            <v>-23.6966595247189</v>
          </cell>
          <cell r="AR122">
            <v>-30.521886727031688</v>
          </cell>
          <cell r="AS122">
            <v>-9.5982516541598724</v>
          </cell>
          <cell r="AT122">
            <v>-16.763605786823799</v>
          </cell>
          <cell r="AU122">
            <v>11.795364979330557</v>
          </cell>
          <cell r="AV122">
            <v>-11.561427902484478</v>
          </cell>
          <cell r="AW122">
            <v>24.653771204971186</v>
          </cell>
          <cell r="AX122">
            <v>33.177506661515352</v>
          </cell>
          <cell r="AY122">
            <v>35.346894441610345</v>
          </cell>
          <cell r="AZ122">
            <v>0.38422477914541453</v>
          </cell>
          <cell r="BA122">
            <v>3.7964038789037868</v>
          </cell>
          <cell r="BB122">
            <v>-3.3583973673354528</v>
          </cell>
          <cell r="BC122">
            <v>-24.088146791372743</v>
          </cell>
          <cell r="BD122">
            <v>23.307362262042865</v>
          </cell>
        </row>
        <row r="123">
          <cell r="C123" t="str">
            <v>Department of Statistics, Malaysia</v>
          </cell>
          <cell r="F123" t="str">
            <v>BPPA</v>
          </cell>
          <cell r="H123" t="str">
            <v xml:space="preserve">MANUFACTURING </v>
          </cell>
          <cell r="I123" t="str">
            <v>Export</v>
          </cell>
          <cell r="J123" t="str">
            <v>Wood Products</v>
          </cell>
          <cell r="K123" t="str">
            <v>RM ('000)</v>
          </cell>
          <cell r="L123">
            <v>3783868.6710000001</v>
          </cell>
          <cell r="M123">
            <v>3533612.2960000001</v>
          </cell>
          <cell r="N123">
            <v>4059532.4330000002</v>
          </cell>
          <cell r="O123">
            <v>4399859.7450000001</v>
          </cell>
          <cell r="P123">
            <v>3911453.9539999999</v>
          </cell>
          <cell r="Q123">
            <v>2952408.8480000002</v>
          </cell>
          <cell r="R123">
            <v>4461135.284</v>
          </cell>
          <cell r="S123">
            <v>4771968.858</v>
          </cell>
          <cell r="T123">
            <v>4531853.9809999997</v>
          </cell>
          <cell r="U123">
            <v>3966249.4780000001</v>
          </cell>
          <cell r="V123">
            <v>2938055.9389999998</v>
          </cell>
          <cell r="W123">
            <v>5118913.699</v>
          </cell>
          <cell r="X123">
            <v>4891642.7939999998</v>
          </cell>
          <cell r="Y123">
            <v>4824687.1770000001</v>
          </cell>
          <cell r="Z123">
            <v>4437946.7259999998</v>
          </cell>
          <cell r="AA123">
            <v>3941606.6</v>
          </cell>
          <cell r="AB123">
            <v>3266121.4330000002</v>
          </cell>
          <cell r="AC123">
            <v>3470891.1630000002</v>
          </cell>
          <cell r="AD123">
            <v>3997061.06</v>
          </cell>
          <cell r="AE123">
            <v>4134188.1310000005</v>
          </cell>
          <cell r="AF123">
            <v>3816104.0660000006</v>
          </cell>
          <cell r="AJ123">
            <v>0.941190506181526</v>
          </cell>
          <cell r="AK123">
            <v>-6.17666085920645</v>
          </cell>
          <cell r="AL123">
            <v>-2.0575102640478402</v>
          </cell>
          <cell r="AM123">
            <v>2.6902475360386302</v>
          </cell>
          <cell r="AN123">
            <v>3.3718211199513348</v>
          </cell>
          <cell r="AO123">
            <v>-16.447855602549101</v>
          </cell>
          <cell r="AP123">
            <v>9.8928351387308489</v>
          </cell>
          <cell r="AQ123">
            <v>8.4572948813394397</v>
          </cell>
          <cell r="AR123">
            <v>15.861110326137307</v>
          </cell>
          <cell r="AS123">
            <v>34.339438817452006</v>
          </cell>
          <cell r="AT123">
            <v>-34.141070558038699</v>
          </cell>
          <cell r="AU123">
            <v>7.27047579990725</v>
          </cell>
          <cell r="AV123">
            <v>7.9391086850642223</v>
          </cell>
          <cell r="AW123">
            <v>21.643562861125698</v>
          </cell>
          <cell r="AX123">
            <v>51.050450302539318</v>
          </cell>
          <cell r="AY123">
            <v>-22.999158966676692</v>
          </cell>
          <cell r="AZ123">
            <v>-33.230581819952889</v>
          </cell>
          <cell r="BA123">
            <v>-28.05976769755657</v>
          </cell>
          <cell r="BB123">
            <v>-9.9344515204980333</v>
          </cell>
          <cell r="BC123">
            <v>4.8858638251722208</v>
          </cell>
          <cell r="BD123">
            <v>16.83901362157345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Crude  </v>
          </cell>
          <cell r="K124" t="str">
            <v>('000 Barrels)</v>
          </cell>
          <cell r="L124">
            <v>48313.260375307204</v>
          </cell>
          <cell r="M124">
            <v>46794.626730860298</v>
          </cell>
          <cell r="N124">
            <v>40488.009284971398</v>
          </cell>
          <cell r="O124">
            <v>47196.303463857403</v>
          </cell>
          <cell r="P124">
            <v>47217.273845347598</v>
          </cell>
          <cell r="Q124">
            <v>38834.114171307403</v>
          </cell>
          <cell r="R124">
            <v>40706.724185509702</v>
          </cell>
          <cell r="S124">
            <v>40655.062846530003</v>
          </cell>
          <cell r="T124">
            <v>40198.891799008503</v>
          </cell>
          <cell r="U124">
            <v>39588.478993734097</v>
          </cell>
          <cell r="V124">
            <v>35793.599152826799</v>
          </cell>
          <cell r="W124">
            <v>36609.969783999899</v>
          </cell>
          <cell r="X124">
            <v>37422.303717274626</v>
          </cell>
          <cell r="Y124">
            <v>35711.919275048313</v>
          </cell>
          <cell r="Z124">
            <v>34909.360020012231</v>
          </cell>
          <cell r="AA124">
            <v>37042.005364331184</v>
          </cell>
          <cell r="AB124">
            <v>35262.243999999999</v>
          </cell>
          <cell r="AC124">
            <v>33050.629999999997</v>
          </cell>
          <cell r="AD124">
            <v>33081.01</v>
          </cell>
          <cell r="AE124">
            <v>34611.360000000001</v>
          </cell>
          <cell r="AF124">
            <v>33223.410000000003</v>
          </cell>
          <cell r="AJ124">
            <v>-5.4270712826054899</v>
          </cell>
          <cell r="AK124">
            <v>-4.7418661574192296</v>
          </cell>
          <cell r="AL124">
            <v>-15.5335128643082</v>
          </cell>
          <cell r="AM124">
            <v>-4.2515877636529602</v>
          </cell>
          <cell r="AN124">
            <v>-2.2685004519375411</v>
          </cell>
          <cell r="AO124">
            <v>-17.011595381106147</v>
          </cell>
          <cell r="AP124">
            <v>0.54019672589704726</v>
          </cell>
          <cell r="AQ124">
            <v>-13.859646068121918</v>
          </cell>
          <cell r="AR124">
            <v>-14.864013685598735</v>
          </cell>
          <cell r="AS124">
            <v>1.9425312988960997</v>
          </cell>
          <cell r="AT124">
            <v>-12.069566222751519</v>
          </cell>
          <cell r="AU124">
            <v>-9.949789225022343</v>
          </cell>
          <cell r="AV124">
            <v>-6.9071259367462545</v>
          </cell>
          <cell r="AW124">
            <v>-9.7921410905919117</v>
          </cell>
          <cell r="AX124">
            <v>-2.4703834030189569</v>
          </cell>
          <cell r="AY124">
            <v>1.1801036244506946</v>
          </cell>
          <cell r="AZ124">
            <v>-5.7721185034301215</v>
          </cell>
          <cell r="BA124">
            <v>-7.4521037487552233</v>
          </cell>
          <cell r="BB124">
            <v>-5.2374206200403117</v>
          </cell>
          <cell r="BC124">
            <v>-6.5618622437534686</v>
          </cell>
          <cell r="BD124">
            <v>-5.7819179063022581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Condensate </v>
          </cell>
          <cell r="K125" t="str">
            <v>('000 Barrels)</v>
          </cell>
          <cell r="L125">
            <v>10552.6068348393</v>
          </cell>
          <cell r="M125">
            <v>10495.241787504299</v>
          </cell>
          <cell r="N125">
            <v>9199.9681752700908</v>
          </cell>
          <cell r="O125">
            <v>9509.5326431461508</v>
          </cell>
          <cell r="P125">
            <v>10114.2235839066</v>
          </cell>
          <cell r="Q125">
            <v>8280.1457201519897</v>
          </cell>
          <cell r="R125">
            <v>8485.6452990360303</v>
          </cell>
          <cell r="S125">
            <v>9091.2041746802806</v>
          </cell>
          <cell r="T125">
            <v>10477.015912922399</v>
          </cell>
          <cell r="U125">
            <v>9713.19034300967</v>
          </cell>
          <cell r="V125">
            <v>8543.0468439329106</v>
          </cell>
          <cell r="W125">
            <v>9087.3069962253794</v>
          </cell>
          <cell r="X125">
            <v>10014.791112740551</v>
          </cell>
          <cell r="Y125">
            <v>10380.670990772833</v>
          </cell>
          <cell r="Z125">
            <v>10363.576257905699</v>
          </cell>
          <cell r="AA125">
            <v>10864.011494499482</v>
          </cell>
          <cell r="AB125">
            <v>11296.405000000001</v>
          </cell>
          <cell r="AC125">
            <v>10932.83</v>
          </cell>
          <cell r="AD125">
            <v>11194.19</v>
          </cell>
          <cell r="AE125">
            <v>12809.91</v>
          </cell>
          <cell r="AF125">
            <v>13163.59</v>
          </cell>
          <cell r="AJ125">
            <v>2.8246521807032501</v>
          </cell>
          <cell r="AK125">
            <v>-2.0981315531659401</v>
          </cell>
          <cell r="AL125">
            <v>-1.68768726340914</v>
          </cell>
          <cell r="AM125">
            <v>-9.0727871368727797</v>
          </cell>
          <cell r="AN125">
            <v>-4.1542649867839572</v>
          </cell>
          <cell r="AO125">
            <v>-21.105717354597942</v>
          </cell>
          <cell r="AP125">
            <v>-7.7644059482095997</v>
          </cell>
          <cell r="AQ125">
            <v>-4.3990434037510084</v>
          </cell>
          <cell r="AR125">
            <v>3.5869518407034349</v>
          </cell>
          <cell r="AS125">
            <v>17.306997621672011</v>
          </cell>
          <cell r="AT125">
            <v>0.67645468168933576</v>
          </cell>
          <cell r="AU125">
            <v>-4.2867571556200801E-2</v>
          </cell>
          <cell r="AV125">
            <v>-4.4117982068895998</v>
          </cell>
          <cell r="AW125">
            <v>6.8718991823683524</v>
          </cell>
          <cell r="AX125">
            <v>21.310071772176812</v>
          </cell>
          <cell r="AY125">
            <v>19.551496378543149</v>
          </cell>
          <cell r="AZ125">
            <v>12.797210374453186</v>
          </cell>
          <cell r="BA125">
            <v>5.3191071147324687</v>
          </cell>
          <cell r="BB125">
            <v>8.0147404855604787</v>
          </cell>
          <cell r="BC125">
            <v>17.911417955381758</v>
          </cell>
          <cell r="BD125">
            <v>16.529019630581576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 xml:space="preserve">Production of Crude &amp; Condensate </v>
          </cell>
          <cell r="K126" t="str">
            <v>('000 Barrels)</v>
          </cell>
          <cell r="L126">
            <v>58865.867210146498</v>
          </cell>
          <cell r="M126">
            <v>57289.868518364499</v>
          </cell>
          <cell r="N126">
            <v>49687.977460241498</v>
          </cell>
          <cell r="O126">
            <v>56705.836107003597</v>
          </cell>
          <cell r="P126">
            <v>57331.497429254203</v>
          </cell>
          <cell r="Q126">
            <v>47114.259891459398</v>
          </cell>
          <cell r="R126">
            <v>49192.369484545699</v>
          </cell>
          <cell r="S126">
            <v>49746.267021210297</v>
          </cell>
          <cell r="T126">
            <v>50675.9077119309</v>
          </cell>
          <cell r="U126">
            <v>49301.669336743798</v>
          </cell>
          <cell r="V126">
            <v>44336.645996759697</v>
          </cell>
          <cell r="W126">
            <v>45697.276780225198</v>
          </cell>
          <cell r="X126">
            <v>47437.094830015179</v>
          </cell>
          <cell r="Y126">
            <v>46092.590265821156</v>
          </cell>
          <cell r="Z126">
            <v>45272.936277917928</v>
          </cell>
          <cell r="AA126">
            <v>47906.016858830677</v>
          </cell>
          <cell r="AB126">
            <v>46558.648999999998</v>
          </cell>
          <cell r="AC126">
            <v>43983.46</v>
          </cell>
          <cell r="AD126">
            <v>44275.199999999997</v>
          </cell>
          <cell r="AE126">
            <v>47421.27</v>
          </cell>
          <cell r="AF126">
            <v>46387</v>
          </cell>
          <cell r="AJ126">
            <v>-4.0466754034958399</v>
          </cell>
          <cell r="AK126">
            <v>-4.2682817971720599</v>
          </cell>
          <cell r="AL126">
            <v>-13.271966748372501</v>
          </cell>
          <cell r="AM126">
            <v>-5.0954656186913496</v>
          </cell>
          <cell r="AN126">
            <v>-2.6065525806571799</v>
          </cell>
          <cell r="AO126">
            <v>-17.761619794332859</v>
          </cell>
          <cell r="AP126">
            <v>-0.99744042931183685</v>
          </cell>
          <cell r="AQ126">
            <v>-12.273109019432553</v>
          </cell>
          <cell r="AR126">
            <v>-11.608958453485627</v>
          </cell>
          <cell r="AS126">
            <v>4.642775776004342</v>
          </cell>
          <cell r="AT126">
            <v>-9.8708875759918016</v>
          </cell>
          <cell r="AU126">
            <v>-8.1392845804062688</v>
          </cell>
          <cell r="AV126">
            <v>-6.3912281558465054</v>
          </cell>
          <cell r="AW126">
            <v>-6.5090677741635119</v>
          </cell>
          <cell r="AX126">
            <v>2.1117751695215219</v>
          </cell>
          <cell r="AY126">
            <v>4.833417293612726</v>
          </cell>
          <cell r="AZ126">
            <v>-1.8518120326781826</v>
          </cell>
          <cell r="BA126">
            <v>-4.5758553677664127</v>
          </cell>
          <cell r="BB126">
            <v>-2.2038249778920993</v>
          </cell>
          <cell r="BC126">
            <v>-1.0118705135914952</v>
          </cell>
          <cell r="BD126">
            <v>-0.3686726391051387</v>
          </cell>
        </row>
        <row r="127">
          <cell r="B127" t="str">
            <v>MINING</v>
          </cell>
          <cell r="C127" t="str">
            <v>Petronas</v>
          </cell>
          <cell r="D127" t="str">
            <v>Sulit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Production of Natural Gas MMSCF</v>
          </cell>
          <cell r="K127" t="str">
            <v>('000 Cubic)</v>
          </cell>
          <cell r="L127">
            <v>613310.41980876203</v>
          </cell>
          <cell r="M127">
            <v>606652.56963788299</v>
          </cell>
          <cell r="N127">
            <v>567077.49663219298</v>
          </cell>
          <cell r="O127">
            <v>639887.13243117998</v>
          </cell>
          <cell r="P127">
            <v>612442.15062291198</v>
          </cell>
          <cell r="Q127">
            <v>512119.24406834401</v>
          </cell>
          <cell r="R127">
            <v>532172.85916629003</v>
          </cell>
          <cell r="S127">
            <v>586539.507757577</v>
          </cell>
          <cell r="T127">
            <v>626725.80428768299</v>
          </cell>
          <cell r="U127">
            <v>614858.88582735299</v>
          </cell>
          <cell r="V127">
            <v>540613.73780317698</v>
          </cell>
          <cell r="W127">
            <v>606064.018149446</v>
          </cell>
          <cell r="X127">
            <v>642293.0410095324</v>
          </cell>
          <cell r="Y127">
            <v>611180.10433422041</v>
          </cell>
          <cell r="Z127">
            <v>615618.17639296514</v>
          </cell>
          <cell r="AA127">
            <v>649764.01682371425</v>
          </cell>
          <cell r="AB127">
            <v>651404.92570000002</v>
          </cell>
          <cell r="AC127">
            <v>599597.16</v>
          </cell>
          <cell r="AD127">
            <v>599583.79</v>
          </cell>
          <cell r="AE127">
            <v>696569.62</v>
          </cell>
          <cell r="AF127">
            <v>726174.71999999997</v>
          </cell>
          <cell r="AJ127">
            <v>4.1670819942511104</v>
          </cell>
          <cell r="AK127">
            <v>7.6031904088584596</v>
          </cell>
          <cell r="AL127">
            <v>5.4700699161959196</v>
          </cell>
          <cell r="AM127">
            <v>-1.2702668778734401</v>
          </cell>
          <cell r="AN127">
            <v>-0.14157091707667746</v>
          </cell>
          <cell r="AO127">
            <v>-15.582778397521153</v>
          </cell>
          <cell r="AP127">
            <v>-6.1551794372369812</v>
          </cell>
          <cell r="AQ127">
            <v>-8.3370366381512611</v>
          </cell>
          <cell r="AR127">
            <v>2.3322453639487577</v>
          </cell>
          <cell r="AS127">
            <v>20.061663948191338</v>
          </cell>
          <cell r="AT127">
            <v>1.5861159567796506</v>
          </cell>
          <cell r="AU127">
            <v>3.3287630472692058</v>
          </cell>
          <cell r="AV127">
            <v>2.4838991175004708</v>
          </cell>
          <cell r="AW127">
            <v>-0.59831313784826534</v>
          </cell>
          <cell r="AX127">
            <v>13.873942400090343</v>
          </cell>
          <cell r="AY127">
            <v>7.2104591867541785</v>
          </cell>
          <cell r="AZ127">
            <v>1.4186491381170612</v>
          </cell>
          <cell r="BA127">
            <v>-1.8951769293665155</v>
          </cell>
          <cell r="BB127">
            <v>-2.6045992480134172</v>
          </cell>
          <cell r="BC127">
            <v>7.2034772570338301</v>
          </cell>
          <cell r="BD127">
            <v>11.478235940517688</v>
          </cell>
        </row>
        <row r="128">
          <cell r="A128" t="str">
            <v>MESR25</v>
          </cell>
          <cell r="B128" t="str">
            <v>MINING</v>
          </cell>
          <cell r="C128" t="str">
            <v>Petronas</v>
          </cell>
          <cell r="D128" t="str">
            <v>Social Media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Mining index (Base 2015 = 100)</v>
          </cell>
          <cell r="K128" t="str">
            <v>Point</v>
          </cell>
          <cell r="L128">
            <v>102.69163429197501</v>
          </cell>
          <cell r="M128">
            <v>100.83213497144401</v>
          </cell>
          <cell r="N128">
            <v>91.062516868209102</v>
          </cell>
          <cell r="O128">
            <v>102.751676650769</v>
          </cell>
          <cell r="P128">
            <v>100.485395981846</v>
          </cell>
          <cell r="Q128">
            <v>82.620484965958596</v>
          </cell>
          <cell r="R128">
            <v>86.350133292932</v>
          </cell>
          <cell r="S128">
            <v>92.454427608804394</v>
          </cell>
          <cell r="T128">
            <v>97.149806382195194</v>
          </cell>
          <cell r="U128">
            <v>94.878273524625598</v>
          </cell>
          <cell r="V128">
            <v>83.795646370761304</v>
          </cell>
          <cell r="W128">
            <v>91.430118066078293</v>
          </cell>
          <cell r="X128">
            <v>95.682485277950207</v>
          </cell>
          <cell r="Y128">
            <v>92.62877327268518</v>
          </cell>
          <cell r="Z128">
            <v>92.063871381746353</v>
          </cell>
          <cell r="AA128">
            <v>97.555127790218037</v>
          </cell>
          <cell r="AB128">
            <v>96.680999477642203</v>
          </cell>
          <cell r="AC128">
            <v>90.137107011394704</v>
          </cell>
          <cell r="AD128">
            <v>90.652170992058302</v>
          </cell>
          <cell r="AE128">
            <v>101.14177739841</v>
          </cell>
          <cell r="AF128">
            <v>102.41072353705793</v>
          </cell>
          <cell r="AJ128">
            <v>0.13024898592352899</v>
          </cell>
          <cell r="AK128">
            <v>1.6215057268792199</v>
          </cell>
          <cell r="AL128">
            <v>-3.7576434895167101</v>
          </cell>
          <cell r="AM128">
            <v>-3.1834826231259501</v>
          </cell>
          <cell r="AN128">
            <v>-2.1484109444165398</v>
          </cell>
          <cell r="AO128">
            <v>-18.06135515294109</v>
          </cell>
          <cell r="AP128">
            <v>-5.1748883485145996</v>
          </cell>
          <cell r="AQ128">
            <v>-10.021490040462069</v>
          </cell>
          <cell r="AR128">
            <v>-3.3194769917147227</v>
          </cell>
          <cell r="AS128">
            <v>14.836258300489845</v>
          </cell>
          <cell r="AT128">
            <v>-2.9582894950548848</v>
          </cell>
          <cell r="AU128">
            <v>-1.1079075055877183</v>
          </cell>
          <cell r="AV128">
            <v>-1.5103695610801537</v>
          </cell>
          <cell r="AW128">
            <v>-2.3709329526918026</v>
          </cell>
          <cell r="AX128">
            <v>9.8671295814123141</v>
          </cell>
          <cell r="AY128">
            <v>6.6991160612010674</v>
          </cell>
          <cell r="AZ128">
            <v>1.043570510100551</v>
          </cell>
          <cell r="BA128">
            <v>-2.689948461214513</v>
          </cell>
          <cell r="BB128">
            <v>-1.5333923812897012</v>
          </cell>
          <cell r="BC128">
            <v>3.6765362205302807</v>
          </cell>
          <cell r="BD128">
            <v>5.9264220378076828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(Condensate )</v>
          </cell>
          <cell r="K129" t="str">
            <v>('000 Barrels)</v>
          </cell>
          <cell r="L129">
            <v>12051.0608348393</v>
          </cell>
          <cell r="M129">
            <v>11972.721787504301</v>
          </cell>
          <cell r="N129">
            <v>10731.688175270099</v>
          </cell>
          <cell r="O129">
            <v>11012.107643146101</v>
          </cell>
          <cell r="P129">
            <v>11582.2695839066</v>
          </cell>
          <cell r="Q129">
            <v>9377.2867201519894</v>
          </cell>
          <cell r="R129">
            <v>9690.5582990360308</v>
          </cell>
          <cell r="S129">
            <v>10455.741174680301</v>
          </cell>
          <cell r="T129">
            <v>11894.8399129224</v>
          </cell>
          <cell r="U129">
            <v>11150.2593430097</v>
          </cell>
          <cell r="V129">
            <v>9721.0908439328996</v>
          </cell>
          <cell r="W129">
            <v>10468.6919962254</v>
          </cell>
          <cell r="X129">
            <v>11393.593112740553</v>
          </cell>
          <cell r="Y129">
            <v>11804.004990772832</v>
          </cell>
          <cell r="Z129">
            <v>11822.140257905699</v>
          </cell>
          <cell r="AA129">
            <v>12425.281494499483</v>
          </cell>
          <cell r="AB129">
            <v>12963.944</v>
          </cell>
          <cell r="AC129">
            <v>12468.201999999999</v>
          </cell>
          <cell r="AD129">
            <v>12830.210999999999</v>
          </cell>
          <cell r="AE129">
            <v>14535.692999999999</v>
          </cell>
          <cell r="AF129">
            <v>14779.936</v>
          </cell>
          <cell r="AJ129">
            <v>2.77689963273215</v>
          </cell>
          <cell r="AK129">
            <v>-1.0657855004624901</v>
          </cell>
          <cell r="AL129">
            <v>6.6640697328468307E-2</v>
          </cell>
          <cell r="AM129">
            <v>-8.3302869586802295</v>
          </cell>
          <cell r="AN129">
            <v>-3.8900413611508498</v>
          </cell>
          <cell r="AO129">
            <v>-21.677903432627303</v>
          </cell>
          <cell r="AP129">
            <v>-9.7014547872647796</v>
          </cell>
          <cell r="AQ129">
            <v>-5.0523159280238303</v>
          </cell>
          <cell r="AR129">
            <v>2.6986967170071097</v>
          </cell>
          <cell r="AS129">
            <v>18.907096218435498</v>
          </cell>
          <cell r="AT129">
            <v>0.31507518921696942</v>
          </cell>
          <cell r="AU129">
            <v>0.12386325683407051</v>
          </cell>
          <cell r="AV129">
            <v>-4.2139852562227276</v>
          </cell>
          <cell r="AW129">
            <v>5.8630532945673366</v>
          </cell>
          <cell r="AX129">
            <v>21.613309120386432</v>
          </cell>
          <cell r="AY129">
            <v>18.689913687207067</v>
          </cell>
          <cell r="AZ129">
            <v>13.782753796108864</v>
          </cell>
          <cell r="BA129">
            <v>5.6268784175063313</v>
          </cell>
          <cell r="BB129">
            <v>8.5269732899690744</v>
          </cell>
          <cell r="BC129">
            <v>16.984818464151253</v>
          </cell>
          <cell r="BD129">
            <v>14.008021015826678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(Crude &amp; Condensate)</v>
          </cell>
          <cell r="K130" t="str">
            <v>('000 Barrels)</v>
          </cell>
          <cell r="L130">
            <v>60364.321210146503</v>
          </cell>
          <cell r="M130">
            <v>58767.348518364503</v>
          </cell>
          <cell r="N130">
            <v>51219.697460241499</v>
          </cell>
          <cell r="O130">
            <v>58208.411107003602</v>
          </cell>
          <cell r="P130">
            <v>58799.543429254198</v>
          </cell>
          <cell r="Q130">
            <v>48211.400891459401</v>
          </cell>
          <cell r="R130">
            <v>50397.2824845457</v>
          </cell>
          <cell r="S130">
            <v>51110.804021210301</v>
          </cell>
          <cell r="T130">
            <v>52093.731711930901</v>
          </cell>
          <cell r="U130">
            <v>50738.738336743801</v>
          </cell>
          <cell r="V130">
            <v>45514.689996759698</v>
          </cell>
          <cell r="W130">
            <v>47078.6617802252</v>
          </cell>
          <cell r="X130">
            <v>48815.896830015183</v>
          </cell>
          <cell r="Y130">
            <v>47515.924265821159</v>
          </cell>
          <cell r="Z130">
            <v>46731.500277917927</v>
          </cell>
          <cell r="AA130">
            <v>49467.286858830674</v>
          </cell>
          <cell r="AB130">
            <v>48226.188000000002</v>
          </cell>
          <cell r="AC130">
            <v>45518.832000000002</v>
          </cell>
          <cell r="AD130">
            <v>45911.220999999998</v>
          </cell>
          <cell r="AE130">
            <v>49147.053</v>
          </cell>
          <cell r="AF130">
            <v>48003.345999999998</v>
          </cell>
          <cell r="AJ130">
            <v>-3.89557143625168</v>
          </cell>
          <cell r="AK130">
            <v>-4.01526263837588</v>
          </cell>
          <cell r="AL130">
            <v>-12.6813277262286</v>
          </cell>
          <cell r="AM130">
            <v>-5.0508176906963502</v>
          </cell>
          <cell r="AN130">
            <v>-2.5922229381903321</v>
          </cell>
          <cell r="AO130">
            <v>-17.962266280579968</v>
          </cell>
          <cell r="AP130">
            <v>-1.6056615256936766</v>
          </cell>
          <cell r="AQ130">
            <v>-12.193438973528899</v>
          </cell>
          <cell r="AR130">
            <v>-11.404530250122647</v>
          </cell>
          <cell r="AS130">
            <v>5.2421987300769644</v>
          </cell>
          <cell r="AT130">
            <v>-9.6882058854725841</v>
          </cell>
          <cell r="AU130">
            <v>-7.8890213492079084</v>
          </cell>
          <cell r="AV130">
            <v>-6.2921867453104738</v>
          </cell>
          <cell r="AW130">
            <v>-6.3517820437973995</v>
          </cell>
          <cell r="AX130">
            <v>2.6734451695592298</v>
          </cell>
          <cell r="AY130">
            <v>5.0736894131701717</v>
          </cell>
          <cell r="AZ130">
            <v>-1.2080262134047075</v>
          </cell>
          <cell r="BA130">
            <v>-4.2029957254934303</v>
          </cell>
          <cell r="BB130">
            <v>-1.7553026824296825</v>
          </cell>
          <cell r="BC130">
            <v>-0.64736491359340675</v>
          </cell>
          <cell r="BD130">
            <v>-0.46207674552258826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Production + MTJA (Natural Gas)</v>
          </cell>
          <cell r="K131" t="str">
            <v>('000 Cubic)</v>
          </cell>
          <cell r="L131">
            <v>703486.38472876197</v>
          </cell>
          <cell r="M131">
            <v>694678.075907883</v>
          </cell>
          <cell r="N131">
            <v>644848.13694219303</v>
          </cell>
          <cell r="O131">
            <v>729376.40119117999</v>
          </cell>
          <cell r="P131">
            <v>691903.55664291198</v>
          </cell>
          <cell r="Q131">
            <v>570869.56020834402</v>
          </cell>
          <cell r="R131">
            <v>597110.05001629004</v>
          </cell>
          <cell r="S131">
            <v>665146.733617577</v>
          </cell>
          <cell r="T131">
            <v>709170.12557768298</v>
          </cell>
          <cell r="U131">
            <v>696214.93974735297</v>
          </cell>
          <cell r="V131">
            <v>609063.93400317698</v>
          </cell>
          <cell r="W131">
            <v>689034.20348944596</v>
          </cell>
          <cell r="X131">
            <v>723024.42519953253</v>
          </cell>
          <cell r="Y131">
            <v>693648.36742422043</v>
          </cell>
          <cell r="Z131">
            <v>693515.19109296508</v>
          </cell>
          <cell r="AA131">
            <v>735872.78536371421</v>
          </cell>
          <cell r="AB131">
            <v>733328.46195999999</v>
          </cell>
          <cell r="AC131">
            <v>676630.09691999992</v>
          </cell>
          <cell r="AD131">
            <v>677804.03756999993</v>
          </cell>
          <cell r="AE131">
            <v>774234.13939000003</v>
          </cell>
          <cell r="AF131">
            <v>799841.00722999999</v>
          </cell>
          <cell r="AJ131">
            <v>3.31830331761422</v>
          </cell>
          <cell r="AK131">
            <v>6.7580166465941396</v>
          </cell>
          <cell r="AL131">
            <v>3.65471264479948</v>
          </cell>
          <cell r="AM131">
            <v>-1.33357301407738</v>
          </cell>
          <cell r="AN131">
            <v>-1.6464893048805607</v>
          </cell>
          <cell r="AO131">
            <v>-17.822430272861595</v>
          </cell>
          <cell r="AP131">
            <v>-7.4029967973967246</v>
          </cell>
          <cell r="AQ131">
            <v>-8.8061071716477812</v>
          </cell>
          <cell r="AR131">
            <v>2.4955167189120573</v>
          </cell>
          <cell r="AS131">
            <v>21.956921208631798</v>
          </cell>
          <cell r="AT131">
            <v>2.0019565884983592</v>
          </cell>
          <cell r="AU131">
            <v>3.5913083030492601</v>
          </cell>
          <cell r="AV131">
            <v>1.9535932383733581</v>
          </cell>
          <cell r="AW131">
            <v>-0.3686465452844061</v>
          </cell>
          <cell r="AX131">
            <v>13.86574583963916</v>
          </cell>
          <cell r="AY131">
            <v>6.7977150679988938</v>
          </cell>
          <cell r="AZ131">
            <v>1.4251298298289043</v>
          </cell>
          <cell r="BA131">
            <v>-2.4534434597483168</v>
          </cell>
          <cell r="BB131">
            <v>-2.2654375455287035</v>
          </cell>
          <cell r="BC131">
            <v>5.2130415459412882</v>
          </cell>
          <cell r="BD131">
            <v>9.0699527865356409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Crude</v>
          </cell>
          <cell r="K132" t="str">
            <v>USD per Barrel</v>
          </cell>
          <cell r="L132">
            <v>67.658576024076794</v>
          </cell>
          <cell r="M132">
            <v>73.475675052747405</v>
          </cell>
          <cell r="N132">
            <v>66.918379885145896</v>
          </cell>
          <cell r="O132">
            <v>69.858652571926797</v>
          </cell>
          <cell r="P132">
            <v>55.796454771952099</v>
          </cell>
          <cell r="Q132">
            <v>29.448755026074799</v>
          </cell>
          <cell r="R132">
            <v>45.190785637546099</v>
          </cell>
          <cell r="S132">
            <v>43.720282375964999</v>
          </cell>
          <cell r="T132">
            <v>62.382306669645502</v>
          </cell>
          <cell r="U132">
            <v>70.290913444146497</v>
          </cell>
          <cell r="V132">
            <v>74.382984956851004</v>
          </cell>
          <cell r="W132">
            <v>82.4072983882145</v>
          </cell>
          <cell r="X132">
            <v>106.53202678156001</v>
          </cell>
          <cell r="Y132">
            <v>118.70796650219501</v>
          </cell>
          <cell r="Z132">
            <v>113.893762455312</v>
          </cell>
          <cell r="AA132">
            <v>98.533942874885</v>
          </cell>
          <cell r="AB132">
            <v>88.688415765632925</v>
          </cell>
          <cell r="AC132">
            <v>83.314164962695898</v>
          </cell>
          <cell r="AD132">
            <v>92.1396960440578</v>
          </cell>
          <cell r="AE132">
            <v>92.167281242074395</v>
          </cell>
          <cell r="AF132">
            <v>89.391109771333774</v>
          </cell>
          <cell r="AJ132">
            <v>-3.6790867051003402</v>
          </cell>
          <cell r="AK132">
            <v>-5.1388912977446104</v>
          </cell>
          <cell r="AL132">
            <v>-14.455154235132699</v>
          </cell>
          <cell r="AM132">
            <v>-2.4619881725631299</v>
          </cell>
          <cell r="AN132">
            <v>-17.53232472392483</v>
          </cell>
          <cell r="AO132">
            <v>-59.920402221641581</v>
          </cell>
          <cell r="AP132">
            <v>-32.468798983017138</v>
          </cell>
          <cell r="AQ132">
            <v>-37.416081234961709</v>
          </cell>
          <cell r="AR132">
            <v>11.803351887876559</v>
          </cell>
          <cell r="AS132">
            <v>138.68891361250704</v>
          </cell>
          <cell r="AT132">
            <v>64.597680494961338</v>
          </cell>
          <cell r="AU132">
            <v>88.487571236542351</v>
          </cell>
          <cell r="AV132">
            <v>70.772824008762143</v>
          </cell>
          <cell r="AW132">
            <v>68.880955852879822</v>
          </cell>
          <cell r="AX132">
            <v>53.11803165923078</v>
          </cell>
          <cell r="AY132">
            <v>19.569437176182021</v>
          </cell>
          <cell r="AZ132">
            <v>-16.749527400351397</v>
          </cell>
          <cell r="BA132">
            <v>-29.815860369274084</v>
          </cell>
          <cell r="BB132">
            <v>-19.10031413686043</v>
          </cell>
          <cell r="BC132">
            <v>-6.4613892908911286</v>
          </cell>
          <cell r="BD132">
            <v>0.79231768843157635</v>
          </cell>
        </row>
        <row r="133">
          <cell r="B133" t="str">
            <v>MINING</v>
          </cell>
          <cell r="C133" t="str">
            <v>Petronas</v>
          </cell>
          <cell r="D133" t="str">
            <v>Sulit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Prices  of Condensate</v>
          </cell>
          <cell r="K133" t="str">
            <v>USD per Barrel</v>
          </cell>
          <cell r="L133">
            <v>58.58176183658</v>
          </cell>
          <cell r="M133">
            <v>63.2797484843299</v>
          </cell>
          <cell r="N133">
            <v>57.144439970961301</v>
          </cell>
          <cell r="O133">
            <v>61.495524909527397</v>
          </cell>
          <cell r="P133">
            <v>55.599103397448303</v>
          </cell>
          <cell r="Q133">
            <v>20.119971452667698</v>
          </cell>
          <cell r="R133">
            <v>38.984991377790898</v>
          </cell>
          <cell r="S133">
            <v>41.515598612711301</v>
          </cell>
          <cell r="T133">
            <v>60.7657878437901</v>
          </cell>
          <cell r="U133">
            <v>67.522893502188495</v>
          </cell>
          <cell r="V133">
            <v>72.988200522537994</v>
          </cell>
          <cell r="W133">
            <v>80.795899855920794</v>
          </cell>
          <cell r="X133">
            <v>101.196297159032</v>
          </cell>
          <cell r="Y133">
            <v>106.88647465283201</v>
          </cell>
          <cell r="Z133">
            <v>88.283886496878793</v>
          </cell>
          <cell r="AA133">
            <v>77.544717459626597</v>
          </cell>
          <cell r="AB133">
            <v>72.6792350721514</v>
          </cell>
          <cell r="AC133">
            <v>68.329116734866105</v>
          </cell>
          <cell r="AD133">
            <v>76.665543452945897</v>
          </cell>
          <cell r="AE133">
            <v>75.350860764916803</v>
          </cell>
          <cell r="AF133">
            <v>76.80862381567799</v>
          </cell>
          <cell r="AJ133">
            <v>-13.3759052908106</v>
          </cell>
          <cell r="AK133">
            <v>-13.201563662092999</v>
          </cell>
          <cell r="AL133">
            <v>-22.0964280221434</v>
          </cell>
          <cell r="AM133">
            <v>-5.1874374495345599</v>
          </cell>
          <cell r="AN133">
            <v>-5.0914454356154977</v>
          </cell>
          <cell r="AO133">
            <v>-68.204722783229698</v>
          </cell>
          <cell r="AP133">
            <v>-31.778154799309206</v>
          </cell>
          <cell r="AQ133">
            <v>-32.49004919660527</v>
          </cell>
          <cell r="AR133">
            <v>9.2927477794163735</v>
          </cell>
          <cell r="AS133">
            <v>235.60133850605274</v>
          </cell>
          <cell r="AT133">
            <v>87.221281685644186</v>
          </cell>
          <cell r="AU133">
            <v>94.615765051699384</v>
          </cell>
          <cell r="AV133">
            <v>66.534987449148417</v>
          </cell>
          <cell r="AW133">
            <v>58.29664445491764</v>
          </cell>
          <cell r="AX133">
            <v>20.956381805327084</v>
          </cell>
          <cell r="AY133">
            <v>-4.0239447819652554</v>
          </cell>
          <cell r="AZ133">
            <v>-28.179946191178786</v>
          </cell>
          <cell r="BA133">
            <v>-36.073187036246132</v>
          </cell>
          <cell r="BB133">
            <v>-13.160207943885272</v>
          </cell>
          <cell r="BC133">
            <v>-2.829150413568815</v>
          </cell>
          <cell r="BD133">
            <v>5.6816623612331529</v>
          </cell>
        </row>
        <row r="134">
          <cell r="A134" t="str">
            <v>MESR5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Brent</v>
          </cell>
          <cell r="K134" t="str">
            <v>USD per Barrel</v>
          </cell>
          <cell r="L134">
            <v>63.27</v>
          </cell>
          <cell r="M134">
            <v>68.343333333333305</v>
          </cell>
          <cell r="N134">
            <v>61.86</v>
          </cell>
          <cell r="O134">
            <v>62.6533333333333</v>
          </cell>
          <cell r="P134">
            <v>50.526666666666699</v>
          </cell>
          <cell r="Q134">
            <v>31.43</v>
          </cell>
          <cell r="R134">
            <v>42.72</v>
          </cell>
          <cell r="S134">
            <v>44.523333333333298</v>
          </cell>
          <cell r="T134">
            <v>60.566666666666698</v>
          </cell>
          <cell r="U134">
            <v>68.626666666666694</v>
          </cell>
          <cell r="V134">
            <v>73.003333333333302</v>
          </cell>
          <cell r="W134">
            <v>79.576666666666696</v>
          </cell>
          <cell r="X134">
            <v>98.96</v>
          </cell>
          <cell r="Y134">
            <v>112.743333333333</v>
          </cell>
          <cell r="Z134">
            <v>99.226666666666603</v>
          </cell>
          <cell r="AA134">
            <v>88.366666666666703</v>
          </cell>
          <cell r="AB134">
            <v>81.4433333333333</v>
          </cell>
          <cell r="AC134">
            <v>78.233333333333306</v>
          </cell>
          <cell r="AD134">
            <v>86.75333333333333</v>
          </cell>
          <cell r="AE134">
            <v>84.033333333333346</v>
          </cell>
          <cell r="AF134">
            <v>83.146666666666661</v>
          </cell>
          <cell r="AJ134">
            <v>-5.5013442198545803</v>
          </cell>
          <cell r="AK134">
            <v>-8.2516668904103803</v>
          </cell>
          <cell r="AL134">
            <v>-18.040895641037</v>
          </cell>
          <cell r="AM134">
            <v>-6.9965363681346897</v>
          </cell>
          <cell r="AN134">
            <v>-20.141193825404301</v>
          </cell>
          <cell r="AO134">
            <v>-54.011608057357442</v>
          </cell>
          <cell r="AP134">
            <v>-30.940834141610082</v>
          </cell>
          <cell r="AQ134">
            <v>-28.937007874015762</v>
          </cell>
          <cell r="AR134">
            <v>19.870695342393446</v>
          </cell>
          <cell r="AS134">
            <v>118.34765086435476</v>
          </cell>
          <cell r="AT134">
            <v>70.8879525593008</v>
          </cell>
          <cell r="AU134">
            <v>78.730253799506102</v>
          </cell>
          <cell r="AV134">
            <v>63.390203632360937</v>
          </cell>
          <cell r="AW134">
            <v>64.285020400232582</v>
          </cell>
          <cell r="AX134">
            <v>35.920734213049599</v>
          </cell>
          <cell r="AY134">
            <v>11.045951493318825</v>
          </cell>
          <cell r="AZ134">
            <v>-17.700754513608217</v>
          </cell>
          <cell r="BA134">
            <v>-30.609348668065927</v>
          </cell>
          <cell r="BB134">
            <v>-12.57054555227084</v>
          </cell>
          <cell r="BC134">
            <v>-4.9038098830630155</v>
          </cell>
          <cell r="BD134">
            <v>2.0914337166946684</v>
          </cell>
        </row>
        <row r="135">
          <cell r="A135" t="str">
            <v>MESR6</v>
          </cell>
          <cell r="B135" t="str">
            <v>MINING</v>
          </cell>
          <cell r="C135" t="str">
            <v>World Bank</v>
          </cell>
          <cell r="D135" t="str">
            <v>Social Media New</v>
          </cell>
          <cell r="F135" t="str">
            <v>BPPIB</v>
          </cell>
          <cell r="H135" t="str">
            <v>MINING</v>
          </cell>
          <cell r="I135" t="str">
            <v>Petroleum &amp; LNG</v>
          </cell>
          <cell r="J135" t="str">
            <v>Crude oil, WTI</v>
          </cell>
          <cell r="K135" t="str">
            <v>USD per Barrel</v>
          </cell>
          <cell r="L135">
            <v>54.873333333333299</v>
          </cell>
          <cell r="M135">
            <v>59.8</v>
          </cell>
          <cell r="N135">
            <v>56.436666666666703</v>
          </cell>
          <cell r="O135">
            <v>56.946666666666701</v>
          </cell>
          <cell r="P135">
            <v>45.976666666666702</v>
          </cell>
          <cell r="Q135">
            <v>27.793333333333301</v>
          </cell>
          <cell r="R135">
            <v>40.9033333333333</v>
          </cell>
          <cell r="S135">
            <v>42.56</v>
          </cell>
          <cell r="T135">
            <v>57.836666666666702</v>
          </cell>
          <cell r="U135">
            <v>66.09</v>
          </cell>
          <cell r="V135">
            <v>70.5833333333333</v>
          </cell>
          <cell r="W135">
            <v>77.343333333333305</v>
          </cell>
          <cell r="X135">
            <v>94.45</v>
          </cell>
          <cell r="Y135">
            <v>108.65666666666668</v>
          </cell>
          <cell r="Z135">
            <v>91.763333333333307</v>
          </cell>
          <cell r="AA135">
            <v>82.853333333333296</v>
          </cell>
          <cell r="AB135">
            <v>76.106666666666698</v>
          </cell>
          <cell r="AC135">
            <v>73.753333333333302</v>
          </cell>
          <cell r="AD135">
            <v>82.456666666666706</v>
          </cell>
          <cell r="AE135">
            <v>78.36</v>
          </cell>
          <cell r="AF135">
            <v>77.040000000000006</v>
          </cell>
          <cell r="AJ135">
            <v>-12.7147401908802</v>
          </cell>
          <cell r="AK135">
            <v>-11.9</v>
          </cell>
          <cell r="AL135">
            <v>-19.0059318790662</v>
          </cell>
          <cell r="AM135">
            <v>-3.1354538753756498</v>
          </cell>
          <cell r="AN135">
            <v>-16.213096829060746</v>
          </cell>
          <cell r="AO135">
            <v>-53.52285395763662</v>
          </cell>
          <cell r="AP135">
            <v>-27.523477644557431</v>
          </cell>
          <cell r="AQ135">
            <v>-25.263404354952044</v>
          </cell>
          <cell r="AR135">
            <v>25.795693467700985</v>
          </cell>
          <cell r="AS135">
            <v>137.79083713120684</v>
          </cell>
          <cell r="AT135">
            <v>72.561323445522021</v>
          </cell>
          <cell r="AU135">
            <v>81.727756892230502</v>
          </cell>
          <cell r="AV135">
            <v>63.304708662324856</v>
          </cell>
          <cell r="AW135">
            <v>64.407121601856062</v>
          </cell>
          <cell r="AX135">
            <v>30.007083825265681</v>
          </cell>
          <cell r="AY135">
            <v>7.1240787829159871</v>
          </cell>
          <cell r="AZ135">
            <v>-19.421210517028371</v>
          </cell>
          <cell r="BA135">
            <v>-32.122587968217978</v>
          </cell>
          <cell r="BB135">
            <v>-10.142032038940684</v>
          </cell>
          <cell r="BC135">
            <v>-5.423237850016049</v>
          </cell>
          <cell r="BD135">
            <v>1.2263489838822306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Crude</v>
          </cell>
          <cell r="K136" t="str">
            <v>RM per Barrel</v>
          </cell>
          <cell r="L136">
            <v>276.71697433138303</v>
          </cell>
          <cell r="M136">
            <v>304.84053164432999</v>
          </cell>
          <cell r="N136">
            <v>278.78195450763099</v>
          </cell>
          <cell r="O136">
            <v>290.96921384455499</v>
          </cell>
          <cell r="P136">
            <v>233.21789889999999</v>
          </cell>
          <cell r="Q136">
            <v>127.3423633</v>
          </cell>
          <cell r="R136">
            <v>189.9077131</v>
          </cell>
          <cell r="S136">
            <v>179.58423010000001</v>
          </cell>
          <cell r="T136">
            <v>253.51689892005501</v>
          </cell>
          <cell r="U136">
            <v>290.21844370725398</v>
          </cell>
          <cell r="V136">
            <v>312.10086576968803</v>
          </cell>
          <cell r="W136">
            <v>344.83951425478102</v>
          </cell>
          <cell r="X136">
            <v>446.69366274185597</v>
          </cell>
          <cell r="Y136">
            <v>498.04643225761902</v>
          </cell>
          <cell r="Z136">
            <v>477.48624729694399</v>
          </cell>
          <cell r="AA136">
            <v>415.64608625279402</v>
          </cell>
          <cell r="AB136">
            <v>389.40177067583397</v>
          </cell>
          <cell r="AC136">
            <v>377.10557711457398</v>
          </cell>
          <cell r="AD136">
            <v>426.41092602709398</v>
          </cell>
          <cell r="AE136">
            <v>432.96833200101202</v>
          </cell>
          <cell r="AF136">
            <v>422.24015414903306</v>
          </cell>
          <cell r="AJ136">
            <v>0.38317537174723498</v>
          </cell>
          <cell r="AK136">
            <v>-0.36109148503967697</v>
          </cell>
          <cell r="AL136">
            <v>-12.940639544481799</v>
          </cell>
          <cell r="AM136">
            <v>-2.6388438535367098</v>
          </cell>
          <cell r="AN136">
            <v>-15.719698994428377</v>
          </cell>
          <cell r="AO136">
            <v>-58.226564357073229</v>
          </cell>
          <cell r="AP136">
            <v>-31.87948142647743</v>
          </cell>
          <cell r="AQ136">
            <v>-38.280676595586627</v>
          </cell>
          <cell r="AR136">
            <v>8.7038774106951813</v>
          </cell>
          <cell r="AS136">
            <v>127.90408171045304</v>
          </cell>
          <cell r="AT136">
            <v>64.343438544460071</v>
          </cell>
          <cell r="AU136">
            <v>92.021044421751256</v>
          </cell>
          <cell r="AV136">
            <v>76.198772012716233</v>
          </cell>
          <cell r="AW136">
            <v>71.610882442744767</v>
          </cell>
          <cell r="AX136">
            <v>52.991003763924382</v>
          </cell>
          <cell r="AY136">
            <v>20.533195608696488</v>
          </cell>
          <cell r="AZ136">
            <v>-12.825767823603751</v>
          </cell>
          <cell r="BA136">
            <v>-24.28304818786199</v>
          </cell>
          <cell r="BB136">
            <v>-10.696710441188218</v>
          </cell>
          <cell r="BC136">
            <v>4.1675469398460008</v>
          </cell>
          <cell r="BD136">
            <v>8.4330339372123966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>Prices  of Condensate</v>
          </cell>
          <cell r="K137" t="str">
            <v>RM per Barrel</v>
          </cell>
          <cell r="L137">
            <v>239.59368995072401</v>
          </cell>
          <cell r="M137">
            <v>262.53902609856101</v>
          </cell>
          <cell r="N137">
            <v>238.06372317577299</v>
          </cell>
          <cell r="O137">
            <v>256.13583828374601</v>
          </cell>
          <cell r="P137">
            <v>232.39301</v>
          </cell>
          <cell r="Q137">
            <v>87.002819400000007</v>
          </cell>
          <cell r="R137">
            <v>163.8287641</v>
          </cell>
          <cell r="S137">
            <v>170.5283316</v>
          </cell>
          <cell r="T137">
            <v>246.94749067506999</v>
          </cell>
          <cell r="U137">
            <v>278.789790978989</v>
          </cell>
          <cell r="V137">
            <v>306.24854040571199</v>
          </cell>
          <cell r="W137">
            <v>338.09649636661601</v>
          </cell>
          <cell r="X137">
            <v>424.32070429458702</v>
          </cell>
          <cell r="Y137">
            <v>448.44865029722303</v>
          </cell>
          <cell r="Z137">
            <v>364.70801747369802</v>
          </cell>
          <cell r="AA137">
            <v>327.10716105818</v>
          </cell>
          <cell r="AB137">
            <v>319.11070441544501</v>
          </cell>
          <cell r="AC137">
            <v>309.27863240984402</v>
          </cell>
          <cell r="AD137">
            <v>354.798493827345</v>
          </cell>
          <cell r="AE137">
            <v>353.97091094115399</v>
          </cell>
          <cell r="AF137">
            <v>362.80660619236727</v>
          </cell>
          <cell r="AJ137">
            <v>-9.72259924499863</v>
          </cell>
          <cell r="AK137">
            <v>-8.8298505485558998</v>
          </cell>
          <cell r="AL137">
            <v>-20.717197009921598</v>
          </cell>
          <cell r="AM137">
            <v>-5.3593513526431602</v>
          </cell>
          <cell r="AN137">
            <v>-3.00537128177496</v>
          </cell>
          <cell r="AO137">
            <v>-66.860995604006746</v>
          </cell>
          <cell r="AP137">
            <v>-31.18281025159051</v>
          </cell>
          <cell r="AQ137">
            <v>-33.422697603492111</v>
          </cell>
          <cell r="AR137">
            <v>6.2628736875820712</v>
          </cell>
          <cell r="AS137">
            <v>220.437651218219</v>
          </cell>
          <cell r="AT137">
            <v>86.932094670982124</v>
          </cell>
          <cell r="AU137">
            <v>98.264120216500146</v>
          </cell>
          <cell r="AV137">
            <v>71.826287092304256</v>
          </cell>
          <cell r="AW137">
            <v>60.855477785777445</v>
          </cell>
          <cell r="AX137">
            <v>19.088899816645679</v>
          </cell>
          <cell r="AY137">
            <v>-3.2503546846932352</v>
          </cell>
          <cell r="AZ137">
            <v>-24.794924879767212</v>
          </cell>
          <cell r="BA137">
            <v>-31.033657431043626</v>
          </cell>
          <cell r="BB137">
            <v>-2.7171115444610927</v>
          </cell>
          <cell r="BC137">
            <v>8.2125227084820516</v>
          </cell>
          <cell r="BD137">
            <v>13.693022882753336</v>
          </cell>
        </row>
        <row r="138">
          <cell r="B138" t="str">
            <v>MINING</v>
          </cell>
          <cell r="C138" t="str">
            <v>Petronas</v>
          </cell>
          <cell r="D138" t="str">
            <v xml:space="preserve">BPPIB hanya mengumpul maklumat dalam bentuk USD. Mohon dapatkan nilai RM daripada BPAN
</v>
          </cell>
          <cell r="E138" t="str">
            <v>BPAN</v>
          </cell>
          <cell r="F138" t="str">
            <v>BPAN</v>
          </cell>
          <cell r="H138" t="str">
            <v>MINING</v>
          </cell>
          <cell r="I138" t="str">
            <v>Petroleum &amp; LNG</v>
          </cell>
          <cell r="J138" t="str">
            <v xml:space="preserve">Prices  of Natural Gas </v>
          </cell>
          <cell r="K138" t="str">
            <v>RM per tonne</v>
          </cell>
          <cell r="L138">
            <v>1895.81852494087</v>
          </cell>
          <cell r="M138">
            <v>1562.06450308065</v>
          </cell>
          <cell r="N138">
            <v>1613.5945122078599</v>
          </cell>
          <cell r="O138">
            <v>1579.3773685482099</v>
          </cell>
          <cell r="P138">
            <v>1636.7918313</v>
          </cell>
          <cell r="Q138">
            <v>1414.1887644000001</v>
          </cell>
          <cell r="R138">
            <v>859.40709159999994</v>
          </cell>
          <cell r="S138">
            <v>1027.2101731</v>
          </cell>
          <cell r="T138">
            <v>1214.4124971078199</v>
          </cell>
          <cell r="U138">
            <v>1387.33273705991</v>
          </cell>
          <cell r="V138">
            <v>1704.6301624638199</v>
          </cell>
          <cell r="W138">
            <v>1918.1308351971099</v>
          </cell>
          <cell r="X138">
            <v>1924.7446670842201</v>
          </cell>
          <cell r="Y138">
            <v>2318.5093640396399</v>
          </cell>
          <cell r="Z138">
            <v>2828.3881439214701</v>
          </cell>
          <cell r="AA138">
            <v>2884.56841853164</v>
          </cell>
          <cell r="AB138">
            <v>2404.83617393745</v>
          </cell>
          <cell r="AC138">
            <v>2108.84485923893</v>
          </cell>
          <cell r="AD138">
            <v>2062.4502217228201</v>
          </cell>
          <cell r="AE138">
            <v>2214.39294864778</v>
          </cell>
          <cell r="AF138">
            <v>2307.5429968995745</v>
          </cell>
          <cell r="AJ138">
            <v>15.739201184960301</v>
          </cell>
          <cell r="AK138">
            <v>-1.9668088184046</v>
          </cell>
          <cell r="AL138">
            <v>-11.8206441259663</v>
          </cell>
          <cell r="AM138">
            <v>-20.035029939934098</v>
          </cell>
          <cell r="AN138">
            <v>-13.663053200144725</v>
          </cell>
          <cell r="AO138">
            <v>-9.4666858115663217</v>
          </cell>
          <cell r="AP138">
            <v>-46.739587604070074</v>
          </cell>
          <cell r="AQ138">
            <v>-34.961067978058416</v>
          </cell>
          <cell r="AR138">
            <v>-25.805317824485407</v>
          </cell>
          <cell r="AS138">
            <v>-1.8990412041269722</v>
          </cell>
          <cell r="AT138">
            <v>98.349557401280819</v>
          </cell>
          <cell r="AU138">
            <v>86.732071530056572</v>
          </cell>
          <cell r="AV138">
            <v>58.491836313286406</v>
          </cell>
          <cell r="AW138">
            <v>67.119920268955525</v>
          </cell>
          <cell r="AX138">
            <v>65.923858805443473</v>
          </cell>
          <cell r="AY138">
            <v>50.384341130474432</v>
          </cell>
          <cell r="AZ138">
            <v>24.943127006062404</v>
          </cell>
          <cell r="BA138">
            <v>-9.0430734528241139</v>
          </cell>
          <cell r="BB138">
            <v>-27.080368154022228</v>
          </cell>
          <cell r="BC138">
            <v>-23.233127894570991</v>
          </cell>
          <cell r="BD138">
            <v>-4.0457299375440181</v>
          </cell>
        </row>
        <row r="139">
          <cell r="A139" t="str">
            <v>MESR7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Crude Petroleum </v>
          </cell>
          <cell r="K139" t="str">
            <v>000 Tonne</v>
          </cell>
          <cell r="L139">
            <v>3400.27021199</v>
          </cell>
          <cell r="M139">
            <v>3361.0288639999999</v>
          </cell>
          <cell r="N139">
            <v>2568.2538249999998</v>
          </cell>
          <cell r="O139">
            <v>3122.6353829999998</v>
          </cell>
          <cell r="P139">
            <v>2962.3654259999998</v>
          </cell>
          <cell r="Q139">
            <v>2508.0040326600001</v>
          </cell>
          <cell r="R139">
            <v>4511.4286820799998</v>
          </cell>
          <cell r="S139">
            <v>3112.7219926600001</v>
          </cell>
          <cell r="T139">
            <v>2712.9494712000001</v>
          </cell>
          <cell r="U139">
            <v>2406.9536680000001</v>
          </cell>
          <cell r="V139">
            <v>2080.2871839999998</v>
          </cell>
          <cell r="W139">
            <v>1700.91079999</v>
          </cell>
          <cell r="X139">
            <v>2174.49729097</v>
          </cell>
          <cell r="Y139">
            <v>2394.006335</v>
          </cell>
          <cell r="Z139">
            <v>2251.7638149700001</v>
          </cell>
          <cell r="AA139">
            <v>2100.9827731400001</v>
          </cell>
          <cell r="AB139">
            <v>2399.6149237899999</v>
          </cell>
          <cell r="AC139">
            <v>2063.7549545500001</v>
          </cell>
          <cell r="AD139">
            <v>2495.4963592889999</v>
          </cell>
          <cell r="AE139">
            <v>2349.88448801</v>
          </cell>
          <cell r="AF139">
            <v>2661.633298080003</v>
          </cell>
          <cell r="AJ139">
            <v>-18.632256447332701</v>
          </cell>
          <cell r="AK139">
            <v>-14.146180002874299</v>
          </cell>
          <cell r="AL139">
            <v>-39.523834605515603</v>
          </cell>
          <cell r="AM139">
            <v>-24.847479735301199</v>
          </cell>
          <cell r="AN139">
            <v>-12.878529019425123</v>
          </cell>
          <cell r="AO139">
            <v>-25.379872231290655</v>
          </cell>
          <cell r="AP139">
            <v>75.661324366177098</v>
          </cell>
          <cell r="AQ139">
            <v>-0.31746871229249018</v>
          </cell>
          <cell r="AR139">
            <v>-8.4194864215917935</v>
          </cell>
          <cell r="AS139">
            <v>-4.0291149194375713</v>
          </cell>
          <cell r="AT139">
            <v>-53.888505602157032</v>
          </cell>
          <cell r="AU139">
            <v>-45.35616081356261</v>
          </cell>
          <cell r="AV139">
            <v>-19.847482820674511</v>
          </cell>
          <cell r="AW139">
            <v>-0.53791367786312216</v>
          </cell>
          <cell r="AX139">
            <v>8.2429307015333908</v>
          </cell>
          <cell r="AY139">
            <v>23.521043734471682</v>
          </cell>
          <cell r="AZ139">
            <v>10.352628800911479</v>
          </cell>
          <cell r="BA139">
            <v>-13.794925085275512</v>
          </cell>
          <cell r="BB139">
            <v>10.8240723426958</v>
          </cell>
          <cell r="BC139">
            <v>11.846918406570595</v>
          </cell>
          <cell r="BD139">
            <v>10.919184227949618</v>
          </cell>
        </row>
        <row r="140">
          <cell r="A140" t="str">
            <v>MESR8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Petroleum Products </v>
          </cell>
          <cell r="K140" t="str">
            <v>000 Tonne</v>
          </cell>
          <cell r="L140">
            <v>5889.8487464500004</v>
          </cell>
          <cell r="M140">
            <v>7623.1104907600002</v>
          </cell>
          <cell r="N140">
            <v>7125.3123739599996</v>
          </cell>
          <cell r="O140">
            <v>7495.3694074799996</v>
          </cell>
          <cell r="P140">
            <v>8680.44143687</v>
          </cell>
          <cell r="Q140">
            <v>9351.6843698199991</v>
          </cell>
          <cell r="R140">
            <v>8206.2384629999997</v>
          </cell>
          <cell r="S140">
            <v>8443.6354617699999</v>
          </cell>
          <cell r="T140">
            <v>7821.1606511800001</v>
          </cell>
          <cell r="U140">
            <v>10471.5669733</v>
          </cell>
          <cell r="V140">
            <v>10741.5962979</v>
          </cell>
          <cell r="W140">
            <v>8871.1929626799993</v>
          </cell>
          <cell r="X140">
            <v>6498.7327715684296</v>
          </cell>
          <cell r="Y140">
            <v>9612.7647790686005</v>
          </cell>
          <cell r="Z140">
            <v>14255.2536553019</v>
          </cell>
          <cell r="AA140">
            <v>11396.7788719406</v>
          </cell>
          <cell r="AB140">
            <v>10622.481501902301</v>
          </cell>
          <cell r="AC140">
            <v>11762.408740421301</v>
          </cell>
          <cell r="AD140">
            <v>9469.8984603397003</v>
          </cell>
          <cell r="AE140">
            <v>9929.8307312268007</v>
          </cell>
          <cell r="AF140">
            <v>10290.969538630337</v>
          </cell>
          <cell r="AJ140">
            <v>-19.393888473871002</v>
          </cell>
          <cell r="AK140">
            <v>-6.4600871718661201</v>
          </cell>
          <cell r="AL140">
            <v>4.6570765234253697</v>
          </cell>
          <cell r="AM140">
            <v>3.7927478147856202</v>
          </cell>
          <cell r="AN140">
            <v>47.379700405752835</v>
          </cell>
          <cell r="AO140">
            <v>22.675440440686391</v>
          </cell>
          <cell r="AP140">
            <v>15.170227385262812</v>
          </cell>
          <cell r="AQ140">
            <v>12.651358495335518</v>
          </cell>
          <cell r="AR140">
            <v>-9.8990447886696415</v>
          </cell>
          <cell r="AS140">
            <v>11.975196758074036</v>
          </cell>
          <cell r="AT140">
            <v>30.895493060935685</v>
          </cell>
          <cell r="AU140">
            <v>5.0636660339712591</v>
          </cell>
          <cell r="AV140">
            <v>-16.908332900847036</v>
          </cell>
          <cell r="AW140">
            <v>-8.2012768138821972</v>
          </cell>
          <cell r="AX140">
            <v>32.710756017602584</v>
          </cell>
          <cell r="AY140">
            <v>28.469518359993117</v>
          </cell>
          <cell r="AZ140">
            <v>63.454659166399765</v>
          </cell>
          <cell r="BA140">
            <v>22.362390121450403</v>
          </cell>
          <cell r="BB140">
            <v>-33.569063803942925</v>
          </cell>
          <cell r="BC140">
            <v>-12.871603083617721</v>
          </cell>
          <cell r="BD140">
            <v>-3.1208523470960703</v>
          </cell>
        </row>
        <row r="141">
          <cell r="A141" t="str">
            <v>MESR11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Export of LNG </v>
          </cell>
          <cell r="K141" t="str">
            <v>000 Tonne</v>
          </cell>
          <cell r="L141">
            <v>6686.7150000000001</v>
          </cell>
          <cell r="M141">
            <v>6150.8069999999998</v>
          </cell>
          <cell r="N141">
            <v>5938.2577149999997</v>
          </cell>
          <cell r="O141">
            <v>6722.6658209999996</v>
          </cell>
          <cell r="P141">
            <v>6800.63</v>
          </cell>
          <cell r="Q141">
            <v>5097.92</v>
          </cell>
          <cell r="R141">
            <v>5893.5781219999999</v>
          </cell>
          <cell r="S141">
            <v>6291.3171679999996</v>
          </cell>
          <cell r="T141">
            <v>6704.2375991600002</v>
          </cell>
          <cell r="U141">
            <v>6127.3322079999998</v>
          </cell>
          <cell r="V141">
            <v>5666.9825529999998</v>
          </cell>
          <cell r="W141">
            <v>6198.8734979999999</v>
          </cell>
          <cell r="X141">
            <v>6887.6567269999996</v>
          </cell>
          <cell r="Y141">
            <v>6717.3085490000003</v>
          </cell>
          <cell r="Z141">
            <v>6745.6709719999999</v>
          </cell>
          <cell r="AA141">
            <v>6965.3340340000004</v>
          </cell>
          <cell r="AB141">
            <v>7384.798616</v>
          </cell>
          <cell r="AC141">
            <v>6048.7847069999998</v>
          </cell>
          <cell r="AD141">
            <v>6060.7687139999998</v>
          </cell>
          <cell r="AE141">
            <v>7490.371545</v>
          </cell>
          <cell r="AF141">
            <v>8020.9199910330008</v>
          </cell>
          <cell r="AJ141">
            <v>5.8394628697427597</v>
          </cell>
          <cell r="AK141">
            <v>9.8375210354582503</v>
          </cell>
          <cell r="AL141">
            <v>18.854675641693301</v>
          </cell>
          <cell r="AM141">
            <v>-4.5286484245733796</v>
          </cell>
          <cell r="AN141">
            <v>1.7036018433565614</v>
          </cell>
          <cell r="AO141">
            <v>-17.117867622898906</v>
          </cell>
          <cell r="AP141">
            <v>-0.75240239047118518</v>
          </cell>
          <cell r="AQ141">
            <v>-6.4163334082823269</v>
          </cell>
          <cell r="AR141">
            <v>-1.4174039881599154</v>
          </cell>
          <cell r="AS141">
            <v>20.192788588286991</v>
          </cell>
          <cell r="AT141">
            <v>-3.8447877386090235</v>
          </cell>
          <cell r="AU141">
            <v>-1.4693849877765341</v>
          </cell>
          <cell r="AV141">
            <v>2.7358685477224309</v>
          </cell>
          <cell r="AW141">
            <v>9.6286005225848967</v>
          </cell>
          <cell r="AX141">
            <v>19.034616904351708</v>
          </cell>
          <cell r="AY141">
            <v>12.364513265955356</v>
          </cell>
          <cell r="AZ141">
            <v>7.2178668116716249</v>
          </cell>
          <cell r="BA141">
            <v>-9.952257472221115</v>
          </cell>
          <cell r="BB141">
            <v>-10.153211753773627</v>
          </cell>
          <cell r="BC141">
            <v>7.5378654984401994</v>
          </cell>
          <cell r="BD141">
            <v>8.6139298863854066</v>
          </cell>
        </row>
        <row r="142">
          <cell r="A142" t="str">
            <v>MESR9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 xml:space="preserve">Import Crude Petroleum </v>
          </cell>
          <cell r="K142" t="str">
            <v>000 Tonne</v>
          </cell>
          <cell r="L142">
            <v>3383.15385913</v>
          </cell>
          <cell r="M142">
            <v>3467.9539309800002</v>
          </cell>
          <cell r="N142">
            <v>3363.7414855500001</v>
          </cell>
          <cell r="O142">
            <v>2561.3139721299999</v>
          </cell>
          <cell r="P142">
            <v>4968.9850860500001</v>
          </cell>
          <cell r="Q142">
            <v>2139.90450014</v>
          </cell>
          <cell r="R142">
            <v>2829.7023438000001</v>
          </cell>
          <cell r="S142">
            <v>2016.6329177299999</v>
          </cell>
          <cell r="T142">
            <v>1329.8859285999999</v>
          </cell>
          <cell r="U142">
            <v>2055.3988459000002</v>
          </cell>
          <cell r="V142">
            <v>2050.1162970300002</v>
          </cell>
          <cell r="W142">
            <v>994.72078094999995</v>
          </cell>
          <cell r="X142">
            <v>3044.6718070699999</v>
          </cell>
          <cell r="Y142">
            <v>2973.2522269999999</v>
          </cell>
          <cell r="Z142">
            <v>4655.86877809</v>
          </cell>
          <cell r="AA142">
            <v>4758.5490420100004</v>
          </cell>
          <cell r="AB142">
            <v>5024.6259321699999</v>
          </cell>
          <cell r="AC142">
            <v>5894.7169188429998</v>
          </cell>
          <cell r="AD142">
            <v>4266.68090600918</v>
          </cell>
          <cell r="AE142">
            <v>5654.0443366372319</v>
          </cell>
          <cell r="AF142">
            <v>5197.4558838698777</v>
          </cell>
          <cell r="AJ142">
            <v>63.797208710030397</v>
          </cell>
          <cell r="AK142">
            <v>24.173711291807201</v>
          </cell>
          <cell r="AL142">
            <v>26.036844727652198</v>
          </cell>
          <cell r="AM142">
            <v>4.4882382519164903</v>
          </cell>
          <cell r="AN142">
            <v>46.87434544664211</v>
          </cell>
          <cell r="AO142">
            <v>-38.294898296550038</v>
          </cell>
          <cell r="AP142">
            <v>-15.876343174531439</v>
          </cell>
          <cell r="AQ142">
            <v>-21.265688639766445</v>
          </cell>
          <cell r="AR142">
            <v>-73.236266449389419</v>
          </cell>
          <cell r="AS142">
            <v>-3.9490385778650938</v>
          </cell>
          <cell r="AT142">
            <v>-27.550107822404236</v>
          </cell>
          <cell r="AU142">
            <v>-50.674177129385733</v>
          </cell>
          <cell r="AV142">
            <v>128.94232817962009</v>
          </cell>
          <cell r="AW142">
            <v>44.655731072871063</v>
          </cell>
          <cell r="AX142">
            <v>127.10266655774353</v>
          </cell>
          <cell r="AY142">
            <v>378.38037901102126</v>
          </cell>
          <cell r="AZ142">
            <v>65.030132985183158</v>
          </cell>
          <cell r="BA142">
            <v>98.258219242662321</v>
          </cell>
          <cell r="BB142">
            <v>-8.3590816371864829</v>
          </cell>
          <cell r="BC142">
            <v>18.818662720957825</v>
          </cell>
          <cell r="BD142">
            <v>3.4396580767005913</v>
          </cell>
        </row>
        <row r="143">
          <cell r="A143" t="str">
            <v>MESR10</v>
          </cell>
          <cell r="B143" t="str">
            <v>MINING</v>
          </cell>
          <cell r="C143" t="str">
            <v>Petronas</v>
          </cell>
          <cell r="D143" t="str">
            <v>Social Media New</v>
          </cell>
          <cell r="F143" t="str">
            <v>BPPA</v>
          </cell>
          <cell r="H143" t="str">
            <v>MINING</v>
          </cell>
          <cell r="I143" t="str">
            <v>Petroleum &amp; LNG</v>
          </cell>
          <cell r="J143" t="str">
            <v>Import Petroleum Products</v>
          </cell>
          <cell r="K143" t="str">
            <v>000 Tonne</v>
          </cell>
          <cell r="L143">
            <v>7006.6116776600002</v>
          </cell>
          <cell r="M143">
            <v>8257.4237684500004</v>
          </cell>
          <cell r="N143">
            <v>7432.4209482400001</v>
          </cell>
          <cell r="O143">
            <v>8570.4071508199995</v>
          </cell>
          <cell r="P143">
            <v>8679.6595473899997</v>
          </cell>
          <cell r="Q143">
            <v>8341.5598966399994</v>
          </cell>
          <cell r="R143">
            <v>10818.113581469999</v>
          </cell>
          <cell r="S143">
            <v>9399.3859834800005</v>
          </cell>
          <cell r="T143">
            <v>9084.80630002</v>
          </cell>
          <cell r="U143">
            <v>9941.9421414799999</v>
          </cell>
          <cell r="V143">
            <v>8126.6377062000001</v>
          </cell>
          <cell r="W143">
            <v>8350.6273361599997</v>
          </cell>
          <cell r="X143">
            <v>7117.28288550037</v>
          </cell>
          <cell r="Y143">
            <v>8609.7025042600799</v>
          </cell>
          <cell r="Z143">
            <v>11034.6940122994</v>
          </cell>
          <cell r="AA143">
            <v>9174.0628752472094</v>
          </cell>
          <cell r="AB143">
            <v>9114.9441297040394</v>
          </cell>
          <cell r="AC143">
            <v>10157.948644386501</v>
          </cell>
          <cell r="AD143">
            <v>9150.5660256123901</v>
          </cell>
          <cell r="AE143">
            <v>9993.5836505403568</v>
          </cell>
          <cell r="AF143">
            <v>10962.257879538674</v>
          </cell>
          <cell r="AJ143">
            <v>-17.049574528893402</v>
          </cell>
          <cell r="AK143">
            <v>-11.425185965838599</v>
          </cell>
          <cell r="AL143">
            <v>-5.3802503770709897</v>
          </cell>
          <cell r="AM143">
            <v>-7.98682271156565</v>
          </cell>
          <cell r="AN143">
            <v>23.878130353140214</v>
          </cell>
          <cell r="AO143">
            <v>1.018914985463959</v>
          </cell>
          <cell r="AP143">
            <v>45.553025814983371</v>
          </cell>
          <cell r="AQ143">
            <v>9.6725723535863182</v>
          </cell>
          <cell r="AR143">
            <v>4.6677723984211994</v>
          </cell>
          <cell r="AS143">
            <v>19.18564710522115</v>
          </cell>
          <cell r="AT143">
            <v>-24.879345691841714</v>
          </cell>
          <cell r="AU143">
            <v>-11.157735719793383</v>
          </cell>
          <cell r="AV143">
            <v>-21.65729625424483</v>
          </cell>
          <cell r="AW143">
            <v>-13.400195034947139</v>
          </cell>
          <cell r="AX143">
            <v>35.78424941819145</v>
          </cell>
          <cell r="AY143">
            <v>9.8607626222470444</v>
          </cell>
          <cell r="AZ143">
            <v>28.067751083399962</v>
          </cell>
          <cell r="BA143">
            <v>17.982574187207391</v>
          </cell>
          <cell r="BB143">
            <v>-17.074582988771038</v>
          </cell>
          <cell r="BC143">
            <v>8.9330189517702117</v>
          </cell>
          <cell r="BD143">
            <v>20.266868601142129</v>
          </cell>
        </row>
        <row r="144">
          <cell r="A144" t="str">
            <v>SOCMED121</v>
          </cell>
          <cell r="B144" t="str">
            <v>UTILITIES</v>
          </cell>
          <cell r="C144" t="str">
            <v>Department of Statistics, Malaysia</v>
          </cell>
          <cell r="D144" t="str">
            <v>Social Media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>Electricity-Industrial Production Index (IPI)</v>
          </cell>
          <cell r="K144" t="str">
            <v>Point</v>
          </cell>
          <cell r="L144">
            <v>117.78608927856</v>
          </cell>
          <cell r="M144">
            <v>121.356124829599</v>
          </cell>
          <cell r="N144">
            <v>121.997740825745</v>
          </cell>
          <cell r="O144">
            <v>118.435113451733</v>
          </cell>
          <cell r="P144">
            <v>117.13619608740601</v>
          </cell>
          <cell r="Q144">
            <v>108.52306638593301</v>
          </cell>
          <cell r="R144">
            <v>118.950189543677</v>
          </cell>
          <cell r="S144">
            <v>118.07827074934499</v>
          </cell>
          <cell r="T144">
            <v>117.064213799342</v>
          </cell>
          <cell r="U144">
            <v>117.845300313442</v>
          </cell>
          <cell r="V144">
            <v>115.582486393566</v>
          </cell>
          <cell r="W144">
            <v>123.797470437442</v>
          </cell>
          <cell r="X144">
            <v>120.17650638997087</v>
          </cell>
          <cell r="Y144">
            <v>125.65029061031925</v>
          </cell>
          <cell r="Z144">
            <v>126.95937561187894</v>
          </cell>
          <cell r="AA144">
            <v>123.07879020076393</v>
          </cell>
          <cell r="AB144">
            <v>119.69971999930493</v>
          </cell>
          <cell r="AC144">
            <v>128.23163916402356</v>
          </cell>
          <cell r="AD144">
            <v>128.88284740209562</v>
          </cell>
          <cell r="AE144">
            <v>128.73623719261488</v>
          </cell>
          <cell r="AF144">
            <v>130.35435394836836</v>
          </cell>
          <cell r="AJ144">
            <v>5.8426962083714802</v>
          </cell>
          <cell r="AK144">
            <v>4.4074249841864503</v>
          </cell>
          <cell r="AL144">
            <v>2.0882464093409401</v>
          </cell>
          <cell r="AM144">
            <v>0.97915303860283098</v>
          </cell>
          <cell r="AN144">
            <v>-0.55175716855410428</v>
          </cell>
          <cell r="AO144">
            <v>-10.574710144778763</v>
          </cell>
          <cell r="AP144">
            <v>-2.4980391123971373</v>
          </cell>
          <cell r="AQ144">
            <v>-0.30129806270117854</v>
          </cell>
          <cell r="AR144">
            <v>-6.1451789001480961E-2</v>
          </cell>
          <cell r="AS144">
            <v>8.5900944729638979</v>
          </cell>
          <cell r="AT144">
            <v>-2.8311877122939961</v>
          </cell>
          <cell r="AU144">
            <v>4.843566603577429</v>
          </cell>
          <cell r="AV144">
            <v>2.6586199912157724</v>
          </cell>
          <cell r="AW144">
            <v>6.6230815111996293</v>
          </cell>
          <cell r="AX144">
            <v>9.8430909156720077</v>
          </cell>
          <cell r="AY144">
            <v>-0.58052901576954241</v>
          </cell>
          <cell r="AZ144">
            <v>-0.39673843498060535</v>
          </cell>
          <cell r="BA144">
            <v>2.0543912323369682</v>
          </cell>
          <cell r="BB144">
            <v>1.5150293398550048</v>
          </cell>
          <cell r="BC144">
            <v>4.5966059486143962</v>
          </cell>
          <cell r="BD144">
            <v>8.9011352316657764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 xml:space="preserve">Electricity-Total Units Sold </v>
          </cell>
          <cell r="K145" t="str">
            <v>GWh</v>
          </cell>
          <cell r="L145">
            <v>36763.003710952798</v>
          </cell>
          <cell r="M145">
            <v>37769.987816569897</v>
          </cell>
          <cell r="N145">
            <v>37754.875513016297</v>
          </cell>
          <cell r="O145">
            <v>37003.046249460902</v>
          </cell>
          <cell r="P145">
            <v>35992.971676496898</v>
          </cell>
          <cell r="Q145">
            <v>33098.270458570303</v>
          </cell>
          <cell r="R145">
            <v>36792.931365125703</v>
          </cell>
          <cell r="S145">
            <v>36534.454093806999</v>
          </cell>
          <cell r="T145">
            <v>36130.587465005599</v>
          </cell>
          <cell r="U145">
            <v>35939.7077044174</v>
          </cell>
          <cell r="V145">
            <v>35539.097180171397</v>
          </cell>
          <cell r="W145">
            <v>38196.758499405601</v>
          </cell>
          <cell r="X145">
            <v>37525.087942129998</v>
          </cell>
          <cell r="Y145">
            <v>39074.567078799999</v>
          </cell>
          <cell r="Z145">
            <v>39359.461759314501</v>
          </cell>
          <cell r="AA145">
            <v>38625.761057140102</v>
          </cell>
          <cell r="AB145">
            <v>38318.073511000002</v>
          </cell>
          <cell r="AC145">
            <v>40627.533402000001</v>
          </cell>
          <cell r="AD145">
            <v>40915.585017999998</v>
          </cell>
          <cell r="AE145">
            <v>41171.071060000002</v>
          </cell>
          <cell r="AF145">
            <v>42142.580464999999</v>
          </cell>
          <cell r="AJ145">
            <v>8.6293058353548204</v>
          </cell>
          <cell r="AK145">
            <v>6.6452201942086804</v>
          </cell>
          <cell r="AL145">
            <v>4.8655461697767501</v>
          </cell>
          <cell r="AM145">
            <v>3.4927485051607299</v>
          </cell>
          <cell r="AN145">
            <v>-2.0945841109998469</v>
          </cell>
          <cell r="AO145">
            <v>-12.36886117275921</v>
          </cell>
          <cell r="AP145">
            <v>-2.547867354400239</v>
          </cell>
          <cell r="AQ145">
            <v>-1.266361024697332</v>
          </cell>
          <cell r="AR145">
            <v>0.38234072403243147</v>
          </cell>
          <cell r="AS145">
            <v>8.584851131130165</v>
          </cell>
          <cell r="AT145">
            <v>-3.4078126923661216</v>
          </cell>
          <cell r="AU145">
            <v>4.5499637173458893</v>
          </cell>
          <cell r="AV145">
            <v>3.8596119658310215</v>
          </cell>
          <cell r="AW145">
            <v>8.7225511130055509</v>
          </cell>
          <cell r="AX145">
            <v>10.749751350674799</v>
          </cell>
          <cell r="AY145">
            <v>1.1231386499489986</v>
          </cell>
          <cell r="AZ145">
            <v>2.1132144182924151</v>
          </cell>
          <cell r="BA145">
            <v>3.9743660372953071</v>
          </cell>
          <cell r="BB145">
            <v>3.9536192547583227</v>
          </cell>
          <cell r="BC145">
            <v>6.5896695189890497</v>
          </cell>
          <cell r="BD145">
            <v>9.9809479015224856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Electricity-Residential</v>
          </cell>
          <cell r="K146" t="str">
            <v>GWh</v>
          </cell>
          <cell r="L146">
            <v>7841.7041127959801</v>
          </cell>
          <cell r="M146">
            <v>8166.1357119582699</v>
          </cell>
          <cell r="N146">
            <v>7962.5448533658</v>
          </cell>
          <cell r="O146">
            <v>7561.1002310799604</v>
          </cell>
          <cell r="P146">
            <v>8186.8454582466602</v>
          </cell>
          <cell r="Q146">
            <v>9674.8389169017501</v>
          </cell>
          <cell r="R146">
            <v>8455.3729331379709</v>
          </cell>
          <cell r="S146">
            <v>8299.1760767136202</v>
          </cell>
          <cell r="T146">
            <v>8766.3812278610894</v>
          </cell>
          <cell r="U146">
            <v>9417.4418372611108</v>
          </cell>
          <cell r="V146">
            <v>9489.7311559563695</v>
          </cell>
          <cell r="W146">
            <v>8771.5536669214398</v>
          </cell>
          <cell r="X146">
            <v>9039.1679894299996</v>
          </cell>
          <cell r="Y146">
            <v>9514.6040599999997</v>
          </cell>
          <cell r="Z146">
            <v>9146.9424500000005</v>
          </cell>
          <cell r="AA146">
            <v>8713.1513404536909</v>
          </cell>
          <cell r="AB146">
            <v>8988.7481979999993</v>
          </cell>
          <cell r="AC146">
            <v>10290.924141</v>
          </cell>
          <cell r="AD146">
            <v>9970.3784620000006</v>
          </cell>
          <cell r="AE146">
            <v>9544.6460299999999</v>
          </cell>
          <cell r="AF146">
            <v>10600.219107999999</v>
          </cell>
          <cell r="AJ146">
            <v>9.5861575157532304</v>
          </cell>
          <cell r="AK146">
            <v>7.0149233076725297</v>
          </cell>
          <cell r="AL146">
            <v>5.2882120864280697</v>
          </cell>
          <cell r="AM146">
            <v>3.3551046572461498</v>
          </cell>
          <cell r="AN146">
            <v>4.4013563950657613</v>
          </cell>
          <cell r="AO146">
            <v>18.475117952475074</v>
          </cell>
          <cell r="AP146">
            <v>6.1893287742529992</v>
          </cell>
          <cell r="AQ146">
            <v>9.7614873904169741</v>
          </cell>
          <cell r="AR146">
            <v>7.0788653892404767</v>
          </cell>
          <cell r="AS146">
            <v>-2.6604792271111819</v>
          </cell>
          <cell r="AT146">
            <v>12.233147266214388</v>
          </cell>
          <cell r="AU146">
            <v>5.6918612864865992</v>
          </cell>
          <cell r="AV146">
            <v>3.1117373803222819</v>
          </cell>
          <cell r="AW146">
            <v>1.0317262842490322</v>
          </cell>
          <cell r="AX146">
            <v>-3.6122067140038325</v>
          </cell>
          <cell r="AY146">
            <v>-0.66581507319496325</v>
          </cell>
          <cell r="AZ146">
            <v>-0.55779239293880778</v>
          </cell>
          <cell r="BA146">
            <v>8.1592473644142451</v>
          </cell>
          <cell r="BB146">
            <v>9.0023088753554035</v>
          </cell>
          <cell r="BC146">
            <v>9.5429845879735797</v>
          </cell>
          <cell r="BD146">
            <v>17.927645479695965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>Electricity-Commercial</v>
          </cell>
          <cell r="K147" t="str">
            <v>GWh</v>
          </cell>
          <cell r="L147">
            <v>11192.9911333408</v>
          </cell>
          <cell r="M147">
            <v>11509.7954937101</v>
          </cell>
          <cell r="N147">
            <v>11646.110948711799</v>
          </cell>
          <cell r="O147">
            <v>11335.992216037301</v>
          </cell>
          <cell r="P147">
            <v>11099.9405940918</v>
          </cell>
          <cell r="Q147">
            <v>8497.2425551614997</v>
          </cell>
          <cell r="R147">
            <v>10798.078922410699</v>
          </cell>
          <cell r="S147">
            <v>10188.416733336</v>
          </cell>
          <cell r="T147">
            <v>9705.8456285665106</v>
          </cell>
          <cell r="U147">
            <v>9511.1450396248692</v>
          </cell>
          <cell r="V147">
            <v>9011.9011787851705</v>
          </cell>
          <cell r="W147">
            <v>10617.1236040235</v>
          </cell>
          <cell r="X147">
            <v>10694.142739700001</v>
          </cell>
          <cell r="Y147">
            <v>11360.0720308</v>
          </cell>
          <cell r="Z147">
            <v>11584.217732180001</v>
          </cell>
          <cell r="AA147">
            <v>11416.2540568685</v>
          </cell>
          <cell r="AB147">
            <v>11329.935636</v>
          </cell>
          <cell r="AC147">
            <v>12141.16467686</v>
          </cell>
          <cell r="AD147">
            <v>12462.401295</v>
          </cell>
          <cell r="AE147">
            <v>12554.998874999999</v>
          </cell>
          <cell r="AF147">
            <v>12689.296286999999</v>
          </cell>
          <cell r="AJ147">
            <v>3.4814356090809402</v>
          </cell>
          <cell r="AK147">
            <v>3.5036124969653399</v>
          </cell>
          <cell r="AL147">
            <v>2.9905267148263102</v>
          </cell>
          <cell r="AM147">
            <v>0.73013797333543196</v>
          </cell>
          <cell r="AN147">
            <v>-0.83132862467681434</v>
          </cell>
          <cell r="AO147">
            <v>-26.17381812035589</v>
          </cell>
          <cell r="AP147">
            <v>-7.2816756601043977</v>
          </cell>
          <cell r="AQ147">
            <v>-10.123291025886545</v>
          </cell>
          <cell r="AR147">
            <v>-12.559481320713815</v>
          </cell>
          <cell r="AS147">
            <v>11.932135370756143</v>
          </cell>
          <cell r="AT147">
            <v>-16.541625195185745</v>
          </cell>
          <cell r="AU147">
            <v>4.2077869595262172</v>
          </cell>
          <cell r="AV147">
            <v>10.182493612145521</v>
          </cell>
          <cell r="AW147">
            <v>19.439583598738338</v>
          </cell>
          <cell r="AX147">
            <v>28.54355038257961</v>
          </cell>
          <cell r="AY147">
            <v>7.5268074729973051</v>
          </cell>
          <cell r="AZ147">
            <v>5.9452441563150131</v>
          </cell>
          <cell r="BA147">
            <v>6.8757719488244717</v>
          </cell>
          <cell r="BB147">
            <v>7.5808620238592139</v>
          </cell>
          <cell r="BC147">
            <v>9.9747676642355501</v>
          </cell>
          <cell r="BD147">
            <v>11.997955634282121</v>
          </cell>
        </row>
        <row r="148">
          <cell r="B148" t="str">
            <v>UTILITIES</v>
          </cell>
          <cell r="C148" t="str">
            <v>Tenaga Nasional Berhad, Sabah Electricity Sdn. Bhd., Sarawak Energy  Berhad, Pengeluar Tenaga Bebas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 xml:space="preserve">Electricity-Industrial </v>
          </cell>
          <cell r="K148" t="str">
            <v>GWh</v>
          </cell>
          <cell r="L148">
            <v>17095.754187371698</v>
          </cell>
          <cell r="M148">
            <v>17447.200399950001</v>
          </cell>
          <cell r="N148">
            <v>17490.327428734701</v>
          </cell>
          <cell r="O148">
            <v>17432.969125943499</v>
          </cell>
          <cell r="P148">
            <v>16082.574796238599</v>
          </cell>
          <cell r="Q148">
            <v>14321.674880255499</v>
          </cell>
          <cell r="R148">
            <v>16906.051320406801</v>
          </cell>
          <cell r="S148">
            <v>17420.190164099</v>
          </cell>
          <cell r="T148">
            <v>17033.8693709451</v>
          </cell>
          <cell r="U148">
            <v>16388.274785724701</v>
          </cell>
          <cell r="V148">
            <v>16398.405505191899</v>
          </cell>
          <cell r="W148">
            <v>18164.176227138301</v>
          </cell>
          <cell r="X148">
            <v>17150.399407000001</v>
          </cell>
          <cell r="Y148">
            <v>17552.193353999999</v>
          </cell>
          <cell r="Z148">
            <v>17968.293290134501</v>
          </cell>
          <cell r="AA148">
            <v>17836.639874583299</v>
          </cell>
          <cell r="AB148">
            <v>17349.205697000001</v>
          </cell>
          <cell r="AC148">
            <v>17530.936355000002</v>
          </cell>
          <cell r="AD148">
            <v>17793.734543999999</v>
          </cell>
          <cell r="AE148">
            <v>18372.975552</v>
          </cell>
          <cell r="AF148">
            <v>18151.583811</v>
          </cell>
          <cell r="AJ148">
            <v>3.6886620519015301</v>
          </cell>
          <cell r="AK148">
            <v>5.15150232819561</v>
          </cell>
          <cell r="AL148">
            <v>-0.110207156799491</v>
          </cell>
          <cell r="AM148">
            <v>-1.04177150715551</v>
          </cell>
          <cell r="AN148">
            <v>-5.9264971877140908</v>
          </cell>
          <cell r="AO148">
            <v>-17.914195103206694</v>
          </cell>
          <cell r="AP148">
            <v>-3.340567011730144</v>
          </cell>
          <cell r="AQ148">
            <v>-7.3303415798989136E-2</v>
          </cell>
          <cell r="AR148">
            <v>5.9150638921883854</v>
          </cell>
          <cell r="AS148">
            <v>14.429875854243207</v>
          </cell>
          <cell r="AT148">
            <v>-3.0027462095902848</v>
          </cell>
          <cell r="AU148">
            <v>4.2708263000054387</v>
          </cell>
          <cell r="AV148">
            <v>0.68410784136732161</v>
          </cell>
          <cell r="AW148">
            <v>7.1021421320635341</v>
          </cell>
          <cell r="AX148">
            <v>9.5734172718534154</v>
          </cell>
          <cell r="AY148">
            <v>-1.8031995971589652</v>
          </cell>
          <cell r="AZ148">
            <v>1.1591933533562866</v>
          </cell>
          <cell r="BA148">
            <v>-0.12110736573645031</v>
          </cell>
          <cell r="BB148">
            <v>-0.97148206185138086</v>
          </cell>
          <cell r="BC148">
            <v>3.0069322539889587</v>
          </cell>
          <cell r="BD148">
            <v>4.6248694494338993</v>
          </cell>
        </row>
        <row r="149">
          <cell r="A149" t="str">
            <v>MESR26</v>
          </cell>
          <cell r="B149" t="str">
            <v>UTILITIES</v>
          </cell>
          <cell r="C149" t="str">
            <v>Tenaga Nasional Berhad, Sabah Electricity Sdn. Bhd., Sarawak Energy  Berhad, 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Public Installationsp</v>
          </cell>
          <cell r="K149" t="str">
            <v>Million kilowatt-hours</v>
          </cell>
          <cell r="L149">
            <v>40878.202005479499</v>
          </cell>
          <cell r="M149">
            <v>42117.199202143202</v>
          </cell>
          <cell r="N149">
            <v>42339.874973628903</v>
          </cell>
          <cell r="O149">
            <v>41103.4488187483</v>
          </cell>
          <cell r="P149">
            <v>40652.653595538199</v>
          </cell>
          <cell r="Q149">
            <v>37663.427465417299</v>
          </cell>
          <cell r="R149">
            <v>41282.2083366476</v>
          </cell>
          <cell r="S149">
            <v>40979.604923753999</v>
          </cell>
          <cell r="T149">
            <v>40627.671812626999</v>
          </cell>
          <cell r="U149">
            <v>40898.751466453003</v>
          </cell>
          <cell r="V149">
            <v>40113.431526856897</v>
          </cell>
          <cell r="W149">
            <v>42964.479382119098</v>
          </cell>
          <cell r="X149">
            <v>41429.396203494303</v>
          </cell>
          <cell r="Y149">
            <v>43285.999555000002</v>
          </cell>
          <cell r="Z149">
            <v>43587.949230999999</v>
          </cell>
          <cell r="AA149">
            <v>42254.349754549999</v>
          </cell>
          <cell r="AB149">
            <v>41542.336315784101</v>
          </cell>
          <cell r="AC149">
            <v>44503.377956999997</v>
          </cell>
          <cell r="AD149">
            <v>44729.404702</v>
          </cell>
          <cell r="AE149">
            <v>44678.511410999999</v>
          </cell>
          <cell r="AF149">
            <v>45240.1</v>
          </cell>
          <cell r="AJ149">
            <v>5.4452305020407996</v>
          </cell>
          <cell r="AK149">
            <v>4.0884415366165596</v>
          </cell>
          <cell r="AL149">
            <v>1.94274095284017</v>
          </cell>
          <cell r="AM149">
            <v>0.61000701775104604</v>
          </cell>
          <cell r="AN149">
            <v>-0.55175716855420376</v>
          </cell>
          <cell r="AO149">
            <v>-10.574710144779203</v>
          </cell>
          <cell r="AP149">
            <v>-2.4980391123971515</v>
          </cell>
          <cell r="AQ149">
            <v>-0.30129806270127801</v>
          </cell>
          <cell r="AR149">
            <v>-6.1451789001893076E-2</v>
          </cell>
          <cell r="AS149">
            <v>8.590094472964239</v>
          </cell>
          <cell r="AT149">
            <v>-2.8311877122938256</v>
          </cell>
          <cell r="AU149">
            <v>4.8435666035778553</v>
          </cell>
          <cell r="AV149">
            <v>1.9733456412782431</v>
          </cell>
          <cell r="AW149">
            <v>5.8369705747744547</v>
          </cell>
          <cell r="AX149">
            <v>8.6617314248391466</v>
          </cell>
          <cell r="AY149">
            <v>-1.6528295880262363</v>
          </cell>
          <cell r="AZ149">
            <v>0.27260863695684634</v>
          </cell>
          <cell r="BA149">
            <v>2.8124068163267735</v>
          </cell>
          <cell r="BB149">
            <v>2.618740939039621</v>
          </cell>
          <cell r="BC149">
            <v>5.7370700780668527</v>
          </cell>
          <cell r="BD149">
            <v>8.9011933659853604</v>
          </cell>
        </row>
        <row r="150">
          <cell r="A150" t="str">
            <v>MESR27</v>
          </cell>
          <cell r="B150" t="str">
            <v>UTILITIES</v>
          </cell>
          <cell r="C150" t="str">
            <v>Tenaga Nasional Berhad, Sabah Electricity Sdn. Bhd., Sarawak Energy  Berhad, Independent Power Producer</v>
          </cell>
          <cell r="D150" t="str">
            <v>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Generation: Private Installationsp</v>
          </cell>
          <cell r="K150" t="str">
            <v>Million kilowatt-hours</v>
          </cell>
          <cell r="L150">
            <v>563.36534577788495</v>
          </cell>
          <cell r="M150">
            <v>587.39715958379497</v>
          </cell>
          <cell r="N150">
            <v>571.13758801825202</v>
          </cell>
          <cell r="O150">
            <v>606.42516991241803</v>
          </cell>
          <cell r="P150">
            <v>622.86486324600401</v>
          </cell>
          <cell r="Q150">
            <v>575.40490360058197</v>
          </cell>
          <cell r="R150">
            <v>570.76238111891701</v>
          </cell>
          <cell r="S150">
            <v>581.103526542091</v>
          </cell>
          <cell r="T150">
            <v>585.89403828006596</v>
          </cell>
          <cell r="U150">
            <v>557.24435521549401</v>
          </cell>
          <cell r="V150">
            <v>512.72428623986798</v>
          </cell>
          <cell r="W150">
            <v>556.88141506742897</v>
          </cell>
          <cell r="X150">
            <v>565.62470437661898</v>
          </cell>
          <cell r="Y150">
            <v>559.66401764330101</v>
          </cell>
          <cell r="Z150">
            <v>565.73270117420395</v>
          </cell>
          <cell r="AA150">
            <v>567.91655467821101</v>
          </cell>
          <cell r="AB150">
            <v>545.940458368642</v>
          </cell>
          <cell r="AC150">
            <v>556.88141506742897</v>
          </cell>
          <cell r="AD150">
            <v>553.18022864372995</v>
          </cell>
          <cell r="AE150">
            <v>560.00429006258901</v>
          </cell>
          <cell r="AF150">
            <v>565.62470437661921</v>
          </cell>
          <cell r="AJ150">
            <v>-4.3455061850893104</v>
          </cell>
          <cell r="AK150">
            <v>4.2657600411554002</v>
          </cell>
          <cell r="AL150">
            <v>-2.7680711934431801</v>
          </cell>
          <cell r="AM150">
            <v>6.1784730395013101</v>
          </cell>
          <cell r="AN150">
            <v>10.561444347621915</v>
          </cell>
          <cell r="AO150">
            <v>-2.041592436659073</v>
          </cell>
          <cell r="AP150">
            <v>-6.5694660482222389E-2</v>
          </cell>
          <cell r="AQ150">
            <v>-4.1755594303554489</v>
          </cell>
          <cell r="AR150">
            <v>-5.9356093347869887</v>
          </cell>
          <cell r="AS150">
            <v>-3.1561337540658343</v>
          </cell>
          <cell r="AT150">
            <v>-10.168521402071335</v>
          </cell>
          <cell r="AU150">
            <v>-4.1682953842661874</v>
          </cell>
          <cell r="AV150">
            <v>-3.4595562642946618</v>
          </cell>
          <cell r="AW150">
            <v>0.4342192801345135</v>
          </cell>
          <cell r="AX150">
            <v>10.338580862451494</v>
          </cell>
          <cell r="AY150">
            <v>1.9815959578119333</v>
          </cell>
          <cell r="AZ150">
            <v>-3.4800895108835732</v>
          </cell>
          <cell r="BA150">
            <v>-0.49719161642539644</v>
          </cell>
          <cell r="BB150">
            <v>-2.2187991792627093</v>
          </cell>
          <cell r="BC150">
            <v>-1.3932090111557272</v>
          </cell>
          <cell r="BD150">
            <v>3.6055664507439023</v>
          </cell>
        </row>
        <row r="151">
          <cell r="A151" t="str">
            <v>MESR28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Industrial, Commercial and Miningp</v>
          </cell>
          <cell r="K151" t="str">
            <v>Million kilowatt-hours</v>
          </cell>
          <cell r="L151">
            <v>29026.105950371599</v>
          </cell>
          <cell r="M151">
            <v>29731.512547457802</v>
          </cell>
          <cell r="N151">
            <v>29901.959978209601</v>
          </cell>
          <cell r="O151">
            <v>29562.263683053399</v>
          </cell>
          <cell r="P151">
            <v>27985.7446799108</v>
          </cell>
          <cell r="Q151">
            <v>23565.814108726499</v>
          </cell>
          <cell r="R151">
            <v>28464.6237272238</v>
          </cell>
          <cell r="S151">
            <v>28374.630313646401</v>
          </cell>
          <cell r="T151">
            <v>27503.461501023801</v>
          </cell>
          <cell r="U151">
            <v>26641.193517590102</v>
          </cell>
          <cell r="V151">
            <v>26118.572836231098</v>
          </cell>
          <cell r="W151">
            <v>29530.993175957901</v>
          </cell>
          <cell r="X151">
            <v>28594.458219076601</v>
          </cell>
          <cell r="Y151">
            <v>29666.022620443298</v>
          </cell>
          <cell r="Z151">
            <v>30320.8525504887</v>
          </cell>
          <cell r="AA151">
            <v>30016.486334130001</v>
          </cell>
          <cell r="AB151">
            <v>29464.027036063897</v>
          </cell>
          <cell r="AC151">
            <v>30446.405913111634</v>
          </cell>
          <cell r="AD151">
            <v>31040.780290106872</v>
          </cell>
          <cell r="AE151">
            <v>31715.097226636975</v>
          </cell>
          <cell r="AF151">
            <v>31638.680436545656</v>
          </cell>
          <cell r="AJ151">
            <v>3.4775917565382102</v>
          </cell>
          <cell r="AK151">
            <v>4.6801411165828801</v>
          </cell>
          <cell r="AL151">
            <v>1.3608303416785501</v>
          </cell>
          <cell r="AM151">
            <v>-0.23440162628248801</v>
          </cell>
          <cell r="AN151">
            <v>-3.5842261178250823</v>
          </cell>
          <cell r="AO151">
            <v>-20.73792387417069</v>
          </cell>
          <cell r="AP151">
            <v>-4.8068295591099428</v>
          </cell>
          <cell r="AQ151">
            <v>-4.0173965774069273</v>
          </cell>
          <cell r="AR151">
            <v>-1.7233172974425059</v>
          </cell>
          <cell r="AS151">
            <v>13.050172570633919</v>
          </cell>
          <cell r="AT151">
            <v>-8.2419880672756562</v>
          </cell>
          <cell r="AU151">
            <v>4.0753407164404933</v>
          </cell>
          <cell r="AV151">
            <v>3.9667614856849553</v>
          </cell>
          <cell r="AW151">
            <v>11.353954922687777</v>
          </cell>
          <cell r="AX151">
            <v>16.089239410616997</v>
          </cell>
          <cell r="AY151">
            <v>1.644012293387263</v>
          </cell>
          <cell r="AZ151">
            <v>3.0410396669350774</v>
          </cell>
          <cell r="BA151">
            <v>2.630562588901153</v>
          </cell>
          <cell r="BB151">
            <v>2.3743650955044382</v>
          </cell>
          <cell r="BC151">
            <v>5.6589264765995795</v>
          </cell>
          <cell r="BD151">
            <v>7.3807066421028855</v>
          </cell>
        </row>
        <row r="152">
          <cell r="A152" t="str">
            <v>MESR29</v>
          </cell>
          <cell r="B152" t="str">
            <v>UTILITIES</v>
          </cell>
          <cell r="C152" t="str">
            <v>Tenaga Nasional Berhad, Sabah Electricity Sdn. Bhd., Sarawak Energy  Berhad,  Independent Power Producer</v>
          </cell>
          <cell r="D152" t="str">
            <v>Economic Recovery Dashboard / Social Media New</v>
          </cell>
          <cell r="F152" t="str">
            <v>BPPIB</v>
          </cell>
          <cell r="H152" t="str">
            <v>UTILITIES</v>
          </cell>
          <cell r="I152" t="str">
            <v>Electricity</v>
          </cell>
          <cell r="J152" t="str">
            <v>Local Consumption: Domestic and Public Lightingp</v>
          </cell>
          <cell r="K152" t="str">
            <v>Million kilowatt-hours</v>
          </cell>
          <cell r="L152">
            <v>8297.3411723591707</v>
          </cell>
          <cell r="M152">
            <v>8622.9504946959496</v>
          </cell>
          <cell r="N152">
            <v>8421.1311888249893</v>
          </cell>
          <cell r="O152">
            <v>8044.2858023198796</v>
          </cell>
          <cell r="P152">
            <v>8627.1699258320896</v>
          </cell>
          <cell r="Q152">
            <v>10105.263449444399</v>
          </cell>
          <cell r="R152">
            <v>8896.1480850208409</v>
          </cell>
          <cell r="S152">
            <v>8738.0053727027098</v>
          </cell>
          <cell r="T152">
            <v>9210.0980682618792</v>
          </cell>
          <cell r="U152">
            <v>9852.8366080427804</v>
          </cell>
          <cell r="V152">
            <v>9930.3266961801291</v>
          </cell>
          <cell r="W152">
            <v>9219.7248045152101</v>
          </cell>
          <cell r="X152">
            <v>9493.3324934299999</v>
          </cell>
          <cell r="Y152">
            <v>9965.2865419999998</v>
          </cell>
          <cell r="Z152">
            <v>9601.4199759999992</v>
          </cell>
          <cell r="AA152">
            <v>9174.2693436883292</v>
          </cell>
          <cell r="AB152">
            <v>9463.4208259999996</v>
          </cell>
          <cell r="AC152">
            <v>10741.3992511</v>
          </cell>
          <cell r="AD152">
            <v>10428.342972943705</v>
          </cell>
          <cell r="AE152">
            <v>10009.188067029998</v>
          </cell>
          <cell r="AF152">
            <v>11061.571216867012</v>
          </cell>
          <cell r="AJ152">
            <v>9.5916680315477194</v>
          </cell>
          <cell r="AK152">
            <v>7.1486627500590503</v>
          </cell>
          <cell r="AL152">
            <v>5.3578997690824499</v>
          </cell>
          <cell r="AM152">
            <v>3.0897905810391499</v>
          </cell>
          <cell r="AN152">
            <v>3.9751137939424837</v>
          </cell>
          <cell r="AO152">
            <v>17.190321986195258</v>
          </cell>
          <cell r="AP152">
            <v>5.6407730213989424</v>
          </cell>
          <cell r="AQ152">
            <v>8.6237558862312937</v>
          </cell>
          <cell r="AR152">
            <v>6.7568872230549601</v>
          </cell>
          <cell r="AS152">
            <v>-2.4979738793004742</v>
          </cell>
          <cell r="AT152">
            <v>11.625015695282983</v>
          </cell>
          <cell r="AU152">
            <v>5.5129221288576815</v>
          </cell>
          <cell r="AV152">
            <v>3.0752596016773168</v>
          </cell>
          <cell r="AW152">
            <v>1.1412950242717557</v>
          </cell>
          <cell r="AX152">
            <v>-3.312144003345324</v>
          </cell>
          <cell r="AY152">
            <v>-0.49302405213461498</v>
          </cell>
          <cell r="AZ152">
            <v>-0.31508079434384229</v>
          </cell>
          <cell r="BA152">
            <v>7.7881624961708029</v>
          </cell>
          <cell r="BB152">
            <v>8.6125073063224811</v>
          </cell>
          <cell r="BC152">
            <v>9.1006563254661046</v>
          </cell>
          <cell r="BD152">
            <v>16.887660606577072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 xml:space="preserve">Distribution of Gas Through Pipeline </v>
          </cell>
          <cell r="K153" t="str">
            <v>MMBTU</v>
          </cell>
          <cell r="L153">
            <v>48108475.409999996</v>
          </cell>
          <cell r="M153">
            <v>49517798.542489499</v>
          </cell>
          <cell r="N153">
            <v>51937244.8116621</v>
          </cell>
          <cell r="O153">
            <v>52617486.966469198</v>
          </cell>
          <cell r="P153">
            <v>49861510.362373099</v>
          </cell>
          <cell r="Q153">
            <v>54495776.507399</v>
          </cell>
          <cell r="R153">
            <v>52127427.889330499</v>
          </cell>
          <cell r="S153">
            <v>53630982.9524391</v>
          </cell>
          <cell r="T153">
            <v>56171295.3246838</v>
          </cell>
          <cell r="U153">
            <v>55117405.086118802</v>
          </cell>
          <cell r="V153">
            <v>49102519.662817501</v>
          </cell>
          <cell r="W153">
            <v>55812932.5835016</v>
          </cell>
          <cell r="X153">
            <v>44978463.760423698</v>
          </cell>
          <cell r="Y153">
            <v>43122793.691858597</v>
          </cell>
          <cell r="Z153">
            <v>39898092.2743444</v>
          </cell>
          <cell r="AA153">
            <v>39058322.020309798</v>
          </cell>
          <cell r="AB153">
            <v>37278419.756962799</v>
          </cell>
          <cell r="AC153">
            <v>36277803.391286701</v>
          </cell>
          <cell r="AD153">
            <v>37693637.211891003</v>
          </cell>
          <cell r="AE153">
            <v>39366170.531100601</v>
          </cell>
          <cell r="AF153">
            <v>36530110.860439241</v>
          </cell>
          <cell r="AJ153">
            <v>2.15586630447571</v>
          </cell>
          <cell r="AK153">
            <v>3.4420327207294701</v>
          </cell>
          <cell r="AL153">
            <v>7.4706645952592199</v>
          </cell>
          <cell r="AM153">
            <v>2.2343014530904002</v>
          </cell>
          <cell r="AN153">
            <v>3.643921237231118</v>
          </cell>
          <cell r="AO153">
            <v>10.052906452693101</v>
          </cell>
          <cell r="AP153">
            <v>0.36617860334726693</v>
          </cell>
          <cell r="AQ153">
            <v>1.9261580976221104</v>
          </cell>
          <cell r="AR153">
            <v>12.654620601048293</v>
          </cell>
          <cell r="AS153">
            <v>1.1406912949215586</v>
          </cell>
          <cell r="AT153">
            <v>-5.8029109606847484</v>
          </cell>
          <cell r="AU153">
            <v>4.0684498231134292</v>
          </cell>
          <cell r="AV153">
            <v>-19.926247916418525</v>
          </cell>
          <cell r="AW153">
            <v>-21.761930510914095</v>
          </cell>
          <cell r="AX153">
            <v>-18.745326007054341</v>
          </cell>
          <cell r="AY153">
            <v>-30.019226347093063</v>
          </cell>
          <cell r="AZ153">
            <v>-17.119401953065648</v>
          </cell>
          <cell r="BA153">
            <v>-15.873253364529116</v>
          </cell>
          <cell r="BB153">
            <v>-5.5252142064720289</v>
          </cell>
          <cell r="BC153">
            <v>0.78817648804965224</v>
          </cell>
          <cell r="BD153">
            <v>-2.0073514419392424</v>
          </cell>
        </row>
        <row r="154">
          <cell r="B154" t="str">
            <v>UTILITIES</v>
          </cell>
          <cell r="C154" t="str">
            <v>Gas Malaysia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Gas Malaysia Sdn Bhd</v>
          </cell>
          <cell r="K154" t="str">
            <v>MMBTU</v>
          </cell>
          <cell r="L154">
            <v>47790285</v>
          </cell>
          <cell r="M154">
            <v>49194827</v>
          </cell>
          <cell r="N154">
            <v>51607632</v>
          </cell>
          <cell r="O154">
            <v>52277851</v>
          </cell>
          <cell r="P154">
            <v>49520533.960617803</v>
          </cell>
          <cell r="Q154">
            <v>54136687.969502099</v>
          </cell>
          <cell r="R154">
            <v>51778228</v>
          </cell>
          <cell r="S154">
            <v>53279954.4748758</v>
          </cell>
          <cell r="T154">
            <v>55706328</v>
          </cell>
          <cell r="U154">
            <v>54647342</v>
          </cell>
          <cell r="V154">
            <v>48657717</v>
          </cell>
          <cell r="W154">
            <v>55355241</v>
          </cell>
          <cell r="X154">
            <v>44507267</v>
          </cell>
          <cell r="Y154">
            <v>42676860</v>
          </cell>
          <cell r="Z154">
            <v>39458490</v>
          </cell>
          <cell r="AA154">
            <v>38695185</v>
          </cell>
          <cell r="AB154">
            <v>36862538</v>
          </cell>
          <cell r="AC154">
            <v>35810034</v>
          </cell>
          <cell r="AD154">
            <v>37187491</v>
          </cell>
          <cell r="AE154">
            <v>38804878</v>
          </cell>
          <cell r="AF154">
            <v>36042166.758820593</v>
          </cell>
          <cell r="AJ154">
            <v>2.1470960709190301</v>
          </cell>
          <cell r="AK154">
            <v>3.4410769314779501</v>
          </cell>
          <cell r="AL154">
            <v>7.47097265547281</v>
          </cell>
          <cell r="AM154">
            <v>2.1961582634727899</v>
          </cell>
          <cell r="AN154">
            <v>3.6205035408719555</v>
          </cell>
          <cell r="AO154">
            <v>10.045489070430303</v>
          </cell>
          <cell r="AP154">
            <v>0.33056351045133159</v>
          </cell>
          <cell r="AQ154">
            <v>1.9168796262795995</v>
          </cell>
          <cell r="AR154">
            <v>12.491371850516742</v>
          </cell>
          <cell r="AS154">
            <v>0.94326795681622944</v>
          </cell>
          <cell r="AT154">
            <v>-6.0266855791202385</v>
          </cell>
          <cell r="AU154">
            <v>3.8950606200363724</v>
          </cell>
          <cell r="AV154">
            <v>-20.103750152047361</v>
          </cell>
          <cell r="AW154">
            <v>-21.904966576416474</v>
          </cell>
          <cell r="AX154">
            <v>-18.905997994110578</v>
          </cell>
          <cell r="AY154">
            <v>-30.096619035585082</v>
          </cell>
          <cell r="AZ154">
            <v>-17.176361334431068</v>
          </cell>
          <cell r="BA154">
            <v>-16.090279369194448</v>
          </cell>
          <cell r="BB154">
            <v>-5.7554128401771099</v>
          </cell>
          <cell r="BC154">
            <v>0.28347971459499188</v>
          </cell>
          <cell r="BD154">
            <v>-2.2254876785190558</v>
          </cell>
        </row>
        <row r="155">
          <cell r="B155" t="str">
            <v>UTILITIES</v>
          </cell>
          <cell r="C155" t="str">
            <v>Sabah Energy Corporation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Sabah Energy Corporation Sdn Bhd</v>
          </cell>
          <cell r="K155" t="str">
            <v>MMBTU</v>
          </cell>
          <cell r="L155">
            <v>74682.509999999995</v>
          </cell>
          <cell r="M155">
            <v>78260.67</v>
          </cell>
          <cell r="N155">
            <v>90148.23</v>
          </cell>
          <cell r="O155">
            <v>92742</v>
          </cell>
          <cell r="P155">
            <v>87199.845902123197</v>
          </cell>
          <cell r="Q155">
            <v>100907.353001032</v>
          </cell>
          <cell r="R155">
            <v>94615.101465228596</v>
          </cell>
          <cell r="S155">
            <v>94117.045988893893</v>
          </cell>
          <cell r="T155">
            <v>214693.45</v>
          </cell>
          <cell r="U155">
            <v>218905.13</v>
          </cell>
          <cell r="V155">
            <v>192760.62526379499</v>
          </cell>
          <cell r="W155">
            <v>204765.46451288101</v>
          </cell>
          <cell r="X155">
            <v>217386.56</v>
          </cell>
          <cell r="Y155">
            <v>190939.41</v>
          </cell>
          <cell r="Z155">
            <v>183984.4</v>
          </cell>
          <cell r="AA155">
            <v>107749.19</v>
          </cell>
          <cell r="AB155">
            <v>161537.71</v>
          </cell>
          <cell r="AC155">
            <v>211254.46</v>
          </cell>
          <cell r="AD155">
            <v>253241.91</v>
          </cell>
          <cell r="AE155">
            <v>308295.2</v>
          </cell>
          <cell r="AF155">
            <v>237440.58845648204</v>
          </cell>
          <cell r="AJ155">
            <v>-3.5233588864685998</v>
          </cell>
          <cell r="AK155">
            <v>-4.5519386545800303E-2</v>
          </cell>
          <cell r="AL155">
            <v>7.2611450265784603</v>
          </cell>
          <cell r="AM155">
            <v>15.148691822856099</v>
          </cell>
          <cell r="AN155">
            <v>16.760732736651729</v>
          </cell>
          <cell r="AO155">
            <v>28.937502069726719</v>
          </cell>
          <cell r="AP155">
            <v>4.9550295831971347</v>
          </cell>
          <cell r="AQ155">
            <v>1.4826572522631531</v>
          </cell>
          <cell r="AR155">
            <v>146.20851995653874</v>
          </cell>
          <cell r="AS155">
            <v>116.93674790751989</v>
          </cell>
          <cell r="AT155">
            <v>103.73135184411892</v>
          </cell>
          <cell r="AU155">
            <v>117.56469549314583</v>
          </cell>
          <cell r="AV155">
            <v>1.2543978402694611</v>
          </cell>
          <cell r="AW155">
            <v>-12.775269359836383</v>
          </cell>
          <cell r="AX155">
            <v>-4.5529138805109444</v>
          </cell>
          <cell r="AY155">
            <v>-47.379217361518542</v>
          </cell>
          <cell r="AZ155">
            <v>-25.691031681075415</v>
          </cell>
          <cell r="BA155">
            <v>10.639526957792512</v>
          </cell>
          <cell r="BB155">
            <v>37.643142570783183</v>
          </cell>
          <cell r="BC155">
            <v>186.12298616815588</v>
          </cell>
          <cell r="BD155">
            <v>46.987714792095339</v>
          </cell>
        </row>
        <row r="156">
          <cell r="B156" t="str">
            <v>UTILITIES</v>
          </cell>
          <cell r="C156" t="str">
            <v>Sarawak Gas Distribution Sdn Bhd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Gas</v>
          </cell>
          <cell r="J156" t="str">
            <v>Sarawak Gas Distribution Sdn Bhd</v>
          </cell>
          <cell r="K156" t="str">
            <v>MMBTU</v>
          </cell>
          <cell r="L156">
            <v>243507.9</v>
          </cell>
          <cell r="M156">
            <v>244710.87248948301</v>
          </cell>
          <cell r="N156">
            <v>239464.581662098</v>
          </cell>
          <cell r="O156">
            <v>246894</v>
          </cell>
          <cell r="P156">
            <v>253776.55585316601</v>
          </cell>
          <cell r="Q156">
            <v>258181.184895841</v>
          </cell>
          <cell r="R156">
            <v>254584.787865294</v>
          </cell>
          <cell r="S156">
            <v>256911.43157442901</v>
          </cell>
          <cell r="T156">
            <v>250273.87468378199</v>
          </cell>
          <cell r="U156">
            <v>251157.95611875399</v>
          </cell>
          <cell r="V156">
            <v>252042.037553726</v>
          </cell>
          <cell r="W156">
            <v>252926.118988698</v>
          </cell>
          <cell r="X156">
            <v>253810.20042367</v>
          </cell>
          <cell r="Y156">
            <v>254994.281858642</v>
          </cell>
          <cell r="Z156">
            <v>255617.87434436099</v>
          </cell>
          <cell r="AA156">
            <v>255387.83030981899</v>
          </cell>
          <cell r="AB156">
            <v>254344.04696277599</v>
          </cell>
          <cell r="AC156">
            <v>256514.931286676</v>
          </cell>
          <cell r="AD156">
            <v>252904.30189104201</v>
          </cell>
          <cell r="AE156">
            <v>252997.33110056099</v>
          </cell>
          <cell r="AF156">
            <v>250503.51316215895</v>
          </cell>
          <cell r="AJ156">
            <v>5.8505182703586502</v>
          </cell>
          <cell r="AK156">
            <v>4.8062009820856799</v>
          </cell>
          <cell r="AL156">
            <v>7.4833046957093696</v>
          </cell>
          <cell r="AM156">
            <v>6.1513652927935603</v>
          </cell>
          <cell r="AN156">
            <v>4.2169703131463177</v>
          </cell>
          <cell r="AO156">
            <v>5.5045827221824384</v>
          </cell>
          <cell r="AP156">
            <v>6.3141722664154631</v>
          </cell>
          <cell r="AQ156">
            <v>4.0573815379997047</v>
          </cell>
          <cell r="AR156">
            <v>-1.3802225180369443</v>
          </cell>
          <cell r="AS156">
            <v>-2.7202713396487055</v>
          </cell>
          <cell r="AT156">
            <v>-0.99878328665632399</v>
          </cell>
          <cell r="AU156">
            <v>-1.5512398811169392</v>
          </cell>
          <cell r="AV156">
            <v>1.4129823755500315</v>
          </cell>
          <cell r="AW156">
            <v>1.5274553906921007</v>
          </cell>
          <cell r="AX156">
            <v>1.4187461843037763</v>
          </cell>
          <cell r="AY156">
            <v>0.97329264805230409</v>
          </cell>
          <cell r="AZ156">
            <v>0.2103329725183789</v>
          </cell>
          <cell r="BA156">
            <v>0.59634648155639791</v>
          </cell>
          <cell r="BB156">
            <v>-1.061573827839335</v>
          </cell>
          <cell r="BC156">
            <v>-0.9360270637633783</v>
          </cell>
          <cell r="BD156">
            <v>-1.5099758954370657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>Water Production</v>
          </cell>
          <cell r="K157" t="str">
            <v>('000 Cubic Meter)</v>
          </cell>
          <cell r="L157">
            <v>1573749.20826854</v>
          </cell>
          <cell r="M157">
            <v>1608827.41052047</v>
          </cell>
          <cell r="N157">
            <v>1647342.5566207999</v>
          </cell>
          <cell r="O157">
            <v>1630646</v>
          </cell>
          <cell r="P157">
            <v>1585217.60164553</v>
          </cell>
          <cell r="Q157">
            <v>1630771.7749060099</v>
          </cell>
          <cell r="R157">
            <v>1638385.27597151</v>
          </cell>
          <cell r="S157">
            <v>1619757.0985775399</v>
          </cell>
          <cell r="T157">
            <v>1610740.78829749</v>
          </cell>
          <cell r="U157">
            <v>1636326.2533229301</v>
          </cell>
          <cell r="V157">
            <v>1646476.0596964899</v>
          </cell>
          <cell r="W157">
            <v>1636268.81417764</v>
          </cell>
          <cell r="X157">
            <v>1629810.93877841</v>
          </cell>
          <cell r="Y157">
            <v>1667292.9938010699</v>
          </cell>
          <cell r="Z157">
            <v>1704994.6920354001</v>
          </cell>
          <cell r="AA157">
            <v>1701361.32982288</v>
          </cell>
          <cell r="AB157">
            <v>1661317.7350000001</v>
          </cell>
          <cell r="AC157">
            <v>1716117.0614400001</v>
          </cell>
          <cell r="AD157">
            <v>1738515.1647920001</v>
          </cell>
          <cell r="AE157">
            <v>1736821.7596205701</v>
          </cell>
          <cell r="AF157">
            <v>1729252.4626626831</v>
          </cell>
          <cell r="AJ157">
            <v>2.5864551033294898</v>
          </cell>
          <cell r="AK157">
            <v>1.7128026908363301</v>
          </cell>
          <cell r="AL157">
            <v>1.8033014973344501</v>
          </cell>
          <cell r="AM157">
            <v>0.83309951318129005</v>
          </cell>
          <cell r="AN157">
            <v>0.72873068445307165</v>
          </cell>
          <cell r="AO157">
            <v>1.3639974208570216</v>
          </cell>
          <cell r="AP157">
            <v>-0.54374122815500359</v>
          </cell>
          <cell r="AQ157">
            <v>-0.66776611370340522</v>
          </cell>
          <cell r="AR157">
            <v>1.6100746437249791</v>
          </cell>
          <cell r="AS157">
            <v>0.34060427721349651</v>
          </cell>
          <cell r="AT157">
            <v>0.49382668677746544</v>
          </cell>
          <cell r="AU157">
            <v>1.0193945508620184</v>
          </cell>
          <cell r="AV157">
            <v>1.1839366470055346</v>
          </cell>
          <cell r="AW157">
            <v>1.8924551516089627</v>
          </cell>
          <cell r="AX157">
            <v>3.5541745046506978</v>
          </cell>
          <cell r="AY157">
            <v>3.9781064750020523</v>
          </cell>
          <cell r="AZ157">
            <v>1.9331565074170776</v>
          </cell>
          <cell r="BA157">
            <v>2.9283435977033534</v>
          </cell>
          <cell r="BB157">
            <v>1.9660162529059777</v>
          </cell>
          <cell r="BC157">
            <v>2.0842386138740787</v>
          </cell>
          <cell r="BD157">
            <v>4.0892073943147977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 xml:space="preserve">Water Consumption </v>
          </cell>
          <cell r="K158" t="str">
            <v>('000 Cubic Meter)</v>
          </cell>
          <cell r="L158">
            <v>928520.63776487298</v>
          </cell>
          <cell r="M158">
            <v>926415.57341233594</v>
          </cell>
          <cell r="N158">
            <v>909824.82697368006</v>
          </cell>
          <cell r="O158">
            <v>900613</v>
          </cell>
          <cell r="P158">
            <v>909517.20922006003</v>
          </cell>
          <cell r="Q158">
            <v>965002.68684164598</v>
          </cell>
          <cell r="R158">
            <v>946322.12410135497</v>
          </cell>
          <cell r="S158">
            <v>934554.29072237399</v>
          </cell>
          <cell r="T158">
            <v>945473.45535375003</v>
          </cell>
          <cell r="U158">
            <v>967798.81645878404</v>
          </cell>
          <cell r="V158">
            <v>951265.85102575598</v>
          </cell>
          <cell r="W158">
            <v>968587.07012103999</v>
          </cell>
          <cell r="X158">
            <v>935463.03953083197</v>
          </cell>
          <cell r="Y158">
            <v>968492.86363586597</v>
          </cell>
          <cell r="Z158">
            <v>1013796.3996293599</v>
          </cell>
          <cell r="AA158">
            <v>998647.16170520999</v>
          </cell>
          <cell r="AB158">
            <v>990357.26715341595</v>
          </cell>
          <cell r="AC158">
            <v>1039786.7617</v>
          </cell>
          <cell r="AD158">
            <v>1046601.6801345</v>
          </cell>
          <cell r="AE158">
            <v>1023451.10985</v>
          </cell>
          <cell r="AF158">
            <v>1026834.50184</v>
          </cell>
          <cell r="AJ158">
            <v>6.3453072451985104</v>
          </cell>
          <cell r="AK158">
            <v>1.5658243752777701</v>
          </cell>
          <cell r="AL158">
            <v>-0.91738672746360905</v>
          </cell>
          <cell r="AM158">
            <v>-1.7081027893064999</v>
          </cell>
          <cell r="AN158">
            <v>-2.0466350204727646</v>
          </cell>
          <cell r="AO158">
            <v>4.1652056093119505</v>
          </cell>
          <cell r="AP158">
            <v>4.0114641902084136</v>
          </cell>
          <cell r="AQ158">
            <v>3.7686876296893379</v>
          </cell>
          <cell r="AR158">
            <v>3.9533332375891739</v>
          </cell>
          <cell r="AS158">
            <v>0.28975355771179157</v>
          </cell>
          <cell r="AT158">
            <v>0.52241480976635835</v>
          </cell>
          <cell r="AU158">
            <v>3.6416053873510101</v>
          </cell>
          <cell r="AV158">
            <v>-1.0587728049089029</v>
          </cell>
          <cell r="AW158">
            <v>7.1713993164568279E-2</v>
          </cell>
          <cell r="AX158">
            <v>6.5734041158080903</v>
          </cell>
          <cell r="AY158">
            <v>3.1034991599065531</v>
          </cell>
          <cell r="AZ158">
            <v>5.8681343145438936</v>
          </cell>
          <cell r="BA158">
            <v>7.3613240469822649</v>
          </cell>
          <cell r="BB158">
            <v>3.2358844948683574</v>
          </cell>
          <cell r="BC158">
            <v>2.4837549332676012</v>
          </cell>
          <cell r="BD158">
            <v>3.6832399676765659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>Water for Residential</v>
          </cell>
          <cell r="K159" t="str">
            <v>('000 Cubic Meter)</v>
          </cell>
          <cell r="L159">
            <v>580331.29891992605</v>
          </cell>
          <cell r="M159">
            <v>586321.92395890504</v>
          </cell>
          <cell r="N159">
            <v>588393.34058983799</v>
          </cell>
          <cell r="O159">
            <v>563273</v>
          </cell>
          <cell r="P159">
            <v>575795.00296151696</v>
          </cell>
          <cell r="Q159">
            <v>667313.19289375399</v>
          </cell>
          <cell r="R159">
            <v>633030.997672564</v>
          </cell>
          <cell r="S159">
            <v>614603.21442512202</v>
          </cell>
          <cell r="T159">
            <v>635396.10074416501</v>
          </cell>
          <cell r="U159">
            <v>658871.38269044994</v>
          </cell>
          <cell r="V159">
            <v>666665.00406663201</v>
          </cell>
          <cell r="W159">
            <v>651374.51229339396</v>
          </cell>
          <cell r="X159">
            <v>611419.95231532503</v>
          </cell>
          <cell r="Y159">
            <v>645980.03373229899</v>
          </cell>
          <cell r="Z159">
            <v>649677.11653949996</v>
          </cell>
          <cell r="AA159">
            <v>623551.31733428698</v>
          </cell>
          <cell r="AB159">
            <v>606546.64842162596</v>
          </cell>
          <cell r="AC159">
            <v>633830.63560000004</v>
          </cell>
          <cell r="AD159">
            <v>632000.65525099996</v>
          </cell>
          <cell r="AE159">
            <v>617188.72331000003</v>
          </cell>
          <cell r="AF159">
            <v>623183.09600000002</v>
          </cell>
          <cell r="AJ159">
            <v>7.0199663830130099</v>
          </cell>
          <cell r="AK159">
            <v>4.4708648179975903</v>
          </cell>
          <cell r="AL159">
            <v>0.48774554197488201</v>
          </cell>
          <cell r="AM159">
            <v>-0.56432932350672904</v>
          </cell>
          <cell r="AN159">
            <v>-0.78167349699245214</v>
          </cell>
          <cell r="AO159">
            <v>13.813447122698008</v>
          </cell>
          <cell r="AP159">
            <v>7.5863634075087782</v>
          </cell>
          <cell r="AQ159">
            <v>9.1128483746108824</v>
          </cell>
          <cell r="AR159">
            <v>10.351096740350041</v>
          </cell>
          <cell r="AS159">
            <v>-1.2650447036266055</v>
          </cell>
          <cell r="AT159">
            <v>5.3131689471334953</v>
          </cell>
          <cell r="AU159">
            <v>5.9829328915349977</v>
          </cell>
          <cell r="AV159">
            <v>-3.7734176210334813</v>
          </cell>
          <cell r="AW159">
            <v>-1.9565804945891108</v>
          </cell>
          <cell r="AX159">
            <v>-2.5481894839996966</v>
          </cell>
          <cell r="AY159">
            <v>-4.2714589585560514</v>
          </cell>
          <cell r="AZ159">
            <v>-0.79704691926471005</v>
          </cell>
          <cell r="BA159">
            <v>-1.8807699151478396</v>
          </cell>
          <cell r="BB159">
            <v>-2.7208071268776557</v>
          </cell>
          <cell r="BC159">
            <v>-1.0203801752015185</v>
          </cell>
          <cell r="BD159">
            <v>2.7428141960170738</v>
          </cell>
        </row>
        <row r="160">
          <cell r="B160" t="str">
            <v>UTILITIES</v>
          </cell>
          <cell r="C160" t="str">
            <v>Various Sources</v>
          </cell>
          <cell r="D160" t="str">
            <v>Maklumat tidak tersedia di BPPIB</v>
          </cell>
          <cell r="E160" t="str">
            <v>BPAN</v>
          </cell>
          <cell r="F160" t="str">
            <v>BPAN</v>
          </cell>
          <cell r="H160" t="str">
            <v>UTILITIES</v>
          </cell>
          <cell r="I160" t="str">
            <v>Water</v>
          </cell>
          <cell r="J160" t="str">
            <v xml:space="preserve">Water for Commercial &amp; Industrial </v>
          </cell>
          <cell r="K160" t="str">
            <v>('000 Cubic Meter)</v>
          </cell>
          <cell r="L160">
            <v>348189.33884494798</v>
          </cell>
          <cell r="M160">
            <v>340093.64945343102</v>
          </cell>
          <cell r="N160">
            <v>321431.48638384201</v>
          </cell>
          <cell r="O160">
            <v>337340</v>
          </cell>
          <cell r="P160">
            <v>333722.20625854202</v>
          </cell>
          <cell r="Q160">
            <v>297689.49394789198</v>
          </cell>
          <cell r="R160">
            <v>313291.12642879097</v>
          </cell>
          <cell r="S160">
            <v>319951.07629725197</v>
          </cell>
          <cell r="T160">
            <v>310077.35460958502</v>
          </cell>
          <cell r="U160">
            <v>308927.43376833398</v>
          </cell>
          <cell r="V160">
            <v>284600.84695912403</v>
          </cell>
          <cell r="W160">
            <v>317212.55782764597</v>
          </cell>
          <cell r="X160">
            <v>324043.087215507</v>
          </cell>
          <cell r="Y160">
            <v>322512.82990356599</v>
          </cell>
          <cell r="Z160">
            <v>364119.28308985702</v>
          </cell>
          <cell r="AA160">
            <v>375095.84437092301</v>
          </cell>
          <cell r="AB160">
            <v>383810.61873178999</v>
          </cell>
          <cell r="AC160">
            <v>405956.12609999999</v>
          </cell>
          <cell r="AD160">
            <v>414601.02488350001</v>
          </cell>
          <cell r="AE160">
            <v>406262.38653999998</v>
          </cell>
          <cell r="AF160">
            <v>403651.40584000002</v>
          </cell>
          <cell r="AJ160">
            <v>5.2395517384614898</v>
          </cell>
          <cell r="AK160">
            <v>-3.0804616468427399</v>
          </cell>
          <cell r="AL160">
            <v>-3.3902738222798501</v>
          </cell>
          <cell r="AM160">
            <v>-3.5603733484889402</v>
          </cell>
          <cell r="AN160">
            <v>-4.1549613880763614</v>
          </cell>
          <cell r="AO160">
            <v>-12.468376158651395</v>
          </cell>
          <cell r="AP160">
            <v>-2.5325334635481589</v>
          </cell>
          <cell r="AQ160">
            <v>-5.1547174075852293</v>
          </cell>
          <cell r="AR160">
            <v>-7.0851897792617358</v>
          </cell>
          <cell r="AS160">
            <v>3.7750542255982733</v>
          </cell>
          <cell r="AT160">
            <v>-9.1577057405703659</v>
          </cell>
          <cell r="AU160">
            <v>-0.85591788010169756</v>
          </cell>
          <cell r="AV160">
            <v>4.5039511587378289</v>
          </cell>
          <cell r="AW160">
            <v>4.3976010707484692</v>
          </cell>
          <cell r="AX160">
            <v>27.940337135452676</v>
          </cell>
          <cell r="AY160">
            <v>18.247476373469198</v>
          </cell>
          <cell r="AZ160">
            <v>18.444316164823537</v>
          </cell>
          <cell r="BA160">
            <v>25.872861002579107</v>
          </cell>
          <cell r="BB160">
            <v>13.864067117034606</v>
          </cell>
          <cell r="BC160">
            <v>8.3089542677676764</v>
          </cell>
          <cell r="BD160">
            <v>5.1694210998562751</v>
          </cell>
        </row>
        <row r="161">
          <cell r="A161" t="str">
            <v>SOCMED112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Total IoS</v>
          </cell>
          <cell r="K161" t="str">
            <v>Point</v>
          </cell>
          <cell r="L161">
            <v>125.06312685499999</v>
          </cell>
          <cell r="M161">
            <v>126.466315197638</v>
          </cell>
          <cell r="N161">
            <v>130.680274050653</v>
          </cell>
          <cell r="O161">
            <v>133.20025529316101</v>
          </cell>
          <cell r="P161">
            <v>127.942229604324</v>
          </cell>
          <cell r="Q161">
            <v>99.235619726407904</v>
          </cell>
          <cell r="R161">
            <v>123.377775655032</v>
          </cell>
          <cell r="S161">
            <v>123.98168767893399</v>
          </cell>
          <cell r="T161">
            <v>123.52554681802501</v>
          </cell>
          <cell r="U161">
            <v>116.83571274376899</v>
          </cell>
          <cell r="V161">
            <v>114.13421435607501</v>
          </cell>
          <cell r="W161">
            <v>127.746080390583</v>
          </cell>
          <cell r="X161">
            <v>132.25998358085599</v>
          </cell>
          <cell r="Y161">
            <v>136.32304425100401</v>
          </cell>
          <cell r="Z161">
            <v>140.565395153879</v>
          </cell>
          <cell r="AA161">
            <v>142.72020376990901</v>
          </cell>
          <cell r="AB161">
            <v>143.94064275868101</v>
          </cell>
          <cell r="AC161">
            <v>142.609249373533</v>
          </cell>
          <cell r="AD161">
            <v>147.673875235178</v>
          </cell>
          <cell r="AE161">
            <v>148.51462914015298</v>
          </cell>
          <cell r="AF161">
            <v>150.41562817233969</v>
          </cell>
          <cell r="AJ161">
            <v>6.6068087090344703</v>
          </cell>
          <cell r="AK161">
            <v>6.4497800019784899</v>
          </cell>
          <cell r="AL161">
            <v>6.2422450608773801</v>
          </cell>
          <cell r="AM161">
            <v>6.4239923688741696</v>
          </cell>
          <cell r="AN161">
            <v>2.3000600000000002</v>
          </cell>
          <cell r="AO161">
            <v>-21.531975078640286</v>
          </cell>
          <cell r="AP161">
            <v>-5.5880648006526883</v>
          </cell>
          <cell r="AQ161">
            <v>-6.9208332926523468</v>
          </cell>
          <cell r="AR161">
            <v>-3.4520914634347832</v>
          </cell>
          <cell r="AS161">
            <v>17.735660910754063</v>
          </cell>
          <cell r="AT161">
            <v>-7.4920797119914653</v>
          </cell>
          <cell r="AU161">
            <v>3.0362489671840649</v>
          </cell>
          <cell r="AV161">
            <v>7.0709557559768257</v>
          </cell>
          <cell r="AW161">
            <v>16.679259320283734</v>
          </cell>
          <cell r="AX161">
            <v>23.157981983688259</v>
          </cell>
          <cell r="AY161">
            <v>11.721786949190683</v>
          </cell>
          <cell r="AZ161">
            <v>8.8315897685592439</v>
          </cell>
          <cell r="BA161">
            <v>4.6112564145461388</v>
          </cell>
          <cell r="BB161">
            <v>5.0570626387221651</v>
          </cell>
          <cell r="BC161">
            <v>4.0599895580205603</v>
          </cell>
          <cell r="BD161">
            <v>4.4983718910537984</v>
          </cell>
        </row>
        <row r="162">
          <cell r="A162" t="str">
            <v>SOCMED114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IoS-Food &amp; Beverage</v>
          </cell>
          <cell r="K162" t="str">
            <v>Point</v>
          </cell>
          <cell r="L162">
            <v>132.015496073968</v>
          </cell>
          <cell r="M162">
            <v>133.36250718197201</v>
          </cell>
          <cell r="N162">
            <v>135.31465565069601</v>
          </cell>
          <cell r="O162">
            <v>149.919812771447</v>
          </cell>
          <cell r="P162">
            <v>135.903192273146</v>
          </cell>
          <cell r="Q162">
            <v>91.073535587191799</v>
          </cell>
          <cell r="R162">
            <v>104.811868076016</v>
          </cell>
          <cell r="S162">
            <v>106.359411500424</v>
          </cell>
          <cell r="T162">
            <v>104.399572957921</v>
          </cell>
          <cell r="U162">
            <v>96.8645846711145</v>
          </cell>
          <cell r="V162">
            <v>92.158822735451693</v>
          </cell>
          <cell r="W162">
            <v>108.549503361449</v>
          </cell>
          <cell r="X162">
            <v>121.41392172058799</v>
          </cell>
          <cell r="Y162">
            <v>125.303882319403</v>
          </cell>
          <cell r="Z162">
            <v>125.72454849493499</v>
          </cell>
          <cell r="AA162">
            <v>127.172715798019</v>
          </cell>
          <cell r="AB162">
            <v>126.529963261513</v>
          </cell>
          <cell r="AC162">
            <v>126.90592559434</v>
          </cell>
          <cell r="AD162">
            <v>128.459194552046</v>
          </cell>
          <cell r="AE162">
            <v>130.17284794845574</v>
          </cell>
          <cell r="AF162">
            <v>131.20560684513075</v>
          </cell>
          <cell r="AJ162">
            <v>10.1814646642929</v>
          </cell>
          <cell r="AK162">
            <v>10.0071376403206</v>
          </cell>
          <cell r="AL162">
            <v>10.098502208337401</v>
          </cell>
          <cell r="AM162">
            <v>10.6001636645706</v>
          </cell>
          <cell r="AN162">
            <v>2.9448786807570997</v>
          </cell>
          <cell r="AO162">
            <v>-31.709790471378341</v>
          </cell>
          <cell r="AP162">
            <v>-22.542116689429804</v>
          </cell>
          <cell r="AQ162">
            <v>-29.055800207962434</v>
          </cell>
          <cell r="AR162">
            <v>-23.180926649542741</v>
          </cell>
          <cell r="AS162">
            <v>6.358651881235545</v>
          </cell>
          <cell r="AT162">
            <v>-12.072149435775287</v>
          </cell>
          <cell r="AU162">
            <v>2.0591425151090306</v>
          </cell>
          <cell r="AV162">
            <v>16.29733559305339</v>
          </cell>
          <cell r="AW162">
            <v>29.359850914396411</v>
          </cell>
          <cell r="AX162">
            <v>36.421608656868429</v>
          </cell>
          <cell r="AY162">
            <v>17.156423438031098</v>
          </cell>
          <cell r="AZ162">
            <v>4.2137190434377469</v>
          </cell>
          <cell r="BA162">
            <v>1.2785264472918278</v>
          </cell>
          <cell r="BB162">
            <v>2.1751090696668252</v>
          </cell>
          <cell r="BC162">
            <v>2.3591004812712146</v>
          </cell>
          <cell r="BD162">
            <v>3.695285656531877</v>
          </cell>
        </row>
        <row r="163">
          <cell r="A163" t="str">
            <v>SOCMED115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IoS-Accommodation</v>
          </cell>
          <cell r="K163" t="str">
            <v>Point</v>
          </cell>
          <cell r="L163">
            <v>120.695213776746</v>
          </cell>
          <cell r="M163">
            <v>122.685322996903</v>
          </cell>
          <cell r="N163">
            <v>131.27795633158399</v>
          </cell>
          <cell r="O163">
            <v>133.94294176511499</v>
          </cell>
          <cell r="P163">
            <v>115.778556797733</v>
          </cell>
          <cell r="Q163">
            <v>25.989214373464499</v>
          </cell>
          <cell r="R163">
            <v>60.953038213853397</v>
          </cell>
          <cell r="S163">
            <v>52.396963988543497</v>
          </cell>
          <cell r="T163">
            <v>47.768859640287303</v>
          </cell>
          <cell r="U163">
            <v>38.034557889965498</v>
          </cell>
          <cell r="V163">
            <v>28.220251056785798</v>
          </cell>
          <cell r="W163">
            <v>76.826888300995293</v>
          </cell>
          <cell r="X163">
            <v>88.8032684799756</v>
          </cell>
          <cell r="Y163">
            <v>106.12211487010001</v>
          </cell>
          <cell r="Z163">
            <v>125.424894714018</v>
          </cell>
          <cell r="AA163">
            <v>139.019420936388</v>
          </cell>
          <cell r="AB163">
            <v>138.321918074644</v>
          </cell>
          <cell r="AC163">
            <v>141.44428591051499</v>
          </cell>
          <cell r="AD163">
            <v>146.922427296134</v>
          </cell>
          <cell r="AE163">
            <v>153.11742903634388</v>
          </cell>
          <cell r="AF163">
            <v>154.85542801047507</v>
          </cell>
          <cell r="AJ163">
            <v>6.6384584105061002</v>
          </cell>
          <cell r="AK163">
            <v>6.8404038784444499</v>
          </cell>
          <cell r="AL163">
            <v>6.6609456312076301</v>
          </cell>
          <cell r="AM163">
            <v>7.10162284357079</v>
          </cell>
          <cell r="AN163">
            <v>-4.0736138784322407</v>
          </cell>
          <cell r="AO163">
            <v>-78.816362268434858</v>
          </cell>
          <cell r="AP163">
            <v>-53.569479661995025</v>
          </cell>
          <cell r="AQ163">
            <v>-60.881130951694452</v>
          </cell>
          <cell r="AR163">
            <v>-58.741185793375998</v>
          </cell>
          <cell r="AS163">
            <v>46.347470698458409</v>
          </cell>
          <cell r="AT163">
            <v>-53.701649854146396</v>
          </cell>
          <cell r="AU163">
            <v>46.624694357851268</v>
          </cell>
          <cell r="AV163">
            <v>85.902006346160931</v>
          </cell>
          <cell r="AW163">
            <v>179.01498205161937</v>
          </cell>
          <cell r="AX163">
            <v>344.44996063866881</v>
          </cell>
          <cell r="AY163">
            <v>80.951518421171059</v>
          </cell>
          <cell r="AZ163">
            <v>55.762192588479387</v>
          </cell>
          <cell r="BA163">
            <v>33.284458271163842</v>
          </cell>
          <cell r="BB163">
            <v>17.139765300288001</v>
          </cell>
          <cell r="BC163">
            <v>10.141034975542574</v>
          </cell>
          <cell r="BD163">
            <v>11.95292124774392</v>
          </cell>
        </row>
        <row r="164">
          <cell r="A164" t="str">
            <v>SOCMED116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 &amp; Insurance</v>
          </cell>
          <cell r="K164" t="str">
            <v>Point</v>
          </cell>
          <cell r="L164">
            <v>117.059855267141</v>
          </cell>
          <cell r="M164">
            <v>111.65266720391</v>
          </cell>
          <cell r="N164">
            <v>121.38894136624801</v>
          </cell>
          <cell r="O164">
            <v>123.337064417991</v>
          </cell>
          <cell r="P164">
            <v>122.586308249794</v>
          </cell>
          <cell r="Q164">
            <v>104.847993541699</v>
          </cell>
          <cell r="R164">
            <v>127.925967566626</v>
          </cell>
          <cell r="S164">
            <v>130.46017070535899</v>
          </cell>
          <cell r="T164">
            <v>136.34966807305801</v>
          </cell>
          <cell r="U164">
            <v>129.20586905267101</v>
          </cell>
          <cell r="V164">
            <v>133.36481541577399</v>
          </cell>
          <cell r="W164">
            <v>134.771788777105</v>
          </cell>
          <cell r="X164">
            <v>134.95787069043101</v>
          </cell>
          <cell r="Y164">
            <v>127.552074499375</v>
          </cell>
          <cell r="Z164">
            <v>139.515894690832</v>
          </cell>
          <cell r="AA164">
            <v>137.158234118987</v>
          </cell>
          <cell r="AB164">
            <v>137.78080191222301</v>
          </cell>
          <cell r="AC164">
            <v>121.93418283108301</v>
          </cell>
          <cell r="AD164">
            <v>138.44813329591301</v>
          </cell>
          <cell r="AE164">
            <v>131.76128528207263</v>
          </cell>
          <cell r="AF164">
            <v>137.9377225370086</v>
          </cell>
          <cell r="AJ164">
            <v>4.6079753847889897</v>
          </cell>
          <cell r="AK164">
            <v>4.6531798555989896</v>
          </cell>
          <cell r="AL164">
            <v>4.0832761221276401</v>
          </cell>
          <cell r="AM164">
            <v>5.05769613403473</v>
          </cell>
          <cell r="AN164">
            <v>4.7210488771245736</v>
          </cell>
          <cell r="AO164">
            <v>-6.0945016654046498</v>
          </cell>
          <cell r="AP164">
            <v>5.3851908804895459</v>
          </cell>
          <cell r="AQ164">
            <v>5.7753168692483996</v>
          </cell>
          <cell r="AR164">
            <v>11.227485369098829</v>
          </cell>
          <cell r="AS164">
            <v>23.231608625190006</v>
          </cell>
          <cell r="AT164">
            <v>4.2515588919156215</v>
          </cell>
          <cell r="AU164">
            <v>3.3049305764620556</v>
          </cell>
          <cell r="AV164">
            <v>-1.0207559741775611</v>
          </cell>
          <cell r="AW164">
            <v>-1.2799686000500743</v>
          </cell>
          <cell r="AX164">
            <v>4.612220439012793</v>
          </cell>
          <cell r="AY164">
            <v>1.7707306280759338</v>
          </cell>
          <cell r="AZ164">
            <v>2.0917129229663711</v>
          </cell>
          <cell r="BA164">
            <v>-4.4043906697256556</v>
          </cell>
          <cell r="BB164">
            <v>-0.76533315238751509</v>
          </cell>
          <cell r="BC164">
            <v>-3.9348340051042263</v>
          </cell>
          <cell r="BD164">
            <v>0.11389150201459586</v>
          </cell>
        </row>
        <row r="165">
          <cell r="A165" t="str">
            <v>MESR47</v>
          </cell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IoS-Finance</v>
          </cell>
          <cell r="K165" t="str">
            <v>Point</v>
          </cell>
          <cell r="L165">
            <v>111.65681549712301</v>
          </cell>
          <cell r="M165">
            <v>110.34991136693201</v>
          </cell>
          <cell r="N165">
            <v>118.97899481902201</v>
          </cell>
          <cell r="O165">
            <v>121.71212642384501</v>
          </cell>
          <cell r="P165">
            <v>116.150710283737</v>
          </cell>
          <cell r="Q165">
            <v>100.180639689457</v>
          </cell>
          <cell r="R165">
            <v>128.17371893389</v>
          </cell>
          <cell r="S165">
            <v>128.90348710905499</v>
          </cell>
          <cell r="T165">
            <v>129.21697000582199</v>
          </cell>
          <cell r="U165">
            <v>128.33129858169201</v>
          </cell>
          <cell r="V165">
            <v>128.75434791213101</v>
          </cell>
          <cell r="W165">
            <v>130.45092053021401</v>
          </cell>
          <cell r="X165">
            <v>126.45745070296501</v>
          </cell>
          <cell r="Y165">
            <v>128.74134782128201</v>
          </cell>
          <cell r="Z165">
            <v>139.60505003555301</v>
          </cell>
          <cell r="AA165">
            <v>136.00091340339</v>
          </cell>
          <cell r="AB165">
            <v>130.27617369376301</v>
          </cell>
          <cell r="AC165">
            <v>126.56150899207</v>
          </cell>
          <cell r="AD165">
            <v>139.218048836495</v>
          </cell>
          <cell r="AE165">
            <v>132.5996198435885</v>
          </cell>
          <cell r="AF165">
            <v>133.84098515954247</v>
          </cell>
          <cell r="AJ165">
            <v>2.4483802559047501</v>
          </cell>
          <cell r="AK165">
            <v>5.5042515469917701</v>
          </cell>
          <cell r="AL165">
            <v>4.2243868638192703</v>
          </cell>
          <cell r="AM165">
            <v>5.7408228816501898</v>
          </cell>
          <cell r="AN165">
            <v>4.0247384511246338</v>
          </cell>
          <cell r="AO165">
            <v>-9.2154778844003431</v>
          </cell>
          <cell r="AP165">
            <v>7.7280230252861202</v>
          </cell>
          <cell r="AQ165">
            <v>5.9084997497842693</v>
          </cell>
          <cell r="AR165">
            <v>11.249401480340751</v>
          </cell>
          <cell r="AS165">
            <v>28.099899321363182</v>
          </cell>
          <cell r="AT165">
            <v>0.45300158493529352</v>
          </cell>
          <cell r="AU165">
            <v>1.2004589292839256</v>
          </cell>
          <cell r="AV165">
            <v>-2.1355703532846064</v>
          </cell>
          <cell r="AW165">
            <v>0.31952395411083412</v>
          </cell>
          <cell r="AX165">
            <v>8.4274452081626769</v>
          </cell>
          <cell r="AY165">
            <v>4.2544681560070297</v>
          </cell>
          <cell r="AZ165">
            <v>3.0197690761359475</v>
          </cell>
          <cell r="BA165">
            <v>-1.693192487186046</v>
          </cell>
          <cell r="BB165">
            <v>-0.27721146116093109</v>
          </cell>
          <cell r="BC165">
            <v>-2.5009343501340875</v>
          </cell>
          <cell r="BD165">
            <v>2.7363495293922124</v>
          </cell>
        </row>
        <row r="166">
          <cell r="B166" t="str">
            <v>SERVICES</v>
          </cell>
          <cell r="C166" t="str">
            <v>Department of Statistics, Malaysia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IoS-Insurance</v>
          </cell>
          <cell r="K166" t="str">
            <v>Point</v>
          </cell>
          <cell r="L166">
            <v>134.36008671748701</v>
          </cell>
          <cell r="M166">
            <v>115.824018602813</v>
          </cell>
          <cell r="N166">
            <v>129.105455555417</v>
          </cell>
          <cell r="O166">
            <v>128.54002508231599</v>
          </cell>
          <cell r="P166">
            <v>143.192733349973</v>
          </cell>
          <cell r="Q166">
            <v>119.792599789558</v>
          </cell>
          <cell r="R166">
            <v>127.132681531681</v>
          </cell>
          <cell r="S166">
            <v>135.44458460148601</v>
          </cell>
          <cell r="T166">
            <v>159.18816874694801</v>
          </cell>
          <cell r="U166">
            <v>132.00619483437899</v>
          </cell>
          <cell r="V166">
            <v>148.12727475393001</v>
          </cell>
          <cell r="W166">
            <v>148.60696747641299</v>
          </cell>
          <cell r="X166">
            <v>162.175740531842</v>
          </cell>
          <cell r="Y166">
            <v>123.74408777292599</v>
          </cell>
          <cell r="Z166">
            <v>139.230424258563</v>
          </cell>
          <cell r="AA166">
            <v>140.863910385373</v>
          </cell>
          <cell r="AB166">
            <v>161.81020214884501</v>
          </cell>
          <cell r="AC166">
            <v>107.117743014086</v>
          </cell>
          <cell r="AD166">
            <v>135.982906753772</v>
          </cell>
          <cell r="AE166">
            <v>129.07698485779486</v>
          </cell>
          <cell r="AF166">
            <v>151.05524671566454</v>
          </cell>
          <cell r="AJ166">
            <v>10.8242585338542</v>
          </cell>
          <cell r="AK166">
            <v>2.1396860935637898</v>
          </cell>
          <cell r="AL166">
            <v>3.73207498069827</v>
          </cell>
          <cell r="AM166">
            <v>3.0394626438337502</v>
          </cell>
          <cell r="AN166">
            <v>6.5738619617431482</v>
          </cell>
          <cell r="AO166">
            <v>3.426388787591776</v>
          </cell>
          <cell r="AP166">
            <v>-1.5280330449623847</v>
          </cell>
          <cell r="AQ166">
            <v>5.3715249508846625</v>
          </cell>
          <cell r="AR166">
            <v>11.170563633198526</v>
          </cell>
          <cell r="AS166">
            <v>10.19561731382143</v>
          </cell>
          <cell r="AT166">
            <v>16.513923067859793</v>
          </cell>
          <cell r="AU166">
            <v>9.7179100321022105</v>
          </cell>
          <cell r="AV166">
            <v>1.8767549174104374</v>
          </cell>
          <cell r="AW166">
            <v>-6.2588782835676815</v>
          </cell>
          <cell r="AX166">
            <v>-6.0062203332549746</v>
          </cell>
          <cell r="AY166">
            <v>-5.2104266862648796</v>
          </cell>
          <cell r="AZ166">
            <v>-0.22539646299639671</v>
          </cell>
          <cell r="BA166">
            <v>-13.436072024184153</v>
          </cell>
          <cell r="BB166">
            <v>-2.3324769152179625</v>
          </cell>
          <cell r="BC166">
            <v>-8.3675978434303637</v>
          </cell>
          <cell r="BD166">
            <v>-6.6466485365905825</v>
          </cell>
        </row>
        <row r="167">
          <cell r="A167" t="str">
            <v>MESR100</v>
          </cell>
          <cell r="B167" t="str">
            <v>SERVICES</v>
          </cell>
          <cell r="C167" t="str">
            <v>Department of Statistics, Malaysia</v>
          </cell>
          <cell r="D167" t="str">
            <v>Social Media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IoS-Real Estate</v>
          </cell>
          <cell r="K167" t="str">
            <v>Point</v>
          </cell>
          <cell r="L167">
            <v>119.005739543385</v>
          </cell>
          <cell r="M167">
            <v>121.84458588335499</v>
          </cell>
          <cell r="N167">
            <v>123.40575072385801</v>
          </cell>
          <cell r="O167">
            <v>124.84520449542001</v>
          </cell>
          <cell r="P167">
            <v>119.35174264113699</v>
          </cell>
          <cell r="Q167">
            <v>82.819053559108298</v>
          </cell>
          <cell r="R167">
            <v>101.088576915145</v>
          </cell>
          <cell r="S167">
            <v>98.394988482898995</v>
          </cell>
          <cell r="T167">
            <v>97.8922695621293</v>
          </cell>
          <cell r="U167">
            <v>83.271267789289794</v>
          </cell>
          <cell r="V167">
            <v>83.801375427658499</v>
          </cell>
          <cell r="W167">
            <v>85.243824740816706</v>
          </cell>
          <cell r="X167">
            <v>111.064887152271</v>
          </cell>
          <cell r="Y167">
            <v>113.83865206146901</v>
          </cell>
          <cell r="Z167">
            <v>114.336759194633</v>
          </cell>
          <cell r="AA167">
            <v>119.85816228919801</v>
          </cell>
          <cell r="AB167">
            <v>118.56362959065601</v>
          </cell>
          <cell r="AC167">
            <v>118.838313170522</v>
          </cell>
          <cell r="AD167">
            <v>123.43247574180501</v>
          </cell>
          <cell r="AE167">
            <v>127.98829644282131</v>
          </cell>
          <cell r="AF167">
            <v>129.64786270441502</v>
          </cell>
          <cell r="AJ167">
            <v>4.8847137222219201</v>
          </cell>
          <cell r="AK167">
            <v>5.2789798348159804</v>
          </cell>
          <cell r="AL167">
            <v>5.1581691665590199</v>
          </cell>
          <cell r="AM167">
            <v>5.5564955972331704</v>
          </cell>
          <cell r="AN167">
            <v>0.2907448826246366</v>
          </cell>
          <cell r="AO167">
            <v>-32.028942477269254</v>
          </cell>
          <cell r="AP167">
            <v>-18.084387216809361</v>
          </cell>
          <cell r="AQ167">
            <v>-21.186409297356192</v>
          </cell>
          <cell r="AR167">
            <v>-17.980024928107966</v>
          </cell>
          <cell r="AS167">
            <v>0.54602680270761539</v>
          </cell>
          <cell r="AT167">
            <v>-17.101043475958306</v>
          </cell>
          <cell r="AU167">
            <v>-13.365684517934525</v>
          </cell>
          <cell r="AV167">
            <v>13.45623883179195</v>
          </cell>
          <cell r="AW167">
            <v>36.708200900131757</v>
          </cell>
          <cell r="AX167">
            <v>36.437807388178456</v>
          </cell>
          <cell r="AY167">
            <v>40.606269901222717</v>
          </cell>
          <cell r="AZ167">
            <v>6.7516769977032931</v>
          </cell>
          <cell r="BA167">
            <v>4.3918836164305031</v>
          </cell>
          <cell r="BB167">
            <v>7.9551988452712497</v>
          </cell>
          <cell r="BC167">
            <v>6.7831293241478408</v>
          </cell>
          <cell r="BD167">
            <v>9.3487633197698159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IoS-Professional</v>
          </cell>
          <cell r="K168" t="str">
            <v>Point</v>
          </cell>
          <cell r="L168">
            <v>143.80637183945601</v>
          </cell>
          <cell r="M168">
            <v>147.53198435511601</v>
          </cell>
          <cell r="N168">
            <v>146.92456559954601</v>
          </cell>
          <cell r="O168">
            <v>157.475451657484</v>
          </cell>
          <cell r="P168">
            <v>152.43101262882399</v>
          </cell>
          <cell r="Q168">
            <v>119.207813998158</v>
          </cell>
          <cell r="R168">
            <v>137.40422359344799</v>
          </cell>
          <cell r="S168">
            <v>143.26111357708601</v>
          </cell>
          <cell r="T168">
            <v>143.19662877931401</v>
          </cell>
          <cell r="U168">
            <v>130.63446749085401</v>
          </cell>
          <cell r="V168">
            <v>117.012034091861</v>
          </cell>
          <cell r="W168">
            <v>133.97021380559099</v>
          </cell>
          <cell r="X168">
            <v>151.03190444389901</v>
          </cell>
          <cell r="Y168">
            <v>151.78630956100099</v>
          </cell>
          <cell r="Z168">
            <v>156.430980578961</v>
          </cell>
          <cell r="AA168">
            <v>161.37891974476301</v>
          </cell>
          <cell r="AB168">
            <v>164.95429666760501</v>
          </cell>
          <cell r="AC168">
            <v>168.06389994377901</v>
          </cell>
          <cell r="AD168">
            <v>170.64225406952701</v>
          </cell>
          <cell r="AE168">
            <v>175.91746008328093</v>
          </cell>
          <cell r="AF168">
            <v>179.93240000186242</v>
          </cell>
          <cell r="AJ168">
            <v>10.407038760273201</v>
          </cell>
          <cell r="AK168">
            <v>10.7498659387755</v>
          </cell>
          <cell r="AL168">
            <v>10.5287543898844</v>
          </cell>
          <cell r="AM168">
            <v>10.822795607477399</v>
          </cell>
          <cell r="AN168">
            <v>5.9973982230748817</v>
          </cell>
          <cell r="AO168">
            <v>-19.198664263052606</v>
          </cell>
          <cell r="AP168">
            <v>-6.4797482757556253</v>
          </cell>
          <cell r="AQ168">
            <v>-9.0263834336000457</v>
          </cell>
          <cell r="AR168">
            <v>-6.0580742004227801</v>
          </cell>
          <cell r="AS168">
            <v>9.5854903377999818</v>
          </cell>
          <cell r="AT168">
            <v>-14.841020871325952</v>
          </cell>
          <cell r="AU168">
            <v>-6.4852907669852584</v>
          </cell>
          <cell r="AV168">
            <v>5.4716900330525675</v>
          </cell>
          <cell r="AW168">
            <v>16.191624214051981</v>
          </cell>
          <cell r="AX168">
            <v>33.687942264257977</v>
          </cell>
          <cell r="AY168">
            <v>20.458805849892702</v>
          </cell>
          <cell r="AZ168">
            <v>9.2181796124258586</v>
          </cell>
          <cell r="BA168">
            <v>10.724017488702597</v>
          </cell>
          <cell r="BB168">
            <v>9.0846924554005781</v>
          </cell>
          <cell r="BC168">
            <v>9.0089463738585387</v>
          </cell>
          <cell r="BD168">
            <v>9.0801534951462379</v>
          </cell>
        </row>
        <row r="169">
          <cell r="B169" t="str">
            <v>SERVICES</v>
          </cell>
          <cell r="C169" t="str">
            <v>Department of Statistics, Malaysia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IoS-Administrative &amp; Support Services</v>
          </cell>
          <cell r="K169" t="str">
            <v>Point</v>
          </cell>
          <cell r="L169">
            <v>116.025385482871</v>
          </cell>
          <cell r="M169">
            <v>120.419697343961</v>
          </cell>
          <cell r="N169">
            <v>116.71758290838901</v>
          </cell>
          <cell r="O169">
            <v>123.40491164766701</v>
          </cell>
          <cell r="P169">
            <v>116.18083325362301</v>
          </cell>
          <cell r="Q169">
            <v>89.837186583448201</v>
          </cell>
          <cell r="R169">
            <v>97.491897803751598</v>
          </cell>
          <cell r="S169">
            <v>83.3413311791616</v>
          </cell>
          <cell r="T169">
            <v>76.289966052229502</v>
          </cell>
          <cell r="U169">
            <v>93.668911009575595</v>
          </cell>
          <cell r="V169">
            <v>80.147150752287502</v>
          </cell>
          <cell r="W169">
            <v>88.430070232060899</v>
          </cell>
          <cell r="X169">
            <v>89.202699587844506</v>
          </cell>
          <cell r="Y169">
            <v>120.454896640643</v>
          </cell>
          <cell r="Z169">
            <v>123.723139216902</v>
          </cell>
          <cell r="AA169">
            <v>127.582586917789</v>
          </cell>
          <cell r="AB169">
            <v>130.33345606579601</v>
          </cell>
          <cell r="AC169">
            <v>133.27365587151701</v>
          </cell>
          <cell r="AD169">
            <v>134.86780392366001</v>
          </cell>
          <cell r="AE169">
            <v>137.31753989506382</v>
          </cell>
          <cell r="AF169">
            <v>139.52707434887537</v>
          </cell>
          <cell r="AJ169">
            <v>5.0374960498522601</v>
          </cell>
          <cell r="AK169">
            <v>6.1320977834636201</v>
          </cell>
          <cell r="AL169">
            <v>5.67522784375707</v>
          </cell>
          <cell r="AM169">
            <v>5.5349005995374503</v>
          </cell>
          <cell r="AN169">
            <v>0.13397737926494813</v>
          </cell>
          <cell r="AO169">
            <v>-25.396601581847861</v>
          </cell>
          <cell r="AP169">
            <v>-16.471969882830379</v>
          </cell>
          <cell r="AQ169">
            <v>-32.465142540590946</v>
          </cell>
          <cell r="AR169">
            <v>-34.335153298747358</v>
          </cell>
          <cell r="AS169">
            <v>4.2651874706340891</v>
          </cell>
          <cell r="AT169">
            <v>-17.790962574529601</v>
          </cell>
          <cell r="AU169">
            <v>6.1059008548349993</v>
          </cell>
          <cell r="AV169">
            <v>16.925860901254964</v>
          </cell>
          <cell r="AW169">
            <v>28.596452486064592</v>
          </cell>
          <cell r="AX169">
            <v>54.369978290676514</v>
          </cell>
          <cell r="AY169">
            <v>44.275116578538132</v>
          </cell>
          <cell r="AZ169">
            <v>46.109318067719471</v>
          </cell>
          <cell r="BA169">
            <v>10.64195776873782</v>
          </cell>
          <cell r="BB169">
            <v>9.0077448545983216</v>
          </cell>
          <cell r="BC169">
            <v>7.6303147729303911</v>
          </cell>
          <cell r="BD169">
            <v>7.0539204288714297</v>
          </cell>
        </row>
        <row r="170">
          <cell r="A170" t="str">
            <v>SOCMED13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IoS-Professional, Scientific &amp; Technical and Administrative &amp; Support Services</v>
          </cell>
          <cell r="K170" t="str">
            <v>Point</v>
          </cell>
          <cell r="L170">
            <v>135.43061828396401</v>
          </cell>
          <cell r="M170">
            <v>139.357838505274</v>
          </cell>
          <cell r="N170">
            <v>137.81739282214099</v>
          </cell>
          <cell r="O170">
            <v>147.20344608641</v>
          </cell>
          <cell r="P170">
            <v>141.501862565832</v>
          </cell>
          <cell r="Q170">
            <v>110.352795899152</v>
          </cell>
          <cell r="R170">
            <v>125.370964574127</v>
          </cell>
          <cell r="S170">
            <v>125.19576038832901</v>
          </cell>
          <cell r="T170">
            <v>123.02478494952599</v>
          </cell>
          <cell r="U170">
            <v>119.489636736657</v>
          </cell>
          <cell r="V170">
            <v>105.89755551500301</v>
          </cell>
          <cell r="W170">
            <v>120.240211041913</v>
          </cell>
          <cell r="X170">
            <v>132.39087508089301</v>
          </cell>
          <cell r="Y170">
            <v>142.34012972426299</v>
          </cell>
          <cell r="Z170">
            <v>146.56981816145799</v>
          </cell>
          <cell r="AA170">
            <v>151.18958552873599</v>
          </cell>
          <cell r="AB170">
            <v>154.516379703724</v>
          </cell>
          <cell r="AC170">
            <v>157.57490913746</v>
          </cell>
          <cell r="AD170">
            <v>159.85653270747699</v>
          </cell>
          <cell r="AE170">
            <v>164.27988125118367</v>
          </cell>
          <cell r="AF170">
            <v>167.75050531839264</v>
          </cell>
          <cell r="AJ170">
            <v>9</v>
          </cell>
          <cell r="AK170">
            <v>9.5</v>
          </cell>
          <cell r="AL170">
            <v>9.1999999999999993</v>
          </cell>
          <cell r="AM170">
            <v>9.4</v>
          </cell>
          <cell r="AN170">
            <v>4.4829185296474776</v>
          </cell>
          <cell r="AO170">
            <v>-20.813355687218348</v>
          </cell>
          <cell r="AP170">
            <v>-9.0311012225261038</v>
          </cell>
          <cell r="AQ170">
            <v>-14.950523430791321</v>
          </cell>
          <cell r="AR170">
            <v>-13.057833502163106</v>
          </cell>
          <cell r="AS170">
            <v>8.2796641109617894</v>
          </cell>
          <cell r="AT170">
            <v>-15.532630801137472</v>
          </cell>
          <cell r="AU170">
            <v>-3.9582405434856724</v>
          </cell>
          <cell r="AV170">
            <v>7.6131733416235505</v>
          </cell>
          <cell r="AW170">
            <v>19.123409871908926</v>
          </cell>
          <cell r="AX170">
            <v>38.407178002038719</v>
          </cell>
          <cell r="AY170">
            <v>25.739620896070072</v>
          </cell>
          <cell r="AZ170">
            <v>16.712258008198777</v>
          </cell>
          <cell r="BA170">
            <v>10.70308102339752</v>
          </cell>
          <cell r="BB170">
            <v>9.0651095243787783</v>
          </cell>
          <cell r="BC170">
            <v>8.6581993572299787</v>
          </cell>
          <cell r="BD170">
            <v>8.5648690708676192</v>
          </cell>
        </row>
        <row r="171">
          <cell r="A171" t="str">
            <v>MESR43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IoS-Information and Communication</v>
          </cell>
          <cell r="K171" t="str">
            <v>Point</v>
          </cell>
          <cell r="L171">
            <v>131.57704274557599</v>
          </cell>
          <cell r="M171">
            <v>136.03434305100299</v>
          </cell>
          <cell r="N171">
            <v>137.793250908625</v>
          </cell>
          <cell r="O171">
            <v>134.61732174306201</v>
          </cell>
          <cell r="P171">
            <v>139.994980152338</v>
          </cell>
          <cell r="Q171">
            <v>142.16570355978601</v>
          </cell>
          <cell r="R171">
            <v>144.763824492384</v>
          </cell>
          <cell r="S171">
            <v>144.14825542301901</v>
          </cell>
          <cell r="T171">
            <v>148.89607362603701</v>
          </cell>
          <cell r="U171">
            <v>150.37749350433401</v>
          </cell>
          <cell r="V171">
            <v>153.43949204854499</v>
          </cell>
          <cell r="W171">
            <v>155.694003378373</v>
          </cell>
          <cell r="X171">
            <v>157.86004782558001</v>
          </cell>
          <cell r="Y171">
            <v>159.24018031932999</v>
          </cell>
          <cell r="Z171">
            <v>160.28557793887501</v>
          </cell>
          <cell r="AA171">
            <v>162.223972894626</v>
          </cell>
          <cell r="AB171">
            <v>163.85988231033201</v>
          </cell>
          <cell r="AC171">
            <v>165.03969788028201</v>
          </cell>
          <cell r="AD171">
            <v>165.96499527456601</v>
          </cell>
          <cell r="AE171">
            <v>167.48367929399521</v>
          </cell>
          <cell r="AF171">
            <v>168.53387638866326</v>
          </cell>
          <cell r="AJ171">
            <v>7.1790931621123404</v>
          </cell>
          <cell r="AK171">
            <v>6.2906576303139303</v>
          </cell>
          <cell r="AL171">
            <v>5.9906114953976797</v>
          </cell>
          <cell r="AM171">
            <v>6.5675788249745004</v>
          </cell>
          <cell r="AN171">
            <v>6.3977250370639069</v>
          </cell>
          <cell r="AO171">
            <v>4.5072151423440232</v>
          </cell>
          <cell r="AP171">
            <v>5.0587191591708631</v>
          </cell>
          <cell r="AQ171">
            <v>7.0800202801154057</v>
          </cell>
          <cell r="AR171">
            <v>6.3581518880270664</v>
          </cell>
          <cell r="AS171">
            <v>5.7762102524921772</v>
          </cell>
          <cell r="AT171">
            <v>5.9929803502928252</v>
          </cell>
          <cell r="AU171">
            <v>8.0096341932628405</v>
          </cell>
          <cell r="AV171">
            <v>6.0202891730084502</v>
          </cell>
          <cell r="AW171">
            <v>5.8936258401863562</v>
          </cell>
          <cell r="AX171">
            <v>4.4617495788920269</v>
          </cell>
          <cell r="AY171">
            <v>4.1941047018899225</v>
          </cell>
          <cell r="AZ171">
            <v>3.8007301830930817</v>
          </cell>
          <cell r="BA171">
            <v>3.6419938418319031</v>
          </cell>
          <cell r="BB171">
            <v>3.5433115123163716</v>
          </cell>
          <cell r="BC171">
            <v>3.242249776970807</v>
          </cell>
          <cell r="BD171">
            <v>2.8524334403458473</v>
          </cell>
        </row>
        <row r="172">
          <cell r="A172" t="str">
            <v>MESR42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IoS-Transportation and Storage</v>
          </cell>
          <cell r="K172" t="str">
            <v>Point</v>
          </cell>
          <cell r="L172">
            <v>120.454511403905</v>
          </cell>
          <cell r="M172">
            <v>122.874839245034</v>
          </cell>
          <cell r="N172">
            <v>126.14207269695</v>
          </cell>
          <cell r="O172">
            <v>132.49598290191199</v>
          </cell>
          <cell r="P172">
            <v>116.59695210033399</v>
          </cell>
          <cell r="Q172">
            <v>67.086937242990402</v>
          </cell>
          <cell r="R172">
            <v>104.51893682934499</v>
          </cell>
          <cell r="S172">
            <v>100.692858141236</v>
          </cell>
          <cell r="T172">
            <v>97.5127101017668</v>
          </cell>
          <cell r="U172">
            <v>93.623520377382206</v>
          </cell>
          <cell r="V172">
            <v>91.758846557981897</v>
          </cell>
          <cell r="W172">
            <v>113.03686600008599</v>
          </cell>
          <cell r="X172">
            <v>123.25025886394501</v>
          </cell>
          <cell r="Y172">
            <v>131.41899519921299</v>
          </cell>
          <cell r="Z172">
            <v>135.22639385696999</v>
          </cell>
          <cell r="AA172">
            <v>139.37703489818301</v>
          </cell>
          <cell r="AB172">
            <v>143.814326518347</v>
          </cell>
          <cell r="AC172">
            <v>148.87829319164001</v>
          </cell>
          <cell r="AD172">
            <v>152.243871077959</v>
          </cell>
          <cell r="AE172">
            <v>156.34823772993872</v>
          </cell>
          <cell r="AF172">
            <v>159.66963067887687</v>
          </cell>
          <cell r="AJ172">
            <v>6.2623972299962203</v>
          </cell>
          <cell r="AK172">
            <v>6.6721436665655904</v>
          </cell>
          <cell r="AL172">
            <v>6.47051439198236</v>
          </cell>
          <cell r="AM172">
            <v>6.4082716381314899</v>
          </cell>
          <cell r="AN172">
            <v>-3.2025029686401183</v>
          </cell>
          <cell r="AO172">
            <v>-45.402217691445138</v>
          </cell>
          <cell r="AP172">
            <v>-17.141890413956887</v>
          </cell>
          <cell r="AQ172">
            <v>-24.003086028819553</v>
          </cell>
          <cell r="AR172">
            <v>-16.367702289631751</v>
          </cell>
          <cell r="AS172">
            <v>39.555514418963128</v>
          </cell>
          <cell r="AT172">
            <v>-12.208400370736015</v>
          </cell>
          <cell r="AU172">
            <v>12.259069895042373</v>
          </cell>
          <cell r="AV172">
            <v>26.394045181718198</v>
          </cell>
          <cell r="AW172">
            <v>40.369636464729112</v>
          </cell>
          <cell r="AX172">
            <v>47.371505777942822</v>
          </cell>
          <cell r="AY172">
            <v>23.302281662760336</v>
          </cell>
          <cell r="AZ172">
            <v>16.684806866898771</v>
          </cell>
          <cell r="BA172">
            <v>13.285216468107318</v>
          </cell>
          <cell r="BB172">
            <v>12.58443469178696</v>
          </cell>
          <cell r="BC172">
            <v>12.17646999317601</v>
          </cell>
          <cell r="BD172">
            <v>11.024843313164023</v>
          </cell>
        </row>
        <row r="173">
          <cell r="A173" t="str">
            <v>MESR101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Health</v>
          </cell>
          <cell r="K173" t="str">
            <v>Point</v>
          </cell>
          <cell r="L173">
            <v>121.10065605385699</v>
          </cell>
          <cell r="M173">
            <v>126.536984380322</v>
          </cell>
          <cell r="N173">
            <v>125.038950150199</v>
          </cell>
          <cell r="O173">
            <v>125.416077265629</v>
          </cell>
          <cell r="P173">
            <v>123.322427213645</v>
          </cell>
          <cell r="Q173">
            <v>103.12066465693999</v>
          </cell>
          <cell r="R173">
            <v>118.75102269622499</v>
          </cell>
          <cell r="S173">
            <v>119.55665627827899</v>
          </cell>
          <cell r="T173">
            <v>117.056623883589</v>
          </cell>
          <cell r="U173">
            <v>125.319378860581</v>
          </cell>
          <cell r="V173">
            <v>126.604453553798</v>
          </cell>
          <cell r="W173">
            <v>130.961838467115</v>
          </cell>
          <cell r="X173">
            <v>132.46503143472299</v>
          </cell>
          <cell r="Y173">
            <v>135.76018147041299</v>
          </cell>
          <cell r="Z173">
            <v>137.65020152576</v>
          </cell>
          <cell r="AA173">
            <v>141.63659180102201</v>
          </cell>
          <cell r="AB173">
            <v>146.57469400420101</v>
          </cell>
          <cell r="AC173">
            <v>149.170768881556</v>
          </cell>
          <cell r="AD173">
            <v>153.19457911843801</v>
          </cell>
          <cell r="AE173">
            <v>157.59834220508824</v>
          </cell>
          <cell r="AF173">
            <v>160.18289432036497</v>
          </cell>
          <cell r="AJ173">
            <v>5.4120109061136299</v>
          </cell>
          <cell r="AK173">
            <v>5.30609245790101</v>
          </cell>
          <cell r="AL173">
            <v>5.7987358711645296</v>
          </cell>
          <cell r="AM173">
            <v>5.6074035840815801</v>
          </cell>
          <cell r="AN173">
            <v>1.8346483265952997</v>
          </cell>
          <cell r="AO173">
            <v>-18.505514287428767</v>
          </cell>
          <cell r="AP173">
            <v>-5.028774990849513</v>
          </cell>
          <cell r="AQ173">
            <v>-4.6719855341511476</v>
          </cell>
          <cell r="AR173">
            <v>-5.0808303660785583</v>
          </cell>
          <cell r="AS173">
            <v>21.526930879946619</v>
          </cell>
          <cell r="AT173">
            <v>6.6133585035833562</v>
          </cell>
          <cell r="AU173">
            <v>9.5395627009586121</v>
          </cell>
          <cell r="AV173">
            <v>13.163208573704807</v>
          </cell>
          <cell r="AW173">
            <v>8.3313552179727033</v>
          </cell>
          <cell r="AX173">
            <v>8.7246124934051714</v>
          </cell>
          <cell r="AY173">
            <v>8.1510411421014553</v>
          </cell>
          <cell r="AZ173">
            <v>10.651613045840769</v>
          </cell>
          <cell r="BA173">
            <v>9.8781448771602101</v>
          </cell>
          <cell r="BB173">
            <v>11.29266606251138</v>
          </cell>
          <cell r="BC173">
            <v>11.269510372354974</v>
          </cell>
          <cell r="BD173">
            <v>9.2841403549332568</v>
          </cell>
        </row>
        <row r="174">
          <cell r="A174" t="str">
            <v>MESR102</v>
          </cell>
          <cell r="B174" t="str">
            <v>SERVICES</v>
          </cell>
          <cell r="C174" t="str">
            <v>Department of Statistics, Malaysia</v>
          </cell>
          <cell r="D174" t="str">
            <v>Social Media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IoS-Private Education</v>
          </cell>
          <cell r="K174" t="str">
            <v>Point</v>
          </cell>
          <cell r="L174">
            <v>116.33183321836501</v>
          </cell>
          <cell r="M174">
            <v>119.586208790044</v>
          </cell>
          <cell r="N174">
            <v>132.83128978222601</v>
          </cell>
          <cell r="O174">
            <v>131.35358756672301</v>
          </cell>
          <cell r="P174">
            <v>120.82958836737799</v>
          </cell>
          <cell r="Q174">
            <v>104.75267406418899</v>
          </cell>
          <cell r="R174">
            <v>120.30148430598599</v>
          </cell>
          <cell r="S174">
            <v>116.88672475909</v>
          </cell>
          <cell r="T174">
            <v>107.67678346098</v>
          </cell>
          <cell r="U174">
            <v>107.32113036477401</v>
          </cell>
          <cell r="V174">
            <v>111.895872378886</v>
          </cell>
          <cell r="W174">
            <v>110.093569263841</v>
          </cell>
          <cell r="X174">
            <v>110.944497927828</v>
          </cell>
          <cell r="Y174">
            <v>113.156751126788</v>
          </cell>
          <cell r="Z174">
            <v>121.659943987563</v>
          </cell>
          <cell r="AA174">
            <v>122.95966075598901</v>
          </cell>
          <cell r="AB174">
            <v>123.743985523993</v>
          </cell>
          <cell r="AC174">
            <v>123.870702496379</v>
          </cell>
          <cell r="AD174">
            <v>126.645890966848</v>
          </cell>
          <cell r="AE174">
            <v>129.81797708475051</v>
          </cell>
          <cell r="AF174">
            <v>132.71460796362413</v>
          </cell>
          <cell r="AJ174">
            <v>4.5645747494147404</v>
          </cell>
          <cell r="AK174">
            <v>4.9420329082846797</v>
          </cell>
          <cell r="AL174">
            <v>4.9137624917132197</v>
          </cell>
          <cell r="AM174">
            <v>5.2644414664396697</v>
          </cell>
          <cell r="AN174">
            <v>3.8663150270917868</v>
          </cell>
          <cell r="AO174">
            <v>-12.404051333292159</v>
          </cell>
          <cell r="AP174">
            <v>-9.4328719511662911</v>
          </cell>
          <cell r="AQ174">
            <v>-11.013679242132881</v>
          </cell>
          <cell r="AR174">
            <v>-10.885417292333528</v>
          </cell>
          <cell r="AS174">
            <v>2.4519243289304029</v>
          </cell>
          <cell r="AT174">
            <v>-6.9871223747500721</v>
          </cell>
          <cell r="AU174">
            <v>-5.8117425304285604</v>
          </cell>
          <cell r="AV174">
            <v>3.0347437598116471</v>
          </cell>
          <cell r="AW174">
            <v>5.4375319586918991</v>
          </cell>
          <cell r="AX174">
            <v>8.7260337679081488</v>
          </cell>
          <cell r="AY174">
            <v>11.686505922352474</v>
          </cell>
          <cell r="AZ174">
            <v>11.536838541097705</v>
          </cell>
          <cell r="BA174">
            <v>9.4682387598654216</v>
          </cell>
          <cell r="BB174">
            <v>4.0982650623238026</v>
          </cell>
          <cell r="BC174">
            <v>5.577696202636484</v>
          </cell>
          <cell r="BD174">
            <v>7.2493401611763986</v>
          </cell>
        </row>
        <row r="175">
          <cell r="B175" t="str">
            <v>SERVICES</v>
          </cell>
          <cell r="C175" t="str">
            <v>Department of Statistics, Malaysia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IoS-Arts, Entertainment and Recreation</v>
          </cell>
          <cell r="K175" t="str">
            <v>Point</v>
          </cell>
          <cell r="L175">
            <v>131.11669143573101</v>
          </cell>
          <cell r="M175">
            <v>129.699647640308</v>
          </cell>
          <cell r="N175">
            <v>132.91864435218901</v>
          </cell>
          <cell r="O175">
            <v>140.92668494124999</v>
          </cell>
          <cell r="P175">
            <v>120.395792183477</v>
          </cell>
          <cell r="Q175">
            <v>21.0679799809885</v>
          </cell>
          <cell r="R175">
            <v>75.675094155200597</v>
          </cell>
          <cell r="S175">
            <v>74.136400483547007</v>
          </cell>
          <cell r="T175">
            <v>57.563686463178797</v>
          </cell>
          <cell r="U175">
            <v>45.008090099681802</v>
          </cell>
          <cell r="V175">
            <v>14.261405639925099</v>
          </cell>
          <cell r="W175">
            <v>78.202410709656306</v>
          </cell>
          <cell r="X175">
            <v>81.918871149185605</v>
          </cell>
          <cell r="Y175">
            <v>82.052961939969194</v>
          </cell>
          <cell r="Z175">
            <v>83.032729588096402</v>
          </cell>
          <cell r="AA175">
            <v>92.377329824303501</v>
          </cell>
          <cell r="AB175">
            <v>95.953876445537006</v>
          </cell>
          <cell r="AC175">
            <v>94.862582746712803</v>
          </cell>
          <cell r="AD175">
            <v>94.227507252810398</v>
          </cell>
          <cell r="AE175">
            <v>96.44949051413397</v>
          </cell>
          <cell r="AF175">
            <v>99.472933461192227</v>
          </cell>
          <cell r="AJ175">
            <v>9.53941419589062</v>
          </cell>
          <cell r="AK175">
            <v>7.8056670570735101</v>
          </cell>
          <cell r="AL175">
            <v>8.6224214471458396</v>
          </cell>
          <cell r="AM175">
            <v>9.0247425731877495</v>
          </cell>
          <cell r="AN175">
            <v>-8.1766090456218024</v>
          </cell>
          <cell r="AO175">
            <v>-83.756332137913219</v>
          </cell>
          <cell r="AP175">
            <v>-43.066607003087206</v>
          </cell>
          <cell r="AQ175">
            <v>-47.39363910074713</v>
          </cell>
          <cell r="AR175">
            <v>-52.187958217464363</v>
          </cell>
          <cell r="AS175">
            <v>113.63267926159307</v>
          </cell>
          <cell r="AT175">
            <v>-81.154426302164012</v>
          </cell>
          <cell r="AU175">
            <v>5.4844991118926316</v>
          </cell>
          <cell r="AV175">
            <v>42.309980792466888</v>
          </cell>
          <cell r="AW175">
            <v>82.307140245769489</v>
          </cell>
          <cell r="AX175">
            <v>482.21981538512983</v>
          </cell>
          <cell r="AY175">
            <v>18.125936254413833</v>
          </cell>
          <cell r="AZ175">
            <v>17.132810913362938</v>
          </cell>
          <cell r="BA175">
            <v>15.611405735865169</v>
          </cell>
          <cell r="BB175">
            <v>13.482367399275375</v>
          </cell>
          <cell r="BC175">
            <v>4.4081818532485162</v>
          </cell>
          <cell r="BD175">
            <v>3.6674464294859543</v>
          </cell>
        </row>
        <row r="176">
          <cell r="A176" t="str">
            <v>MESR40</v>
          </cell>
          <cell r="B176" t="str">
            <v>SERVICES</v>
          </cell>
          <cell r="C176" t="str">
            <v>Department of Statistics, Malaysia</v>
          </cell>
          <cell r="D176" t="str">
            <v>Social Media New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IoS-Tourism</v>
          </cell>
          <cell r="K176" t="str">
            <v>Point</v>
          </cell>
          <cell r="L176">
            <v>120.695213776746</v>
          </cell>
          <cell r="M176">
            <v>122.685322996903</v>
          </cell>
          <cell r="N176">
            <v>131.27795633158399</v>
          </cell>
          <cell r="O176">
            <v>133.94294176511499</v>
          </cell>
          <cell r="P176">
            <v>115.778556797733</v>
          </cell>
          <cell r="Q176">
            <v>25.989214373464499</v>
          </cell>
          <cell r="R176">
            <v>60.953038213853397</v>
          </cell>
          <cell r="S176">
            <v>52.396963988543497</v>
          </cell>
          <cell r="T176">
            <v>47.768859640287303</v>
          </cell>
          <cell r="U176">
            <v>38.034557889965498</v>
          </cell>
          <cell r="V176">
            <v>28.220251056785798</v>
          </cell>
          <cell r="W176">
            <v>76.826888300995293</v>
          </cell>
          <cell r="X176">
            <v>88.8032684799756</v>
          </cell>
          <cell r="Y176">
            <v>106.12211487010001</v>
          </cell>
          <cell r="Z176">
            <v>125.424894714018</v>
          </cell>
          <cell r="AA176">
            <v>139.019420936388</v>
          </cell>
          <cell r="AB176">
            <v>138.321918074644</v>
          </cell>
          <cell r="AC176">
            <v>141.44428591051499</v>
          </cell>
          <cell r="AD176">
            <v>146.922427296134</v>
          </cell>
          <cell r="AE176">
            <v>153.11742903634399</v>
          </cell>
          <cell r="AF176">
            <v>154.85542801047507</v>
          </cell>
          <cell r="AJ176">
            <v>6.6384584105063</v>
          </cell>
          <cell r="AK176">
            <v>6.8404038784446204</v>
          </cell>
          <cell r="AL176">
            <v>6.6609456312077402</v>
          </cell>
          <cell r="AM176">
            <v>7.1016228435706896</v>
          </cell>
          <cell r="AN176">
            <v>-4.0736138784322407</v>
          </cell>
          <cell r="AO176">
            <v>-78.816362268434858</v>
          </cell>
          <cell r="AP176">
            <v>-53.569479661995025</v>
          </cell>
          <cell r="AQ176">
            <v>-60.881130951694452</v>
          </cell>
          <cell r="AR176">
            <v>-58.741185793375998</v>
          </cell>
          <cell r="AS176">
            <v>46.347470698458409</v>
          </cell>
          <cell r="AT176">
            <v>-53.701649854146396</v>
          </cell>
          <cell r="AU176">
            <v>46.624694357851268</v>
          </cell>
          <cell r="AV176">
            <v>85.902006346160931</v>
          </cell>
          <cell r="AW176">
            <v>179.01498205161937</v>
          </cell>
          <cell r="AX176">
            <v>344.44996063866881</v>
          </cell>
          <cell r="AY176">
            <v>80.951518421171059</v>
          </cell>
          <cell r="AZ176">
            <v>55.762192588479387</v>
          </cell>
          <cell r="BA176">
            <v>33.284458271163842</v>
          </cell>
          <cell r="BB176">
            <v>17.139765300288001</v>
          </cell>
          <cell r="BC176">
            <v>10.141034975542663</v>
          </cell>
          <cell r="BD176">
            <v>11.95292124774392</v>
          </cell>
        </row>
        <row r="177">
          <cell r="B177" t="str">
            <v>SERVICES</v>
          </cell>
          <cell r="C177" t="str">
            <v>Department of Statistics, Malaysia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IoS-Other Private Services</v>
          </cell>
          <cell r="K177" t="str">
            <v>Point</v>
          </cell>
          <cell r="L177">
            <v>118.705223433274</v>
          </cell>
          <cell r="M177">
            <v>119.42529097837701</v>
          </cell>
          <cell r="N177">
            <v>125.20674516412301</v>
          </cell>
          <cell r="O177">
            <v>127.43437602078301</v>
          </cell>
          <cell r="P177">
            <v>119.12723486070099</v>
          </cell>
          <cell r="Q177">
            <v>57.140631520333102</v>
          </cell>
          <cell r="R177">
            <v>80.785930436248805</v>
          </cell>
          <cell r="S177">
            <v>81.2460053772799</v>
          </cell>
          <cell r="T177">
            <v>73.670678606756795</v>
          </cell>
          <cell r="U177">
            <v>72.214118907293994</v>
          </cell>
          <cell r="V177">
            <v>61.1580868867756</v>
          </cell>
          <cell r="W177">
            <v>68.203951599987107</v>
          </cell>
          <cell r="X177">
            <v>76.800461128295396</v>
          </cell>
          <cell r="Y177">
            <v>82.643261624900902</v>
          </cell>
          <cell r="Z177">
            <v>83.534381632947998</v>
          </cell>
          <cell r="AA177">
            <v>86.582749631216203</v>
          </cell>
          <cell r="AB177">
            <v>87.854041560527605</v>
          </cell>
          <cell r="AC177">
            <v>88.097074633506693</v>
          </cell>
          <cell r="AD177">
            <v>88.504650214228406</v>
          </cell>
          <cell r="AE177">
            <v>89.88960833638167</v>
          </cell>
          <cell r="AF177">
            <v>91.61824916606615</v>
          </cell>
          <cell r="AJ177">
            <v>6.3923749294222603</v>
          </cell>
          <cell r="AK177">
            <v>6.3820360460472596</v>
          </cell>
          <cell r="AL177">
            <v>6.0353057774578103</v>
          </cell>
          <cell r="AM177">
            <v>5.72258392449183</v>
          </cell>
          <cell r="AN177">
            <v>0.35551209561069186</v>
          </cell>
          <cell r="AO177">
            <v>-52.153659369623043</v>
          </cell>
          <cell r="AP177">
            <v>-35.477972588175405</v>
          </cell>
          <cell r="AQ177">
            <v>-36.244828189820886</v>
          </cell>
          <cell r="AR177">
            <v>-38.157988227543349</v>
          </cell>
          <cell r="AS177">
            <v>26.379630371423346</v>
          </cell>
          <cell r="AT177">
            <v>-24.29611622157681</v>
          </cell>
          <cell r="AU177">
            <v>-16.05254771201335</v>
          </cell>
          <cell r="AV177">
            <v>4.2483421908530659</v>
          </cell>
          <cell r="AW177">
            <v>14.441971840708167</v>
          </cell>
          <cell r="AX177">
            <v>36.587630328591736</v>
          </cell>
          <cell r="AY177">
            <v>26.94682287475052</v>
          </cell>
          <cell r="AZ177">
            <v>14.392596437366656</v>
          </cell>
          <cell r="BA177">
            <v>6.5992228541988274</v>
          </cell>
          <cell r="BB177">
            <v>5.9499675272870034</v>
          </cell>
          <cell r="BC177">
            <v>3.8193043293848206</v>
          </cell>
          <cell r="BD177">
            <v>4.2846151852276027</v>
          </cell>
        </row>
        <row r="178">
          <cell r="A178" t="str">
            <v>SOCMED14</v>
          </cell>
          <cell r="B178" t="str">
            <v>SERVICES</v>
          </cell>
          <cell r="C178" t="str">
            <v>Department of Statistics, Malaysia</v>
          </cell>
          <cell r="D178" t="str">
            <v>Social Media</v>
          </cell>
          <cell r="F178" t="str">
            <v>BPP</v>
          </cell>
          <cell r="H178" t="str">
            <v>SERVICES</v>
          </cell>
          <cell r="I178" t="str">
            <v>IoS</v>
          </cell>
          <cell r="J178" t="str">
            <v>IoS-Arts, Entertainment &amp; Recreation and Personal Services &amp; Other Activities</v>
          </cell>
          <cell r="K178" t="str">
            <v>Point</v>
          </cell>
          <cell r="L178">
            <v>127.26520008783901</v>
          </cell>
          <cell r="M178">
            <v>126.51133858768399</v>
          </cell>
          <cell r="N178">
            <v>130.52550979366899</v>
          </cell>
          <cell r="O178">
            <v>136.739790122686</v>
          </cell>
          <cell r="P178">
            <v>120.00213709352199</v>
          </cell>
          <cell r="Q178">
            <v>32.261942312584303</v>
          </cell>
          <cell r="R178">
            <v>77.261074291720604</v>
          </cell>
          <cell r="S178">
            <v>76.3426327946421</v>
          </cell>
          <cell r="T178">
            <v>62.561962321383099</v>
          </cell>
          <cell r="U178">
            <v>53.450587356434703</v>
          </cell>
          <cell r="V178">
            <v>28.814249995753102</v>
          </cell>
          <cell r="W178">
            <v>75.099717398476699</v>
          </cell>
          <cell r="X178">
            <v>80.330540751321294</v>
          </cell>
          <cell r="Y178">
            <v>82.236142054418806</v>
          </cell>
          <cell r="Z178">
            <v>83.188400819736003</v>
          </cell>
          <cell r="AA178">
            <v>90.579172227319503</v>
          </cell>
          <cell r="AB178">
            <v>93.440358788093704</v>
          </cell>
          <cell r="AC178">
            <v>92.7631295670448</v>
          </cell>
          <cell r="AD178">
            <v>92.4516065805484</v>
          </cell>
          <cell r="AE178">
            <v>94.41384658822588</v>
          </cell>
          <cell r="AF178">
            <v>97.035490235530858</v>
          </cell>
          <cell r="AJ178">
            <v>8.6</v>
          </cell>
          <cell r="AK178">
            <v>7.4</v>
          </cell>
          <cell r="AL178">
            <v>7.8</v>
          </cell>
          <cell r="AM178">
            <v>8</v>
          </cell>
          <cell r="AN178">
            <v>-5.7070298787917011</v>
          </cell>
          <cell r="AO178">
            <v>-74.498774044491029</v>
          </cell>
          <cell r="AP178">
            <v>-40.807682411007086</v>
          </cell>
          <cell r="AQ178">
            <v>-44.169409119214109</v>
          </cell>
          <cell r="AR178">
            <v>-47.86595985984291</v>
          </cell>
          <cell r="AS178">
            <v>65.676904504244362</v>
          </cell>
          <cell r="AT178">
            <v>-62.705346437512752</v>
          </cell>
          <cell r="AU178">
            <v>-1.6280751012462247</v>
          </cell>
          <cell r="AV178">
            <v>28.401568254301793</v>
          </cell>
          <cell r="AW178">
            <v>53.854515210521313</v>
          </cell>
          <cell r="AX178">
            <v>189.90649295143908</v>
          </cell>
          <cell r="AY178">
            <v>20.611868280022037</v>
          </cell>
          <cell r="AZ178">
            <v>16.319842881870272</v>
          </cell>
          <cell r="BA178">
            <v>12.800925784747875</v>
          </cell>
          <cell r="BB178">
            <v>11.135213166178271</v>
          </cell>
          <cell r="BC178">
            <v>4.2335056355812029</v>
          </cell>
          <cell r="BD178">
            <v>3.8475146008271288</v>
          </cell>
        </row>
        <row r="179">
          <cell r="B179" t="str">
            <v>SERVICES</v>
          </cell>
          <cell r="C179" t="str">
            <v>Department of Statistics, Malaysia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(Value)</v>
          </cell>
          <cell r="K179" t="str">
            <v>Point</v>
          </cell>
          <cell r="L179">
            <v>127.668840978802</v>
          </cell>
          <cell r="M179">
            <v>129.55793842979099</v>
          </cell>
          <cell r="N179">
            <v>132.67016453711099</v>
          </cell>
          <cell r="O179">
            <v>133.900464400174</v>
          </cell>
          <cell r="P179">
            <v>129.690578318202</v>
          </cell>
          <cell r="Q179">
            <v>99.558063219667602</v>
          </cell>
          <cell r="R179">
            <v>130.23034876207899</v>
          </cell>
          <cell r="S179">
            <v>132.65656544188201</v>
          </cell>
          <cell r="T179">
            <v>131.67354749682499</v>
          </cell>
          <cell r="U179">
            <v>122.310987795768</v>
          </cell>
          <cell r="V179">
            <v>117.887718440249</v>
          </cell>
          <cell r="W179">
            <v>138.68102008532799</v>
          </cell>
          <cell r="X179">
            <v>142.12067957338499</v>
          </cell>
          <cell r="Y179">
            <v>153.52840412023701</v>
          </cell>
          <cell r="Z179">
            <v>156.82859089514201</v>
          </cell>
          <cell r="AA179">
            <v>159.411475888626</v>
          </cell>
          <cell r="AB179">
            <v>160.53313192220901</v>
          </cell>
          <cell r="AC179">
            <v>162.476032525069</v>
          </cell>
          <cell r="AJ179">
            <v>5.9210200432429998</v>
          </cell>
          <cell r="AK179">
            <v>5.7483646115541696</v>
          </cell>
          <cell r="AL179">
            <v>5.6066926162687398</v>
          </cell>
          <cell r="AM179">
            <v>5.2659588398642301</v>
          </cell>
          <cell r="AN179">
            <v>1.5835793008700501</v>
          </cell>
          <cell r="AO179">
            <v>-23.155566979309953</v>
          </cell>
          <cell r="AP179">
            <v>-1.8390086298185935</v>
          </cell>
          <cell r="AQ179">
            <v>-0.92897284849922812</v>
          </cell>
          <cell r="AR179">
            <v>1.5290001820777519</v>
          </cell>
          <cell r="AS179">
            <v>22.853924474100836</v>
          </cell>
          <cell r="AT179">
            <v>-9.4775376393862274</v>
          </cell>
          <cell r="AU179">
            <v>4.5413919947183672</v>
          </cell>
          <cell r="AV179">
            <v>7.9341160583616102</v>
          </cell>
          <cell r="AW179">
            <v>25.522986026893292</v>
          </cell>
          <cell r="AX179">
            <v>33.032170755454949</v>
          </cell>
          <cell r="AY179">
            <v>14.948300633023127</v>
          </cell>
          <cell r="AZ179">
            <v>12.955505422640922</v>
          </cell>
          <cell r="BA179">
            <v>5.8279954488581698</v>
          </cell>
          <cell r="BB179">
            <v>-100</v>
          </cell>
          <cell r="BC179">
            <v>-100</v>
          </cell>
          <cell r="BD179">
            <v>-100</v>
          </cell>
        </row>
        <row r="180">
          <cell r="A180" t="str">
            <v>SOCMED113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IoDT</v>
          </cell>
          <cell r="J180" t="str">
            <v>Total IoDT (Volume)</v>
          </cell>
          <cell r="K180" t="str">
            <v>Point</v>
          </cell>
          <cell r="L180">
            <v>125.529317432124</v>
          </cell>
          <cell r="M180">
            <v>127.768550564249</v>
          </cell>
          <cell r="N180">
            <v>132.01604016445501</v>
          </cell>
          <cell r="O180">
            <v>132.80731518480701</v>
          </cell>
          <cell r="P180">
            <v>127.46299918574</v>
          </cell>
          <cell r="Q180">
            <v>97.848894606448098</v>
          </cell>
          <cell r="R180">
            <v>129.402081620198</v>
          </cell>
          <cell r="S180">
            <v>131.66937663808901</v>
          </cell>
          <cell r="T180">
            <v>129.59240701715501</v>
          </cell>
          <cell r="U180">
            <v>119.260834287267</v>
          </cell>
          <cell r="V180">
            <v>114.818205677447</v>
          </cell>
          <cell r="W180">
            <v>133.68582774281401</v>
          </cell>
          <cell r="X180">
            <v>134.668143304632</v>
          </cell>
          <cell r="Y180">
            <v>142.24349892212999</v>
          </cell>
          <cell r="Z180">
            <v>144.562983839499</v>
          </cell>
          <cell r="AA180">
            <v>146.91384947353299</v>
          </cell>
          <cell r="AB180">
            <v>147.443928804877</v>
          </cell>
          <cell r="AC180">
            <v>148.133014953756</v>
          </cell>
          <cell r="AJ180">
            <v>6.4294780378561596</v>
          </cell>
          <cell r="AK180">
            <v>6.1225965247144503</v>
          </cell>
          <cell r="AL180">
            <v>6.03755820121585</v>
          </cell>
          <cell r="AM180">
            <v>5.6514750917847199</v>
          </cell>
          <cell r="AN180">
            <v>1.5404224233606501</v>
          </cell>
          <cell r="AO180">
            <v>-23.417073940081735</v>
          </cell>
          <cell r="AP180">
            <v>-1.9800310182010747</v>
          </cell>
          <cell r="AQ180">
            <v>-0.85683423773345169</v>
          </cell>
          <cell r="AR180">
            <v>1.6706086040797032</v>
          </cell>
          <cell r="AS180">
            <v>21.882658733078713</v>
          </cell>
          <cell r="AT180">
            <v>-11.270201962867532</v>
          </cell>
          <cell r="AU180">
            <v>1.5314503312850718</v>
          </cell>
          <cell r="AV180">
            <v>3.9166926553074006</v>
          </cell>
          <cell r="AW180">
            <v>19.270923914135963</v>
          </cell>
          <cell r="AX180">
            <v>25.905977180668117</v>
          </cell>
          <cell r="AY180">
            <v>9.8948571842388375</v>
          </cell>
          <cell r="AZ180">
            <v>9.4868654061302173</v>
          </cell>
          <cell r="BA180">
            <v>4.1404465414972558</v>
          </cell>
          <cell r="BB180">
            <v>-100</v>
          </cell>
          <cell r="BC180">
            <v>-100</v>
          </cell>
          <cell r="BD180">
            <v>-100</v>
          </cell>
        </row>
        <row r="181">
          <cell r="A181" t="str">
            <v>SOCMED94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Information &amp; Communication</v>
          </cell>
          <cell r="K181" t="str">
            <v>RM Million</v>
          </cell>
          <cell r="L181">
            <v>33539.495756032396</v>
          </cell>
          <cell r="M181">
            <v>34806.987031759098</v>
          </cell>
          <cell r="N181">
            <v>34012.294663345099</v>
          </cell>
          <cell r="O181">
            <v>36469.714530308702</v>
          </cell>
          <cell r="P181">
            <v>35712.749497622302</v>
          </cell>
          <cell r="Q181">
            <v>36096.108867385199</v>
          </cell>
          <cell r="R181">
            <v>35553.458001425999</v>
          </cell>
          <cell r="S181">
            <v>38738.449787214202</v>
          </cell>
          <cell r="T181">
            <v>37660.335800361798</v>
          </cell>
          <cell r="U181">
            <v>37749.505537019497</v>
          </cell>
          <cell r="V181">
            <v>37885.046000000002</v>
          </cell>
          <cell r="W181">
            <v>40052.36</v>
          </cell>
          <cell r="X181">
            <v>40161.014319900001</v>
          </cell>
          <cell r="Y181">
            <v>40212.494910815498</v>
          </cell>
          <cell r="Z181">
            <v>40258.937918405703</v>
          </cell>
          <cell r="AA181">
            <v>41253.808390217302</v>
          </cell>
          <cell r="AB181">
            <v>42073.11</v>
          </cell>
          <cell r="AC181">
            <v>42502.66</v>
          </cell>
          <cell r="AD181">
            <v>42787</v>
          </cell>
          <cell r="AE181">
            <v>43128</v>
          </cell>
          <cell r="AF181">
            <v>433889</v>
          </cell>
          <cell r="AJ181">
            <v>8.1</v>
          </cell>
          <cell r="AK181">
            <v>8.3000000000000007</v>
          </cell>
          <cell r="AL181">
            <v>8.1999999999999993</v>
          </cell>
          <cell r="AM181">
            <v>8.3000000000000007</v>
          </cell>
          <cell r="AN181">
            <v>6.2</v>
          </cell>
          <cell r="AO181">
            <v>3.7036294880963538</v>
          </cell>
          <cell r="AP181">
            <v>4.5311948321493389</v>
          </cell>
          <cell r="AQ181">
            <v>6.2208747343498629</v>
          </cell>
          <cell r="AR181">
            <v>5.453476223859937</v>
          </cell>
          <cell r="AS181">
            <v>4.5805399017073256</v>
          </cell>
          <cell r="AT181">
            <v>6.5579781254484004</v>
          </cell>
          <cell r="AU181">
            <v>3.3917470110522032</v>
          </cell>
          <cell r="AV181">
            <v>6.6400855605599247</v>
          </cell>
          <cell r="AW181">
            <v>6.5245606233984859</v>
          </cell>
          <cell r="AX181">
            <v>6.2660394246471407</v>
          </cell>
          <cell r="AY181">
            <v>2.9996943756055883</v>
          </cell>
          <cell r="AZ181">
            <v>4.7610741722540206</v>
          </cell>
          <cell r="BA181">
            <v>5.6951579210981595</v>
          </cell>
          <cell r="BB181">
            <v>6.2795051541548741</v>
          </cell>
          <cell r="BC181">
            <v>4.5430753739262864</v>
          </cell>
          <cell r="BD181">
            <v>931.27389441854905</v>
          </cell>
        </row>
        <row r="182">
          <cell r="A182" t="str">
            <v>SOCMED95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Transportation &amp; Storage</v>
          </cell>
          <cell r="K182" t="str">
            <v>RM Million</v>
          </cell>
          <cell r="L182">
            <v>29525.588982795602</v>
          </cell>
          <cell r="M182">
            <v>31091.084999999999</v>
          </cell>
          <cell r="N182">
            <v>30509.257031860601</v>
          </cell>
          <cell r="O182">
            <v>32615.503431955301</v>
          </cell>
          <cell r="P182">
            <v>28214.519162223802</v>
          </cell>
          <cell r="Q182">
            <v>15769.4709057774</v>
          </cell>
          <cell r="R182">
            <v>24328.117033062099</v>
          </cell>
          <cell r="S182">
            <v>23172.190692460699</v>
          </cell>
          <cell r="T182">
            <v>22183.321673653201</v>
          </cell>
          <cell r="U182">
            <v>21758.118610633199</v>
          </cell>
          <cell r="V182">
            <v>21339.913475668</v>
          </cell>
          <cell r="W182">
            <v>26942.7187864074</v>
          </cell>
          <cell r="X182">
            <v>29328.7041459422</v>
          </cell>
          <cell r="Y182">
            <v>31947.430367484802</v>
          </cell>
          <cell r="Z182">
            <v>33146.610532047598</v>
          </cell>
          <cell r="AA182">
            <v>34511.905430614002</v>
          </cell>
          <cell r="AB182">
            <v>35750.410000000003</v>
          </cell>
          <cell r="AC182">
            <v>36981.08</v>
          </cell>
          <cell r="AD182">
            <v>37804</v>
          </cell>
          <cell r="AE182">
            <v>38758</v>
          </cell>
          <cell r="AF182">
            <v>39613</v>
          </cell>
          <cell r="AJ182">
            <v>3.5</v>
          </cell>
          <cell r="AK182">
            <v>3.8</v>
          </cell>
          <cell r="AL182">
            <v>3.7</v>
          </cell>
          <cell r="AM182">
            <v>3.9</v>
          </cell>
          <cell r="AN182">
            <v>-5.6</v>
          </cell>
          <cell r="AO182">
            <v>-49.279766512563327</v>
          </cell>
          <cell r="AP182">
            <v>-20.259883721008293</v>
          </cell>
          <cell r="AQ182">
            <v>-28.95344773443675</v>
          </cell>
          <cell r="AR182">
            <v>-21.376219292957941</v>
          </cell>
          <cell r="AS182">
            <v>37.976212015215822</v>
          </cell>
          <cell r="AT182">
            <v>-12.282921663575962</v>
          </cell>
          <cell r="AU182">
            <v>16.271780877297374</v>
          </cell>
          <cell r="AV182">
            <v>32.210606587269837</v>
          </cell>
          <cell r="AW182">
            <v>46.829930193836169</v>
          </cell>
          <cell r="AX182">
            <v>55.326827214373296</v>
          </cell>
          <cell r="AY182">
            <v>28.093625978181748</v>
          </cell>
          <cell r="AZ182">
            <v>21.895634468208456</v>
          </cell>
          <cell r="BA182">
            <v>15.756039138716794</v>
          </cell>
          <cell r="BB182">
            <v>14.050876977148041</v>
          </cell>
          <cell r="BC182">
            <v>12.303274816056575</v>
          </cell>
          <cell r="BD182">
            <v>10.804323642721858</v>
          </cell>
        </row>
        <row r="183">
          <cell r="A183" t="str">
            <v>SOCMED96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Food &amp; Beverages</v>
          </cell>
          <cell r="K183" t="str">
            <v>RM Million</v>
          </cell>
          <cell r="L183">
            <v>16788.627</v>
          </cell>
          <cell r="M183">
            <v>17421.298014184398</v>
          </cell>
          <cell r="N183">
            <v>17924.0165637971</v>
          </cell>
          <cell r="O183">
            <v>19878.629421478301</v>
          </cell>
          <cell r="P183">
            <v>17184.209908655001</v>
          </cell>
          <cell r="Q183">
            <v>11742.304733601401</v>
          </cell>
          <cell r="R183">
            <v>13718.5755349926</v>
          </cell>
          <cell r="S183">
            <v>13787.3370984716</v>
          </cell>
          <cell r="T183">
            <v>12953.4720541389</v>
          </cell>
          <cell r="U183">
            <v>12117.4127699324</v>
          </cell>
          <cell r="V183">
            <v>11791.9734151586</v>
          </cell>
          <cell r="W183">
            <v>13933.117</v>
          </cell>
          <cell r="X183">
            <v>15532.8397278059</v>
          </cell>
          <cell r="Y183">
            <v>16472.4056562685</v>
          </cell>
          <cell r="Z183">
            <v>16743.965002210702</v>
          </cell>
          <cell r="AA183">
            <v>17196.768708935499</v>
          </cell>
          <cell r="AB183">
            <v>17333.34</v>
          </cell>
          <cell r="AC183">
            <v>17519.169999999998</v>
          </cell>
          <cell r="AD183">
            <v>17939</v>
          </cell>
          <cell r="AE183">
            <v>18212</v>
          </cell>
          <cell r="AF183">
            <v>18426</v>
          </cell>
          <cell r="AJ183">
            <v>10</v>
          </cell>
          <cell r="AK183">
            <v>5.4</v>
          </cell>
          <cell r="AL183">
            <v>6.3</v>
          </cell>
          <cell r="AM183">
            <v>6.9</v>
          </cell>
          <cell r="AN183">
            <v>-9.1999999999999993</v>
          </cell>
          <cell r="AO183">
            <v>-32.597991699350814</v>
          </cell>
          <cell r="AP183">
            <v>-23.462604008627423</v>
          </cell>
          <cell r="AQ183">
            <v>-30.642416002912313</v>
          </cell>
          <cell r="AR183">
            <v>-24.619914892829883</v>
          </cell>
          <cell r="AS183">
            <v>3.1945009505468107</v>
          </cell>
          <cell r="AT183">
            <v>-14.043747580933072</v>
          </cell>
          <cell r="AU183">
            <v>1.0573463206652036</v>
          </cell>
          <cell r="AV183">
            <v>19.912558292375664</v>
          </cell>
          <cell r="AW183">
            <v>35.939956565170263</v>
          </cell>
          <cell r="AX183">
            <v>41.994595923073483</v>
          </cell>
          <cell r="AY183">
            <v>23.423701307722446</v>
          </cell>
          <cell r="AZ183">
            <v>11.591571816523416</v>
          </cell>
          <cell r="BA183">
            <v>6.3546537498799127</v>
          </cell>
          <cell r="BB183">
            <v>7.1371087889368967</v>
          </cell>
          <cell r="BC183">
            <v>5.9036165936044993</v>
          </cell>
          <cell r="BD183">
            <v>6.303805267767193</v>
          </cell>
        </row>
        <row r="184">
          <cell r="A184" t="str">
            <v>SOCMED97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Professional</v>
          </cell>
          <cell r="K184" t="str">
            <v>RM Million</v>
          </cell>
          <cell r="L184">
            <v>13978.340021149201</v>
          </cell>
          <cell r="M184">
            <v>14358.2965768269</v>
          </cell>
          <cell r="N184">
            <v>14442.479676729199</v>
          </cell>
          <cell r="O184">
            <v>15391.1534734775</v>
          </cell>
          <cell r="P184">
            <v>14889.8801576448</v>
          </cell>
          <cell r="Q184">
            <v>11706.1248774258</v>
          </cell>
          <cell r="R184">
            <v>13001.040146203301</v>
          </cell>
          <cell r="S184">
            <v>13629.3103606517</v>
          </cell>
          <cell r="T184">
            <v>13616.6379291209</v>
          </cell>
          <cell r="U184">
            <v>12887.197012042699</v>
          </cell>
          <cell r="V184">
            <v>11672.9240855112</v>
          </cell>
          <cell r="W184">
            <v>13367.0891267845</v>
          </cell>
          <cell r="X184">
            <v>15087.2438909625</v>
          </cell>
          <cell r="Y184">
            <v>15116.953783512099</v>
          </cell>
          <cell r="Z184">
            <v>15575.156416235601</v>
          </cell>
          <cell r="AA184">
            <v>16053.621288634</v>
          </cell>
          <cell r="AB184">
            <v>16466.525026080399</v>
          </cell>
          <cell r="AC184">
            <v>16806</v>
          </cell>
          <cell r="AD184">
            <v>17023</v>
          </cell>
          <cell r="AE184">
            <v>17494</v>
          </cell>
          <cell r="AF184">
            <v>17943</v>
          </cell>
          <cell r="AJ184">
            <v>7.1</v>
          </cell>
          <cell r="AK184">
            <v>7.4</v>
          </cell>
          <cell r="AL184">
            <v>6.4</v>
          </cell>
          <cell r="AM184">
            <v>6.8</v>
          </cell>
          <cell r="AN184">
            <v>3</v>
          </cell>
          <cell r="AO184">
            <v>-18.471353375451827</v>
          </cell>
          <cell r="AP184">
            <v>-9.9805543285510225</v>
          </cell>
          <cell r="AQ184">
            <v>-11.447115486580401</v>
          </cell>
          <cell r="AR184">
            <v>-8.5510575978020142</v>
          </cell>
          <cell r="AS184">
            <v>10.089351916059684</v>
          </cell>
          <cell r="AT184">
            <v>-10.215460038248949</v>
          </cell>
          <cell r="AU184">
            <v>-1.9239508597899544</v>
          </cell>
          <cell r="AV184">
            <v>10.800066576614498</v>
          </cell>
          <cell r="AW184">
            <v>17.302108203868993</v>
          </cell>
          <cell r="AX184">
            <v>33.429775625526204</v>
          </cell>
          <cell r="AY184">
            <v>20.098109142298771</v>
          </cell>
          <cell r="AZ184">
            <v>9.1420351197749827</v>
          </cell>
          <cell r="BA184">
            <v>11.173191640832592</v>
          </cell>
          <cell r="BB184">
            <v>9.295852607009202</v>
          </cell>
          <cell r="BC184">
            <v>8.972297810374986</v>
          </cell>
          <cell r="BD184">
            <v>8.9665243369872805</v>
          </cell>
        </row>
        <row r="185">
          <cell r="A185" t="str">
            <v>SOCMED98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Health</v>
          </cell>
          <cell r="K185" t="str">
            <v>RM Million</v>
          </cell>
          <cell r="L185">
            <v>5121.8940000000002</v>
          </cell>
          <cell r="M185">
            <v>5129.2920000000004</v>
          </cell>
          <cell r="N185">
            <v>5272.1580000000004</v>
          </cell>
          <cell r="O185">
            <v>5356.5125280000002</v>
          </cell>
          <cell r="P185">
            <v>5329.7299653600003</v>
          </cell>
          <cell r="Q185">
            <v>4317.0812719415999</v>
          </cell>
          <cell r="R185">
            <v>5206.2614036743598</v>
          </cell>
          <cell r="S185">
            <v>5298.1179633451802</v>
          </cell>
          <cell r="T185">
            <v>5260.3423735997103</v>
          </cell>
          <cell r="U185">
            <v>5436.4499906675301</v>
          </cell>
          <cell r="V185">
            <v>5516.96397222614</v>
          </cell>
          <cell r="W185">
            <v>5922.8212479761696</v>
          </cell>
          <cell r="X185">
            <v>5979.6163505350196</v>
          </cell>
          <cell r="Y185">
            <v>6060.4786860071099</v>
          </cell>
          <cell r="Z185">
            <v>6189.9144013095902</v>
          </cell>
          <cell r="AA185">
            <v>6334.8500921643499</v>
          </cell>
          <cell r="AB185">
            <v>6536.05</v>
          </cell>
          <cell r="AC185">
            <v>6749.5</v>
          </cell>
          <cell r="AD185">
            <v>7055</v>
          </cell>
          <cell r="AE185">
            <v>7388</v>
          </cell>
          <cell r="AF185">
            <v>7543</v>
          </cell>
          <cell r="AJ185">
            <v>1.9</v>
          </cell>
          <cell r="AK185">
            <v>1.5</v>
          </cell>
          <cell r="AL185">
            <v>-1.3</v>
          </cell>
          <cell r="AM185">
            <v>3.5</v>
          </cell>
          <cell r="AN185">
            <v>-6.4</v>
          </cell>
          <cell r="AO185">
            <v>-15.834753179549935</v>
          </cell>
          <cell r="AP185">
            <v>-1.2498979796440182</v>
          </cell>
          <cell r="AQ185">
            <v>-1.0901601433689336</v>
          </cell>
          <cell r="AR185">
            <v>-1.3018969480868066</v>
          </cell>
          <cell r="AS185">
            <v>25.928831268504155</v>
          </cell>
          <cell r="AT185">
            <v>5.9678633948825279</v>
          </cell>
          <cell r="AU185">
            <v>11.791041440620504</v>
          </cell>
          <cell r="AV185">
            <v>13.673520197946786</v>
          </cell>
          <cell r="AW185">
            <v>11.478606377522404</v>
          </cell>
          <cell r="AX185">
            <v>12.197839834939316</v>
          </cell>
          <cell r="AY185">
            <v>6.9566314250826045</v>
          </cell>
          <cell r="AZ185">
            <v>9.3055075249968802</v>
          </cell>
          <cell r="BA185">
            <v>11.369090622886846</v>
          </cell>
          <cell r="BB185">
            <v>13.975727976260632</v>
          </cell>
          <cell r="BC185">
            <v>16.624701334895107</v>
          </cell>
          <cell r="BD185">
            <v>15.406093894630546</v>
          </cell>
        </row>
        <row r="186">
          <cell r="A186" t="str">
            <v>SOCMED99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Private Education</v>
          </cell>
          <cell r="K186" t="str">
            <v>RM Million</v>
          </cell>
          <cell r="L186">
            <v>4979.9472317793898</v>
          </cell>
          <cell r="M186">
            <v>4749.5510000000004</v>
          </cell>
          <cell r="N186">
            <v>5325.93</v>
          </cell>
          <cell r="O186">
            <v>5040.2330000000002</v>
          </cell>
          <cell r="P186">
            <v>5290.5630000000001</v>
          </cell>
          <cell r="Q186">
            <v>4177.1345692579098</v>
          </cell>
          <cell r="R186">
            <v>4922.12063506512</v>
          </cell>
          <cell r="S186">
            <v>4578.9707428922302</v>
          </cell>
          <cell r="T186">
            <v>4817.2064739999996</v>
          </cell>
          <cell r="U186">
            <v>4575.2865601685999</v>
          </cell>
          <cell r="V186">
            <v>4663.7568109649501</v>
          </cell>
          <cell r="W186">
            <v>4623.6419999999998</v>
          </cell>
          <cell r="X186">
            <v>4862.4294222620001</v>
          </cell>
          <cell r="Y186">
            <v>4919.7186549074904</v>
          </cell>
          <cell r="Z186">
            <v>5223.5435016421297</v>
          </cell>
          <cell r="AA186">
            <v>5302.3711369045104</v>
          </cell>
          <cell r="AB186">
            <v>5363.02</v>
          </cell>
          <cell r="AC186">
            <v>5382.62</v>
          </cell>
          <cell r="AD186">
            <v>5577</v>
          </cell>
          <cell r="AE186">
            <v>5746</v>
          </cell>
          <cell r="AF186">
            <v>5882</v>
          </cell>
          <cell r="AJ186">
            <v>4.7</v>
          </cell>
          <cell r="AK186">
            <v>4.5999999999999996</v>
          </cell>
          <cell r="AL186">
            <v>4</v>
          </cell>
          <cell r="AM186">
            <v>4</v>
          </cell>
          <cell r="AN186">
            <v>-1.2</v>
          </cell>
          <cell r="AO186">
            <v>-12.052011458390282</v>
          </cell>
          <cell r="AP186">
            <v>-7.5819502872715248</v>
          </cell>
          <cell r="AQ186">
            <v>-9.1516058306782639</v>
          </cell>
          <cell r="AR186">
            <v>-8.9471862635413402</v>
          </cell>
          <cell r="AS186">
            <v>9.5317013208272954</v>
          </cell>
          <cell r="AT186">
            <v>-5.2490347810573752</v>
          </cell>
          <cell r="AU186">
            <v>0.97557419813418278</v>
          </cell>
          <cell r="AV186">
            <v>0.93877952929946673</v>
          </cell>
          <cell r="AW186">
            <v>7.5280988460359577</v>
          </cell>
          <cell r="AX186">
            <v>12.002913388645521</v>
          </cell>
          <cell r="AY186">
            <v>14.679534810534879</v>
          </cell>
          <cell r="AZ186">
            <v>10.295071337099749</v>
          </cell>
          <cell r="BA186">
            <v>9.409101974373236</v>
          </cell>
          <cell r="BB186">
            <v>6.7666039011018864</v>
          </cell>
          <cell r="BC186">
            <v>8.3666128160632134</v>
          </cell>
          <cell r="BD186">
            <v>9.6770103411883532</v>
          </cell>
        </row>
        <row r="187">
          <cell r="A187" t="str">
            <v>SOCMED100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>Accommodation</v>
          </cell>
          <cell r="K187" t="str">
            <v>RM Million</v>
          </cell>
          <cell r="L187">
            <v>3375.1092294837899</v>
          </cell>
          <cell r="M187">
            <v>3410.6521812352798</v>
          </cell>
          <cell r="N187">
            <v>3440.48888853578</v>
          </cell>
          <cell r="O187">
            <v>3597.9511296078199</v>
          </cell>
          <cell r="P187">
            <v>3181.8232394974798</v>
          </cell>
          <cell r="Q187">
            <v>592.85689126210502</v>
          </cell>
          <cell r="R187">
            <v>1460.5503492973401</v>
          </cell>
          <cell r="S187">
            <v>1213.0324021899301</v>
          </cell>
          <cell r="T187">
            <v>1142.7074334987101</v>
          </cell>
          <cell r="U187">
            <v>889.13012391782195</v>
          </cell>
          <cell r="V187">
            <v>686.95124383079303</v>
          </cell>
          <cell r="W187">
            <v>1844.83716106985</v>
          </cell>
          <cell r="X187">
            <v>2130.2007560945999</v>
          </cell>
          <cell r="Y187">
            <v>2591.1600107501299</v>
          </cell>
          <cell r="Z187">
            <v>3069.8066878570398</v>
          </cell>
          <cell r="AA187">
            <v>3440.00995613028</v>
          </cell>
          <cell r="AB187">
            <v>3477.74</v>
          </cell>
          <cell r="AC187">
            <v>3542.42</v>
          </cell>
          <cell r="AD187">
            <v>3692</v>
          </cell>
          <cell r="AE187">
            <v>3856</v>
          </cell>
          <cell r="AF187">
            <v>3900</v>
          </cell>
          <cell r="AJ187">
            <v>4.9000000000000004</v>
          </cell>
          <cell r="AK187">
            <v>5.5</v>
          </cell>
          <cell r="AL187">
            <v>5.6</v>
          </cell>
          <cell r="AM187">
            <v>3.9</v>
          </cell>
          <cell r="AN187">
            <v>1.7</v>
          </cell>
          <cell r="AO187">
            <v>-82.617491911843601</v>
          </cell>
          <cell r="AP187">
            <v>-57.548174209656345</v>
          </cell>
          <cell r="AQ187">
            <v>-66.285467520450965</v>
          </cell>
          <cell r="AR187">
            <v>-64.086394891025336</v>
          </cell>
          <cell r="AS187">
            <v>49.973819487025764</v>
          </cell>
          <cell r="AT187">
            <v>-52.966274379977371</v>
          </cell>
          <cell r="AU187">
            <v>52.084738852754526</v>
          </cell>
          <cell r="AV187">
            <v>86.416985979727968</v>
          </cell>
          <cell r="AW187">
            <v>191.42641116831834</v>
          </cell>
          <cell r="AX187">
            <v>346.87402714903328</v>
          </cell>
          <cell r="AY187">
            <v>86.466861613702761</v>
          </cell>
          <cell r="AZ187">
            <v>63.258790987188874</v>
          </cell>
          <cell r="BA187">
            <v>36.71174243594799</v>
          </cell>
          <cell r="BB187">
            <v>20.268159379680629</v>
          </cell>
          <cell r="BC187">
            <v>12.092698834443883</v>
          </cell>
          <cell r="BD187">
            <v>12.141793233536724</v>
          </cell>
        </row>
        <row r="188">
          <cell r="A188" t="str">
            <v>SOCMED101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 xml:space="preserve">Arts, Entertainment &amp; Recreation          </v>
          </cell>
          <cell r="K188" t="str">
            <v>RM Million</v>
          </cell>
          <cell r="L188">
            <v>6823.45329577968</v>
          </cell>
          <cell r="M188">
            <v>6509.2211491888502</v>
          </cell>
          <cell r="N188">
            <v>6723.3408895590701</v>
          </cell>
          <cell r="O188">
            <v>7061.0909671589898</v>
          </cell>
          <cell r="P188">
            <v>6198.0640864711004</v>
          </cell>
          <cell r="Q188">
            <v>1062.00711961907</v>
          </cell>
          <cell r="R188">
            <v>3739.1993519733201</v>
          </cell>
          <cell r="S188">
            <v>3562.5449093501002</v>
          </cell>
          <cell r="T188">
            <v>2853.37934478032</v>
          </cell>
          <cell r="U188">
            <v>2156.5979474324299</v>
          </cell>
          <cell r="V188">
            <v>723.96984084363805</v>
          </cell>
          <cell r="W188">
            <v>3762.83515614815</v>
          </cell>
          <cell r="X188">
            <v>4048.20775354536</v>
          </cell>
          <cell r="Y188">
            <v>4161.6538932687399</v>
          </cell>
          <cell r="Z188">
            <v>4455.8425871536801</v>
          </cell>
          <cell r="AA188">
            <v>4734.36551224507</v>
          </cell>
          <cell r="AB188">
            <v>4792.66</v>
          </cell>
          <cell r="AC188">
            <v>4995.67</v>
          </cell>
          <cell r="AD188">
            <v>5303</v>
          </cell>
          <cell r="AE188">
            <v>5400</v>
          </cell>
          <cell r="AF188">
            <v>5527</v>
          </cell>
          <cell r="AJ188">
            <v>6.8</v>
          </cell>
          <cell r="AK188">
            <v>6.3</v>
          </cell>
          <cell r="AL188">
            <v>6.1</v>
          </cell>
          <cell r="AM188">
            <v>5.4</v>
          </cell>
          <cell r="AN188">
            <v>3.4</v>
          </cell>
          <cell r="AO188">
            <v>-83.684574616866215</v>
          </cell>
          <cell r="AP188">
            <v>-44.384801940058338</v>
          </cell>
          <cell r="AQ188">
            <v>-49.546820372100655</v>
          </cell>
          <cell r="AR188">
            <v>-53.963377839080941</v>
          </cell>
          <cell r="AS188">
            <v>103.06812521237876</v>
          </cell>
          <cell r="AT188">
            <v>-80.638372745182167</v>
          </cell>
          <cell r="AU188">
            <v>5.6221114931738043</v>
          </cell>
          <cell r="AV188">
            <v>41.874152168050728</v>
          </cell>
          <cell r="AW188">
            <v>92.973099052767779</v>
          </cell>
          <cell r="AX188">
            <v>515.47350949886413</v>
          </cell>
          <cell r="AY188">
            <v>25.81910489779289</v>
          </cell>
          <cell r="AZ188">
            <v>18.389674932139034</v>
          </cell>
          <cell r="BA188">
            <v>20.040496593919976</v>
          </cell>
          <cell r="BB188">
            <v>19.012283227614436</v>
          </cell>
          <cell r="BC188">
            <v>14.059634517726138</v>
          </cell>
          <cell r="BD188">
            <v>15.322180167172306</v>
          </cell>
        </row>
        <row r="189">
          <cell r="A189" t="str">
            <v>SOCMED102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Real Estate</v>
          </cell>
          <cell r="K189" t="str">
            <v>RM Million</v>
          </cell>
          <cell r="L189">
            <v>9311.3812793870002</v>
          </cell>
          <cell r="M189">
            <v>9484.5362127346507</v>
          </cell>
          <cell r="N189">
            <v>9639.7294643833593</v>
          </cell>
          <cell r="O189">
            <v>9813.2208121662297</v>
          </cell>
          <cell r="P189">
            <v>9390.2006286633296</v>
          </cell>
          <cell r="Q189">
            <v>6611.0777957889304</v>
          </cell>
          <cell r="R189">
            <v>8103.8677579731202</v>
          </cell>
          <cell r="S189">
            <v>7864.4182727196603</v>
          </cell>
          <cell r="T189">
            <v>7832.2886486861698</v>
          </cell>
          <cell r="U189">
            <v>6732.3435288399296</v>
          </cell>
          <cell r="V189">
            <v>6819.9566206148702</v>
          </cell>
          <cell r="W189">
            <v>6970.32535043393</v>
          </cell>
          <cell r="X189">
            <v>9165.10024639113</v>
          </cell>
          <cell r="Y189">
            <v>9430.7888006624307</v>
          </cell>
          <cell r="Z189">
            <v>9580.8823226570494</v>
          </cell>
          <cell r="AA189">
            <v>10022.911005801499</v>
          </cell>
          <cell r="AB189">
            <v>9964.8216327399605</v>
          </cell>
          <cell r="AC189">
            <v>10017.66</v>
          </cell>
          <cell r="AD189">
            <v>10419</v>
          </cell>
          <cell r="AE189">
            <v>10845</v>
          </cell>
          <cell r="AF189">
            <v>11014</v>
          </cell>
          <cell r="AJ189">
            <v>7.1</v>
          </cell>
          <cell r="AK189">
            <v>7.4</v>
          </cell>
          <cell r="AL189">
            <v>6.4</v>
          </cell>
          <cell r="AM189">
            <v>6.84</v>
          </cell>
          <cell r="AN189">
            <v>0.84648396313460239</v>
          </cell>
          <cell r="AO189">
            <v>-30.296245936491857</v>
          </cell>
          <cell r="AP189">
            <v>-15.932622508597404</v>
          </cell>
          <cell r="AQ189">
            <v>-19.858949235407849</v>
          </cell>
          <cell r="AR189">
            <v>-16.59082741237367</v>
          </cell>
          <cell r="AS189">
            <v>1.8342808358455756</v>
          </cell>
          <cell r="AT189">
            <v>-15.843189643550801</v>
          </cell>
          <cell r="AU189">
            <v>-11.368837354279435</v>
          </cell>
          <cell r="AV189">
            <v>17.016885580800619</v>
          </cell>
          <cell r="AW189">
            <v>40.08181193165403</v>
          </cell>
          <cell r="AX189">
            <v>40.483039051841672</v>
          </cell>
          <cell r="AY189">
            <v>43.794019674813796</v>
          </cell>
          <cell r="AZ189">
            <v>8.7257243767053119</v>
          </cell>
          <cell r="BA189">
            <v>6.2229280258756958</v>
          </cell>
          <cell r="BB189">
            <v>8.7478130835711774</v>
          </cell>
          <cell r="BC189">
            <v>8.202098110246169</v>
          </cell>
          <cell r="BD189">
            <v>10.528822350546729</v>
          </cell>
        </row>
        <row r="190">
          <cell r="A190" t="str">
            <v>SOCMED122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>Administrative &amp; Support Services</v>
          </cell>
          <cell r="K190" t="str">
            <v>RM Million</v>
          </cell>
          <cell r="L190">
            <v>8359.6025734178402</v>
          </cell>
          <cell r="M190">
            <v>8888.5280448841004</v>
          </cell>
          <cell r="N190">
            <v>8604.16815383832</v>
          </cell>
          <cell r="O190">
            <v>9129.7917458878092</v>
          </cell>
          <cell r="P190">
            <v>8443.1985991520305</v>
          </cell>
          <cell r="Q190">
            <v>6391.5772583977796</v>
          </cell>
          <cell r="R190">
            <v>7039.5862167443502</v>
          </cell>
          <cell r="S190">
            <v>5867.3564719513897</v>
          </cell>
          <cell r="T190">
            <v>5203.2404522266497</v>
          </cell>
          <cell r="U190">
            <v>6586.6192036024904</v>
          </cell>
          <cell r="V190">
            <v>4907.6127676146098</v>
          </cell>
          <cell r="W190">
            <v>5895.5053845959701</v>
          </cell>
          <cell r="X190">
            <v>5998.3746569394998</v>
          </cell>
          <cell r="Y190">
            <v>8084.4676997495999</v>
          </cell>
          <cell r="Z190">
            <v>8323.2713498498197</v>
          </cell>
          <cell r="AA190">
            <v>8587.9258855380704</v>
          </cell>
          <cell r="AB190">
            <v>8822.6352266682297</v>
          </cell>
          <cell r="AC190">
            <v>9024.49</v>
          </cell>
          <cell r="AD190">
            <v>9183</v>
          </cell>
          <cell r="AE190">
            <v>9393</v>
          </cell>
          <cell r="AF190">
            <v>9631</v>
          </cell>
          <cell r="AN190">
            <v>1.0000000000001279</v>
          </cell>
          <cell r="AO190">
            <v>-28.091836734693899</v>
          </cell>
          <cell r="AP190">
            <v>-18.184000000000111</v>
          </cell>
          <cell r="AQ190">
            <v>-35.733950617283995</v>
          </cell>
          <cell r="AR190">
            <v>-38.373586844809935</v>
          </cell>
          <cell r="AS190">
            <v>3.0515463917524954</v>
          </cell>
          <cell r="AT190">
            <v>-30.285493827160337</v>
          </cell>
          <cell r="AU190">
            <v>0.47975460122707148</v>
          </cell>
          <cell r="AV190">
            <v>15.281519507186786</v>
          </cell>
          <cell r="AW190">
            <v>22.740778688524689</v>
          </cell>
          <cell r="AX190">
            <v>69.599186895412331</v>
          </cell>
          <cell r="AY190">
            <v>45.669036415045468</v>
          </cell>
          <cell r="AZ190">
            <v>47.083764040336362</v>
          </cell>
          <cell r="BA190">
            <v>11.627510123882544</v>
          </cell>
          <cell r="BB190">
            <v>10.32921568952203</v>
          </cell>
          <cell r="BC190">
            <v>9.3744883827847403</v>
          </cell>
          <cell r="BD190">
            <v>9.1623959572568747</v>
          </cell>
        </row>
        <row r="191">
          <cell r="A191" t="str">
            <v>SOCMED123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 xml:space="preserve">Personal Services &amp; Other Activities </v>
          </cell>
          <cell r="K191" t="str">
            <v>RM Million</v>
          </cell>
          <cell r="L191">
            <v>2954.7617001846202</v>
          </cell>
          <cell r="M191">
            <v>2991.64881849724</v>
          </cell>
          <cell r="N191">
            <v>3067.6617702970102</v>
          </cell>
          <cell r="O191">
            <v>3156.0029201805701</v>
          </cell>
          <cell r="P191">
            <v>3020.3783612534698</v>
          </cell>
          <cell r="Q191">
            <v>1453.9215937773899</v>
          </cell>
          <cell r="R191">
            <v>2076.1509210566701</v>
          </cell>
          <cell r="S191">
            <v>2102.1117341199902</v>
          </cell>
          <cell r="T191">
            <v>1993.90271099804</v>
          </cell>
          <cell r="U191">
            <v>1778.48798355187</v>
          </cell>
          <cell r="V191">
            <v>1633.3065936985499</v>
          </cell>
          <cell r="W191">
            <v>1805.73339689052</v>
          </cell>
          <cell r="X191">
            <v>2124.8657824725401</v>
          </cell>
          <cell r="Y191">
            <v>2136.8519512088101</v>
          </cell>
          <cell r="Z191">
            <v>2165.23620464749</v>
          </cell>
          <cell r="AA191">
            <v>2234.80277745274</v>
          </cell>
          <cell r="AB191">
            <v>2269.4969380479802</v>
          </cell>
          <cell r="AC191">
            <v>2300</v>
          </cell>
          <cell r="AD191">
            <v>2325</v>
          </cell>
          <cell r="AE191">
            <v>2370</v>
          </cell>
          <cell r="AF191">
            <v>2424</v>
          </cell>
          <cell r="AN191">
            <v>2.2207090698634033</v>
          </cell>
          <cell r="AO191">
            <v>-51.400659569804674</v>
          </cell>
          <cell r="AP191">
            <v>-32.321387541506652</v>
          </cell>
          <cell r="AQ191">
            <v>-33.393225947974784</v>
          </cell>
          <cell r="AR191">
            <v>-33.985002125013182</v>
          </cell>
          <cell r="AS191">
            <v>22.323513947628641</v>
          </cell>
          <cell r="AT191">
            <v>-21.330064344875836</v>
          </cell>
          <cell r="AU191">
            <v>-14.099076296415021</v>
          </cell>
          <cell r="AV191">
            <v>6.5681776122841597</v>
          </cell>
          <cell r="AW191">
            <v>20.149923472704103</v>
          </cell>
          <cell r="AX191">
            <v>32.567652209399903</v>
          </cell>
          <cell r="AY191">
            <v>23.761502185266071</v>
          </cell>
          <cell r="AZ191">
            <v>6.8066019401537892</v>
          </cell>
          <cell r="BA191">
            <v>7.6349720297139712</v>
          </cell>
          <cell r="BB191">
            <v>7.3785850712079881</v>
          </cell>
          <cell r="BC191">
            <v>6.0496265671085236</v>
          </cell>
          <cell r="BD191">
            <v>6.8078109893776606</v>
          </cell>
        </row>
        <row r="192">
          <cell r="A192" t="str">
            <v>SOCMED103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SERVICES</v>
          </cell>
          <cell r="I192" t="str">
            <v>Revenue</v>
          </cell>
          <cell r="J192" t="str">
            <v>Services</v>
          </cell>
          <cell r="K192" t="str">
            <v>RM Million</v>
          </cell>
          <cell r="L192">
            <v>456622.01572879998</v>
          </cell>
          <cell r="M192">
            <v>467352.44062427001</v>
          </cell>
          <cell r="N192">
            <v>476191.82304604101</v>
          </cell>
          <cell r="O192">
            <v>486350.30043001199</v>
          </cell>
          <cell r="P192">
            <v>463786.17279634502</v>
          </cell>
          <cell r="Q192">
            <v>354081.30277101701</v>
          </cell>
          <cell r="R192">
            <v>450214.65034872398</v>
          </cell>
          <cell r="S192">
            <v>457070.687451693</v>
          </cell>
          <cell r="T192">
            <v>448106.13335283898</v>
          </cell>
          <cell r="U192">
            <v>424230.00052623003</v>
          </cell>
          <cell r="V192">
            <v>408485.36007836502</v>
          </cell>
          <cell r="W192">
            <v>479549.694464228</v>
          </cell>
          <cell r="X192">
            <v>495466.495515585</v>
          </cell>
          <cell r="Y192">
            <v>531416.793029338</v>
          </cell>
          <cell r="Z192">
            <v>542767.19515766797</v>
          </cell>
          <cell r="AA192">
            <v>554827.00005890301</v>
          </cell>
          <cell r="AB192">
            <v>560269.27230948198</v>
          </cell>
          <cell r="AC192">
            <v>568272.30000000005</v>
          </cell>
          <cell r="AD192">
            <v>584044</v>
          </cell>
          <cell r="AE192">
            <v>591392</v>
          </cell>
          <cell r="AF192">
            <v>594528</v>
          </cell>
          <cell r="AJ192">
            <v>7</v>
          </cell>
          <cell r="AK192">
            <v>6.5</v>
          </cell>
          <cell r="AL192">
            <v>6.2</v>
          </cell>
          <cell r="AM192">
            <v>6</v>
          </cell>
          <cell r="AN192">
            <v>1.5689469234440026</v>
          </cell>
          <cell r="AO192">
            <v>-24.236770370119416</v>
          </cell>
          <cell r="AP192">
            <v>-5.4551908369928981</v>
          </cell>
          <cell r="AQ192">
            <v>-6.0202724152593561</v>
          </cell>
          <cell r="AR192">
            <v>-3.3808768702536014</v>
          </cell>
          <cell r="AS192">
            <v>19.811466238469507</v>
          </cell>
          <cell r="AT192">
            <v>-9.2687544125977723</v>
          </cell>
          <cell r="AU192">
            <v>4.9180592038973856</v>
          </cell>
          <cell r="AV192">
            <v>10.569005563120569</v>
          </cell>
          <cell r="AW192">
            <v>25.266198140195101</v>
          </cell>
          <cell r="AX192">
            <v>32.873108366366409</v>
          </cell>
          <cell r="AY192">
            <v>15.697498395610033</v>
          </cell>
          <cell r="AZ192">
            <v>13.079144075415815</v>
          </cell>
          <cell r="BA192">
            <v>6.9353297551188575</v>
          </cell>
          <cell r="BB192">
            <v>7.6048820213501678</v>
          </cell>
          <cell r="BC192">
            <v>6.5903425639370683</v>
          </cell>
          <cell r="BD192">
            <v>6.1146897364726671</v>
          </cell>
        </row>
        <row r="193">
          <cell r="A193" t="str">
            <v>SOCMED117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Monthly Distributive Trade</v>
          </cell>
          <cell r="K193" t="str">
            <v>RM Million</v>
          </cell>
          <cell r="L193">
            <v>321863.81489057001</v>
          </cell>
          <cell r="M193">
            <v>328511.34485697799</v>
          </cell>
          <cell r="N193">
            <v>337230.29794369498</v>
          </cell>
          <cell r="O193">
            <v>338840.49646979099</v>
          </cell>
          <cell r="P193">
            <v>326930.856189802</v>
          </cell>
          <cell r="Q193">
            <v>254161.63645604</v>
          </cell>
          <cell r="R193">
            <v>331065.72299725597</v>
          </cell>
          <cell r="S193">
            <v>337256.84701632598</v>
          </cell>
          <cell r="T193">
            <v>332589.29845777497</v>
          </cell>
          <cell r="U193">
            <v>311562.85125842202</v>
          </cell>
          <cell r="V193">
            <v>300842.98537840397</v>
          </cell>
          <cell r="W193">
            <v>354428.70975055202</v>
          </cell>
          <cell r="X193">
            <v>361047.89881326898</v>
          </cell>
          <cell r="Y193">
            <v>390282.38861470303</v>
          </cell>
          <cell r="Z193">
            <v>398034.028233652</v>
          </cell>
          <cell r="AA193">
            <v>405153.65987426601</v>
          </cell>
          <cell r="AB193">
            <v>407419.45730645902</v>
          </cell>
          <cell r="AC193">
            <v>412448.54570200102</v>
          </cell>
          <cell r="AD193">
            <v>424936.61530187703</v>
          </cell>
          <cell r="AE193">
            <v>428802.063607333</v>
          </cell>
          <cell r="AF193">
            <v>429235.681322527</v>
          </cell>
          <cell r="AJ193">
            <v>6.5813264987216504</v>
          </cell>
          <cell r="AK193">
            <v>6.1064193103136404</v>
          </cell>
          <cell r="AL193">
            <v>5.7037690051202601</v>
          </cell>
          <cell r="AM193">
            <v>5.3879453161694801</v>
          </cell>
          <cell r="AN193">
            <v>1.57428112910252</v>
          </cell>
          <cell r="AO193">
            <v>-22.632310745099886</v>
          </cell>
          <cell r="AP193">
            <v>-1.8280015123280151</v>
          </cell>
          <cell r="AQ193">
            <v>-0.46737313572735673</v>
          </cell>
          <cell r="AR193">
            <v>1.7307764503843259</v>
          </cell>
          <cell r="AS193">
            <v>22.584531482708712</v>
          </cell>
          <cell r="AT193">
            <v>-9.1289238116331575</v>
          </cell>
          <cell r="AU193">
            <v>5.0916276084959122</v>
          </cell>
          <cell r="AV193">
            <v>8.5566795105727351</v>
          </cell>
          <cell r="AW193">
            <v>25.266021619178236</v>
          </cell>
          <cell r="AX193">
            <v>32.306235338344337</v>
          </cell>
          <cell r="AY193">
            <v>14.311749790081718</v>
          </cell>
          <cell r="AZ193">
            <v>12.84360292515454</v>
          </cell>
          <cell r="BA193">
            <v>5.6795176349043519</v>
          </cell>
          <cell r="BB193">
            <v>6.7588661169524</v>
          </cell>
          <cell r="BC193">
            <v>5.8368974725307776</v>
          </cell>
          <cell r="BD193">
            <v>5.3547329723278025</v>
          </cell>
        </row>
        <row r="194">
          <cell r="A194" t="str">
            <v>SOCMED119</v>
          </cell>
          <cell r="B194" t="str">
            <v>SERVICES</v>
          </cell>
          <cell r="C194" t="str">
            <v>Department of Statistics, Malaysia</v>
          </cell>
          <cell r="D194" t="str">
            <v>Social Media</v>
          </cell>
          <cell r="F194" t="str">
            <v>BPP</v>
          </cell>
          <cell r="H194" t="str">
            <v>WHOLESALE &amp; RETAIL TRADE</v>
          </cell>
          <cell r="J194" t="str">
            <v>WST</v>
          </cell>
          <cell r="K194" t="str">
            <v>RM Million</v>
          </cell>
          <cell r="L194">
            <v>156225.607404701</v>
          </cell>
          <cell r="M194">
            <v>158115.56502807801</v>
          </cell>
          <cell r="N194">
            <v>161222.58098819401</v>
          </cell>
          <cell r="O194">
            <v>162658.47475197</v>
          </cell>
          <cell r="P194">
            <v>160014.55951138801</v>
          </cell>
          <cell r="Q194">
            <v>127375.985347337</v>
          </cell>
          <cell r="R194">
            <v>154454.04959786299</v>
          </cell>
          <cell r="S194">
            <v>161466.67550496501</v>
          </cell>
          <cell r="T194">
            <v>160719.97132745199</v>
          </cell>
          <cell r="U194">
            <v>156973.81473851699</v>
          </cell>
          <cell r="V194">
            <v>154357.806478677</v>
          </cell>
          <cell r="W194">
            <v>169703.815509901</v>
          </cell>
          <cell r="X194">
            <v>171671.53059408601</v>
          </cell>
          <cell r="Y194">
            <v>179092.65774735701</v>
          </cell>
          <cell r="Z194">
            <v>179865.379261208</v>
          </cell>
          <cell r="AA194">
            <v>179662.92194172199</v>
          </cell>
          <cell r="AB194">
            <v>181119.099015785</v>
          </cell>
          <cell r="AC194">
            <v>185455.97865780399</v>
          </cell>
          <cell r="AD194">
            <v>191136.232367627</v>
          </cell>
          <cell r="AE194">
            <v>189438.15336498301</v>
          </cell>
          <cell r="AF194">
            <v>189969.030781229</v>
          </cell>
          <cell r="AJ194">
            <v>5.6931960214585704</v>
          </cell>
          <cell r="AK194">
            <v>5.7502668543182303</v>
          </cell>
          <cell r="AL194">
            <v>5.7443936791850199</v>
          </cell>
          <cell r="AM194">
            <v>4.4825131726066596</v>
          </cell>
          <cell r="AN194">
            <v>2.4253079694366302</v>
          </cell>
          <cell r="AO194">
            <v>-19.44121040536541</v>
          </cell>
          <cell r="AP194">
            <v>-4.1982527192184449</v>
          </cell>
          <cell r="AQ194">
            <v>-0.73270037040634861</v>
          </cell>
          <cell r="AR194">
            <v>0.44084226973970431</v>
          </cell>
          <cell r="AS194">
            <v>23.236585224813552</v>
          </cell>
          <cell r="AT194">
            <v>-6.2311813407660566E-2</v>
          </cell>
          <cell r="AU194">
            <v>5.10144893934023</v>
          </cell>
          <cell r="AV194">
            <v>6.814062481582468</v>
          </cell>
          <cell r="AW194">
            <v>14.090785170561748</v>
          </cell>
          <cell r="AX194">
            <v>16.524964538191099</v>
          </cell>
          <cell r="AY194">
            <v>5.8685224029273231</v>
          </cell>
          <cell r="AZ194">
            <v>5.5032819879946127</v>
          </cell>
          <cell r="BA194">
            <v>3.5530886583991617</v>
          </cell>
          <cell r="BB194">
            <v>6.2662715597152197</v>
          </cell>
          <cell r="BC194">
            <v>5.4408730068588484</v>
          </cell>
          <cell r="BD194">
            <v>4.8862498839356006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461: Wholesale on a Fee or Contract Basis</v>
          </cell>
          <cell r="K195" t="str">
            <v>RM Million</v>
          </cell>
          <cell r="L195">
            <v>2869.6948874352802</v>
          </cell>
          <cell r="M195">
            <v>2968.98838710789</v>
          </cell>
          <cell r="N195">
            <v>3094.1795322243202</v>
          </cell>
          <cell r="O195">
            <v>3055.0467791625301</v>
          </cell>
          <cell r="P195">
            <v>2985.7469634593399</v>
          </cell>
          <cell r="Q195">
            <v>2453.3966319419601</v>
          </cell>
          <cell r="R195">
            <v>2853.2556916347098</v>
          </cell>
          <cell r="S195">
            <v>2885.69330634379</v>
          </cell>
          <cell r="T195">
            <v>2864.8772504666699</v>
          </cell>
          <cell r="U195">
            <v>2596.5204641999999</v>
          </cell>
          <cell r="V195">
            <v>2321.1611489120701</v>
          </cell>
          <cell r="W195">
            <v>2802.9084430666599</v>
          </cell>
          <cell r="X195">
            <v>2998.6148653999999</v>
          </cell>
          <cell r="Y195">
            <v>3083.0063485846699</v>
          </cell>
          <cell r="Z195">
            <v>2968.2135530198002</v>
          </cell>
          <cell r="AA195">
            <v>3246.75480638097</v>
          </cell>
          <cell r="AB195">
            <v>3238.34466403747</v>
          </cell>
          <cell r="AC195">
            <v>3335.44016002028</v>
          </cell>
          <cell r="AD195">
            <v>3245.57781947902</v>
          </cell>
          <cell r="AE195">
            <v>3339.6066799198502</v>
          </cell>
          <cell r="AF195">
            <v>3289.96729213458</v>
          </cell>
          <cell r="AJ195">
            <v>4.5242674470403301</v>
          </cell>
          <cell r="AK195">
            <v>3.8033628316867198</v>
          </cell>
          <cell r="AL195">
            <v>4.0818656032837204</v>
          </cell>
          <cell r="AM195">
            <v>4.3398219007582099</v>
          </cell>
          <cell r="AN195">
            <v>4.0440562699604099</v>
          </cell>
          <cell r="AO195">
            <v>-17.365906764902206</v>
          </cell>
          <cell r="AP195">
            <v>-7.7863562240170694</v>
          </cell>
          <cell r="AQ195">
            <v>-5.5434003162846608</v>
          </cell>
          <cell r="AR195">
            <v>-4.0482235926860994</v>
          </cell>
          <cell r="AS195">
            <v>5.8337013426464068</v>
          </cell>
          <cell r="AT195">
            <v>-18.648680673192246</v>
          </cell>
          <cell r="AU195">
            <v>-2.8688032472175564</v>
          </cell>
          <cell r="AV195">
            <v>4.6681795847115239</v>
          </cell>
          <cell r="AW195">
            <v>18.736069716845407</v>
          </cell>
          <cell r="AX195">
            <v>27.876237908384958</v>
          </cell>
          <cell r="AY195">
            <v>15.835207333019351</v>
          </cell>
          <cell r="AZ195">
            <v>7.9946845259666777</v>
          </cell>
          <cell r="BA195">
            <v>8.1879108536865743</v>
          </cell>
          <cell r="BB195">
            <v>9.3444848729645749</v>
          </cell>
          <cell r="BC195">
            <v>2.859836331231258</v>
          </cell>
          <cell r="BD195">
            <v>1.5941054289368983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462: Wholesale of Agricultural Raw Materials and Livestock</v>
          </cell>
          <cell r="K196" t="str">
            <v>RM Million</v>
          </cell>
          <cell r="L196">
            <v>13375.8621720844</v>
          </cell>
          <cell r="M196">
            <v>12591.9859082449</v>
          </cell>
          <cell r="N196">
            <v>12867.602983164301</v>
          </cell>
          <cell r="O196">
            <v>12112.3501503998</v>
          </cell>
          <cell r="P196">
            <v>12674.827419978399</v>
          </cell>
          <cell r="Q196">
            <v>12834.9765170424</v>
          </cell>
          <cell r="R196">
            <v>13196.180539406299</v>
          </cell>
          <cell r="S196">
            <v>12286.3095061636</v>
          </cell>
          <cell r="T196">
            <v>12483.6416940627</v>
          </cell>
          <cell r="U196">
            <v>13652.579270554501</v>
          </cell>
          <cell r="V196">
            <v>13951.642143180101</v>
          </cell>
          <cell r="W196">
            <v>14060.2024464973</v>
          </cell>
          <cell r="X196">
            <v>14539.4991815217</v>
          </cell>
          <cell r="Y196">
            <v>15749.8759738925</v>
          </cell>
          <cell r="Z196">
            <v>16114.542936378</v>
          </cell>
          <cell r="AA196">
            <v>15904.7857420329</v>
          </cell>
          <cell r="AB196">
            <v>15976.587795045099</v>
          </cell>
          <cell r="AC196">
            <v>16722.644847744501</v>
          </cell>
          <cell r="AD196">
            <v>17358.3607472933</v>
          </cell>
          <cell r="AE196">
            <v>17158.6138475937</v>
          </cell>
          <cell r="AF196">
            <v>16667.184394907199</v>
          </cell>
          <cell r="AJ196">
            <v>3.71555012187279</v>
          </cell>
          <cell r="AK196">
            <v>5.4438623277026004</v>
          </cell>
          <cell r="AL196">
            <v>5.2241000384159397</v>
          </cell>
          <cell r="AM196">
            <v>-3.3333220516725501</v>
          </cell>
          <cell r="AN196">
            <v>-5.2410434788201501</v>
          </cell>
          <cell r="AO196">
            <v>1.9297242751708836</v>
          </cell>
          <cell r="AP196">
            <v>2.5535257551223935</v>
          </cell>
          <cell r="AQ196">
            <v>1.4362147197177819</v>
          </cell>
          <cell r="AR196">
            <v>-1.5083891841741917</v>
          </cell>
          <cell r="AS196">
            <v>6.3701149154926924</v>
          </cell>
          <cell r="AT196">
            <v>5.7248504710726706</v>
          </cell>
          <cell r="AU196">
            <v>14.437963974811169</v>
          </cell>
          <cell r="AV196">
            <v>16.468411524793908</v>
          </cell>
          <cell r="AW196">
            <v>15.361908264919499</v>
          </cell>
          <cell r="AX196">
            <v>15.502840246337435</v>
          </cell>
          <cell r="AY196">
            <v>13.119180200674329</v>
          </cell>
          <cell r="AZ196">
            <v>9.8840310493624184</v>
          </cell>
          <cell r="BA196">
            <v>6.1763589469815194</v>
          </cell>
          <cell r="BB196">
            <v>7.7186043428351114</v>
          </cell>
          <cell r="BC196">
            <v>7.8833385491462682</v>
          </cell>
          <cell r="BD196">
            <v>4.322553781329197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463: Wholesale of Food, Beverages and Tobacco</v>
          </cell>
          <cell r="K197" t="str">
            <v>RM Million</v>
          </cell>
          <cell r="L197">
            <v>27919.7224754731</v>
          </cell>
          <cell r="M197">
            <v>29033.495249193202</v>
          </cell>
          <cell r="N197">
            <v>29868.933263572901</v>
          </cell>
          <cell r="O197">
            <v>29671.016388692799</v>
          </cell>
          <cell r="P197">
            <v>29093.802380918602</v>
          </cell>
          <cell r="Q197">
            <v>29479.6859831935</v>
          </cell>
          <cell r="R197">
            <v>31031.2603257794</v>
          </cell>
          <cell r="S197">
            <v>31013.989176441799</v>
          </cell>
          <cell r="T197">
            <v>30717.5546413013</v>
          </cell>
          <cell r="U197">
            <v>30804.643709064701</v>
          </cell>
          <cell r="V197">
            <v>32218.076506332502</v>
          </cell>
          <cell r="W197">
            <v>34092.133532554697</v>
          </cell>
          <cell r="X197">
            <v>33588.878533168703</v>
          </cell>
          <cell r="Y197">
            <v>33729.042845844</v>
          </cell>
          <cell r="Z197">
            <v>34020.376720216103</v>
          </cell>
          <cell r="AA197">
            <v>35890.714203000498</v>
          </cell>
          <cell r="AB197">
            <v>36961.961563991099</v>
          </cell>
          <cell r="AC197">
            <v>36556.279930385899</v>
          </cell>
          <cell r="AD197">
            <v>36809.8170710345</v>
          </cell>
          <cell r="AE197">
            <v>36717.939993599997</v>
          </cell>
          <cell r="AF197">
            <v>38697.436944096502</v>
          </cell>
          <cell r="AJ197">
            <v>5.4631351925533496</v>
          </cell>
          <cell r="AK197">
            <v>6.8096722961789302</v>
          </cell>
          <cell r="AL197">
            <v>6.4805407617682302</v>
          </cell>
          <cell r="AM197">
            <v>5.7161883248045804</v>
          </cell>
          <cell r="AN197">
            <v>4.2051990540984399</v>
          </cell>
          <cell r="AO197">
            <v>1.5368137048972699</v>
          </cell>
          <cell r="AP197">
            <v>3.8914247520986294</v>
          </cell>
          <cell r="AQ197">
            <v>4.5262109331070519</v>
          </cell>
          <cell r="AR197">
            <v>5.5810933171377002</v>
          </cell>
          <cell r="AS197">
            <v>4.4944770667725749</v>
          </cell>
          <cell r="AT197">
            <v>3.824582592177677</v>
          </cell>
          <cell r="AU197">
            <v>9.9250191215358257</v>
          </cell>
          <cell r="AV197">
            <v>9.3475015358376368</v>
          </cell>
          <cell r="AW197">
            <v>9.4933710787206813</v>
          </cell>
          <cell r="AX197">
            <v>5.5940652246243117</v>
          </cell>
          <cell r="AY197">
            <v>5.2756471481268052</v>
          </cell>
          <cell r="AZ197">
            <v>10.042261540502185</v>
          </cell>
          <cell r="BA197">
            <v>8.3822037211775289</v>
          </cell>
          <cell r="BB197">
            <v>8.1993223466006349</v>
          </cell>
          <cell r="BC197">
            <v>2.3048462784012846</v>
          </cell>
          <cell r="BD197">
            <v>4.6953010789235972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464: Wholesale of Household Goods</v>
          </cell>
          <cell r="K198" t="str">
            <v>RM Million</v>
          </cell>
          <cell r="L198">
            <v>30101.549938617001</v>
          </cell>
          <cell r="M198">
            <v>30644.755160949699</v>
          </cell>
          <cell r="N198">
            <v>31220.683332163801</v>
          </cell>
          <cell r="O198">
            <v>31899.4424421244</v>
          </cell>
          <cell r="P198">
            <v>31097.791498389401</v>
          </cell>
          <cell r="Q198">
            <v>26051.201994859301</v>
          </cell>
          <cell r="R198">
            <v>32366.8736722022</v>
          </cell>
          <cell r="S198">
            <v>33035.587997274997</v>
          </cell>
          <cell r="T198">
            <v>32359.294072755201</v>
          </cell>
          <cell r="U198">
            <v>28935.569148301402</v>
          </cell>
          <cell r="V198">
            <v>29085.151941808701</v>
          </cell>
          <cell r="W198">
            <v>33057.139982041597</v>
          </cell>
          <cell r="X198">
            <v>33777.720258138797</v>
          </cell>
          <cell r="Y198">
            <v>36388.030918470598</v>
          </cell>
          <cell r="Z198">
            <v>37241.2215950834</v>
          </cell>
          <cell r="AA198">
            <v>37513.289368593898</v>
          </cell>
          <cell r="AB198">
            <v>38328.996945446699</v>
          </cell>
          <cell r="AC198">
            <v>38582.778772195998</v>
          </cell>
          <cell r="AD198">
            <v>38752.5588314657</v>
          </cell>
          <cell r="AE198">
            <v>39416.242224605303</v>
          </cell>
          <cell r="AF198">
            <v>39631.056899903597</v>
          </cell>
          <cell r="AJ198">
            <v>6.4194039878454801</v>
          </cell>
          <cell r="AK198">
            <v>6.1124738435102799</v>
          </cell>
          <cell r="AL198">
            <v>6.3154763553950701</v>
          </cell>
          <cell r="AM198">
            <v>5.4680832417598904</v>
          </cell>
          <cell r="AN198">
            <v>3.3096022025574499</v>
          </cell>
          <cell r="AO198">
            <v>-14.989687931799551</v>
          </cell>
          <cell r="AP198">
            <v>3.6712532132747526</v>
          </cell>
          <cell r="AQ198">
            <v>3.5616470639319857</v>
          </cell>
          <cell r="AR198">
            <v>4.0565664427685704</v>
          </cell>
          <cell r="AS198">
            <v>11.071915814138904</v>
          </cell>
          <cell r="AT198">
            <v>-10.139137204381768</v>
          </cell>
          <cell r="AU198">
            <v>6.5238689768065683E-2</v>
          </cell>
          <cell r="AV198">
            <v>4.3833656636466571</v>
          </cell>
          <cell r="AW198">
            <v>25.755366110041344</v>
          </cell>
          <cell r="AX198">
            <v>28.042039008744823</v>
          </cell>
          <cell r="AY198">
            <v>13.480141926897238</v>
          </cell>
          <cell r="AZ198">
            <v>13.474197348209916</v>
          </cell>
          <cell r="BA198">
            <v>6.0315103574657636</v>
          </cell>
          <cell r="BB198">
            <v>4.0582375433727114</v>
          </cell>
          <cell r="BC198">
            <v>5.072743254566614</v>
          </cell>
          <cell r="BD198">
            <v>3.3970624285057704</v>
          </cell>
        </row>
        <row r="199">
          <cell r="B199" t="str">
            <v>SERVICES</v>
          </cell>
          <cell r="C199" t="str">
            <v>Department of Statistics, Malaysia</v>
          </cell>
          <cell r="F199" t="str">
            <v>BPP</v>
          </cell>
          <cell r="H199" t="str">
            <v>WHOLESALE &amp; RETAIL TRADE</v>
          </cell>
          <cell r="J199" t="str">
            <v>465: Wholesale of Machinery, Equipment and Supplies</v>
          </cell>
          <cell r="K199" t="str">
            <v>RM Million</v>
          </cell>
          <cell r="L199">
            <v>13221.8194007412</v>
          </cell>
          <cell r="M199">
            <v>13573.1860760328</v>
          </cell>
          <cell r="N199">
            <v>13594.466022828001</v>
          </cell>
          <cell r="O199">
            <v>13669.3380579762</v>
          </cell>
          <cell r="P199">
            <v>13111.939712746</v>
          </cell>
          <cell r="Q199">
            <v>10383.473260840499</v>
          </cell>
          <cell r="R199">
            <v>13682.112218181601</v>
          </cell>
          <cell r="S199">
            <v>14025.770321996601</v>
          </cell>
          <cell r="T199">
            <v>13550.135616154999</v>
          </cell>
          <cell r="U199">
            <v>12724.0751339661</v>
          </cell>
          <cell r="V199">
            <v>12740.8488484345</v>
          </cell>
          <cell r="W199">
            <v>14226.8693728447</v>
          </cell>
          <cell r="X199">
            <v>14002.4432513994</v>
          </cell>
          <cell r="Y199">
            <v>14469.5264736792</v>
          </cell>
          <cell r="Z199">
            <v>14654.9272927903</v>
          </cell>
          <cell r="AA199">
            <v>14709.5867969684</v>
          </cell>
          <cell r="AB199">
            <v>14246.6869493129</v>
          </cell>
          <cell r="AC199">
            <v>14927.0852685064</v>
          </cell>
          <cell r="AD199">
            <v>14938.206916990801</v>
          </cell>
          <cell r="AE199">
            <v>15059.303781609</v>
          </cell>
          <cell r="AF199">
            <v>14603.659963734401</v>
          </cell>
          <cell r="AJ199">
            <v>1.8870008349146401</v>
          </cell>
          <cell r="AK199">
            <v>2.1361328726948998</v>
          </cell>
          <cell r="AL199">
            <v>2.8396316002069701</v>
          </cell>
          <cell r="AM199">
            <v>2.9517055343679401</v>
          </cell>
          <cell r="AN199">
            <v>-0.83104816867367604</v>
          </cell>
          <cell r="AO199">
            <v>-23.500103787898539</v>
          </cell>
          <cell r="AP199">
            <v>0.64471966170958694</v>
          </cell>
          <cell r="AQ199">
            <v>2.607531268219816</v>
          </cell>
          <cell r="AR199">
            <v>3.3419609379612467</v>
          </cell>
          <cell r="AS199">
            <v>22.541608326308136</v>
          </cell>
          <cell r="AT199">
            <v>-6.8795179774676569</v>
          </cell>
          <cell r="AU199">
            <v>1.433782574727573</v>
          </cell>
          <cell r="AV199">
            <v>3.3380303198230905</v>
          </cell>
          <cell r="AW199">
            <v>13.717706955798526</v>
          </cell>
          <cell r="AX199">
            <v>15.023162641090337</v>
          </cell>
          <cell r="AY199">
            <v>3.3929982167762107</v>
          </cell>
          <cell r="AZ199">
            <v>1.7442934317130065</v>
          </cell>
          <cell r="BA199">
            <v>3.1622236958446681</v>
          </cell>
          <cell r="BB199">
            <v>1.9329991786439127</v>
          </cell>
          <cell r="BC199">
            <v>2.3774766039837081</v>
          </cell>
          <cell r="BD199">
            <v>2.5056563374456386</v>
          </cell>
        </row>
        <row r="200">
          <cell r="A200" t="str">
            <v>SOCMED89</v>
          </cell>
          <cell r="B200" t="str">
            <v>SERVICES</v>
          </cell>
          <cell r="C200" t="str">
            <v>Department of Statistics, Malaysia</v>
          </cell>
          <cell r="D200" t="str">
            <v>Social Media</v>
          </cell>
          <cell r="F200" t="str">
            <v>BPP</v>
          </cell>
          <cell r="H200" t="str">
            <v>WHOLESALE &amp; RETAIL TRADE</v>
          </cell>
          <cell r="J200" t="str">
            <v xml:space="preserve">Specialised Wholesale </v>
          </cell>
          <cell r="K200" t="str">
            <v>RM Million</v>
          </cell>
          <cell r="L200">
            <v>87488.648874350998</v>
          </cell>
          <cell r="M200">
            <v>88812.410781528495</v>
          </cell>
          <cell r="N200">
            <v>90645.865133953295</v>
          </cell>
          <cell r="O200">
            <v>90407.193818355707</v>
          </cell>
          <cell r="P200">
            <v>88964.107975491803</v>
          </cell>
          <cell r="Q200">
            <v>81202.734387877601</v>
          </cell>
          <cell r="R200">
            <v>93129.682447204206</v>
          </cell>
          <cell r="S200">
            <v>93247.350308220804</v>
          </cell>
          <cell r="T200">
            <v>91975.503274740797</v>
          </cell>
          <cell r="U200">
            <v>88713.387726086599</v>
          </cell>
          <cell r="V200">
            <v>90316.880588667802</v>
          </cell>
          <cell r="W200">
            <v>98239.253777004997</v>
          </cell>
          <cell r="X200">
            <v>98907.156000000003</v>
          </cell>
          <cell r="Y200">
            <v>103419.48256047101</v>
          </cell>
          <cell r="Z200">
            <v>104999.282097488</v>
          </cell>
          <cell r="AA200">
            <v>107265.130916977</v>
          </cell>
          <cell r="AB200">
            <v>108752.577917833</v>
          </cell>
          <cell r="AC200">
            <v>110124.228978853</v>
          </cell>
          <cell r="AD200">
            <v>111104.521386263</v>
          </cell>
          <cell r="AE200">
            <v>111691.706527328</v>
          </cell>
          <cell r="AF200">
            <v>112889.305494776</v>
          </cell>
          <cell r="AJ200">
            <v>4.9000000000000004</v>
          </cell>
          <cell r="AK200">
            <v>5.5</v>
          </cell>
          <cell r="AL200">
            <v>5.6</v>
          </cell>
          <cell r="AM200">
            <v>3.9</v>
          </cell>
          <cell r="AN200">
            <v>1.7</v>
          </cell>
          <cell r="AO200">
            <v>-8.5682578895083736</v>
          </cell>
          <cell r="AP200">
            <v>2.7401330546963436</v>
          </cell>
          <cell r="AQ200">
            <v>3.1415160341902322</v>
          </cell>
          <cell r="AR200">
            <v>3.3849553126285201</v>
          </cell>
          <cell r="AS200">
            <v>9.2492616102472454</v>
          </cell>
          <cell r="AT200">
            <v>-3.0203065066081365</v>
          </cell>
          <cell r="AU200">
            <v>5.3533998041594799</v>
          </cell>
          <cell r="AV200">
            <v>7.5364118471345591</v>
          </cell>
          <cell r="AW200">
            <v>16.577086290280405</v>
          </cell>
          <cell r="AX200">
            <v>16.256541870271835</v>
          </cell>
          <cell r="AY200">
            <v>9.1876483105826523</v>
          </cell>
          <cell r="AZ200">
            <v>9.9542058593141469</v>
          </cell>
          <cell r="BA200">
            <v>6.4830593350354793</v>
          </cell>
          <cell r="BB200">
            <v>5.8145533634282431</v>
          </cell>
          <cell r="BC200">
            <v>4.1267610196431548</v>
          </cell>
          <cell r="BD200">
            <v>3.8037972580921009</v>
          </cell>
        </row>
        <row r="201">
          <cell r="A201" t="str">
            <v>SOCMED90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 xml:space="preserve">466 : Other Specialised Wholesale </v>
          </cell>
          <cell r="K201" t="str">
            <v>RM Million</v>
          </cell>
          <cell r="L201">
            <v>64574.021276609303</v>
          </cell>
          <cell r="M201">
            <v>65179.0265777307</v>
          </cell>
          <cell r="N201">
            <v>66290.349797136296</v>
          </cell>
          <cell r="O201">
            <v>67926.2762721209</v>
          </cell>
          <cell r="P201">
            <v>66768.134493942402</v>
          </cell>
          <cell r="Q201">
            <v>42884.394995751398</v>
          </cell>
          <cell r="R201">
            <v>56805.023528718302</v>
          </cell>
          <cell r="S201">
            <v>63548.474890096702</v>
          </cell>
          <cell r="T201">
            <v>64153.688249667503</v>
          </cell>
          <cell r="U201">
            <v>63735.920502222201</v>
          </cell>
          <cell r="V201">
            <v>59532.470456901901</v>
          </cell>
          <cell r="W201">
            <v>66680.578547605401</v>
          </cell>
          <cell r="X201">
            <v>67994.784127779596</v>
          </cell>
          <cell r="Y201">
            <v>70851.6277131596</v>
          </cell>
          <cell r="Z201">
            <v>69949.709146438297</v>
          </cell>
          <cell r="AA201">
            <v>67325.724215127702</v>
          </cell>
          <cell r="AB201">
            <v>67291.226102838802</v>
          </cell>
          <cell r="AC201">
            <v>70003.393289471802</v>
          </cell>
          <cell r="AD201">
            <v>74735.837094015107</v>
          </cell>
          <cell r="AE201">
            <v>72488.682950804301</v>
          </cell>
          <cell r="AF201">
            <v>71800.675952098303</v>
          </cell>
          <cell r="AJ201">
            <v>6.8053378277779704</v>
          </cell>
          <cell r="AK201">
            <v>6.2845156822636303</v>
          </cell>
          <cell r="AL201">
            <v>6.1498229132405999</v>
          </cell>
          <cell r="AM201">
            <v>5.3792651832304399</v>
          </cell>
          <cell r="AN201">
            <v>3.3978265159209999</v>
          </cell>
          <cell r="AO201">
            <v>-34.205223294323588</v>
          </cell>
          <cell r="AP201">
            <v>-14.308758812474622</v>
          </cell>
          <cell r="AQ201">
            <v>-6.4449306252063536</v>
          </cell>
          <cell r="AR201">
            <v>-3.9157095882499107</v>
          </cell>
          <cell r="AS201">
            <v>48.622641192761591</v>
          </cell>
          <cell r="AT201">
            <v>4.8014185344095637</v>
          </cell>
          <cell r="AU201">
            <v>4.9286842255860392</v>
          </cell>
          <cell r="AV201">
            <v>5.9873344509261415</v>
          </cell>
          <cell r="AW201">
            <v>11.164359367319875</v>
          </cell>
          <cell r="AX201">
            <v>17.498414914727721</v>
          </cell>
          <cell r="AY201">
            <v>0.96751660164693387</v>
          </cell>
          <cell r="AZ201">
            <v>-1.0347235217610606</v>
          </cell>
          <cell r="BA201">
            <v>-1.197198216986417</v>
          </cell>
          <cell r="BB201">
            <v>6.8422413845312002</v>
          </cell>
          <cell r="BC201">
            <v>7.6686271048184373</v>
          </cell>
          <cell r="BD201">
            <v>6.7013934957402377</v>
          </cell>
        </row>
        <row r="202">
          <cell r="A202" t="str">
            <v>SOCMED91</v>
          </cell>
          <cell r="B202" t="str">
            <v>SERVICES</v>
          </cell>
          <cell r="C202" t="str">
            <v>Department of Statistics, Malaysia</v>
          </cell>
          <cell r="F202" t="str">
            <v>BPP</v>
          </cell>
          <cell r="H202" t="str">
            <v>WHOLESALE &amp; RETAIL TRADE</v>
          </cell>
          <cell r="J202" t="str">
            <v>469 : Non - Specialised Wholesale Trade</v>
          </cell>
          <cell r="K202" t="str">
            <v>RM Million</v>
          </cell>
          <cell r="L202">
            <v>4162.93725374104</v>
          </cell>
          <cell r="M202">
            <v>4124.1276688184698</v>
          </cell>
          <cell r="N202">
            <v>4286.36605710404</v>
          </cell>
          <cell r="O202">
            <v>4325.00466149354</v>
          </cell>
          <cell r="P202">
            <v>4282.3170419542002</v>
          </cell>
          <cell r="Q202">
            <v>3288.8559637083199</v>
          </cell>
          <cell r="R202">
            <v>4519.3436219404903</v>
          </cell>
          <cell r="S202">
            <v>4670.8503066477497</v>
          </cell>
          <cell r="T202">
            <v>4590.7798030440299</v>
          </cell>
          <cell r="U202">
            <v>4524.5065102086401</v>
          </cell>
          <cell r="V202">
            <v>4508.4554331075697</v>
          </cell>
          <cell r="W202">
            <v>4783.9831852903399</v>
          </cell>
          <cell r="X202">
            <v>4769.5903766776801</v>
          </cell>
          <cell r="Y202">
            <v>4821.5474737260802</v>
          </cell>
          <cell r="Z202">
            <v>4916.38801728208</v>
          </cell>
          <cell r="AA202">
            <v>5072.0668096177096</v>
          </cell>
          <cell r="AB202">
            <v>5075.2949951134397</v>
          </cell>
          <cell r="AC202">
            <v>5328.3563894787403</v>
          </cell>
          <cell r="AD202">
            <v>5295.8738873483799</v>
          </cell>
          <cell r="AE202">
            <v>5257.7638868508802</v>
          </cell>
          <cell r="AF202">
            <v>5279.0493343548096</v>
          </cell>
          <cell r="AJ202">
            <v>4.7911884397209299</v>
          </cell>
          <cell r="AK202">
            <v>2.0954658141900699</v>
          </cell>
          <cell r="AL202">
            <v>2.6233717285869802</v>
          </cell>
          <cell r="AM202">
            <v>3.6289484121674098</v>
          </cell>
          <cell r="AN202">
            <v>2.8676816616892</v>
          </cell>
          <cell r="AO202">
            <v>-20.253294082659878</v>
          </cell>
          <cell r="AP202">
            <v>5.4353165766214175</v>
          </cell>
          <cell r="AQ202">
            <v>7.9964224832715018</v>
          </cell>
          <cell r="AR202">
            <v>7.2031743111917024</v>
          </cell>
          <cell r="AS202">
            <v>37.570831928652581</v>
          </cell>
          <cell r="AT202">
            <v>-0.24092411960137383</v>
          </cell>
          <cell r="AU202">
            <v>2.4221045680178293</v>
          </cell>
          <cell r="AV202">
            <v>3.8949934718081067</v>
          </cell>
          <cell r="AW202">
            <v>6.5651571690133803</v>
          </cell>
          <cell r="AX202">
            <v>9.0481671656080351</v>
          </cell>
          <cell r="AY202">
            <v>6.0218360552177774</v>
          </cell>
          <cell r="AZ202">
            <v>6.4094522651377384</v>
          </cell>
          <cell r="BA202">
            <v>10.511333104452447</v>
          </cell>
          <cell r="BB202">
            <v>7.7187941377355074</v>
          </cell>
          <cell r="BC202">
            <v>3.6611717511498387</v>
          </cell>
          <cell r="BD202">
            <v>4.0146304685254153</v>
          </cell>
        </row>
        <row r="203">
          <cell r="A203" t="str">
            <v>SOCMED120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WRT</v>
          </cell>
          <cell r="K203" t="str">
            <v>RM Million</v>
          </cell>
          <cell r="L203">
            <v>130051.588424168</v>
          </cell>
          <cell r="M203">
            <v>131933.74818464299</v>
          </cell>
          <cell r="N203">
            <v>137104.493037001</v>
          </cell>
          <cell r="O203">
            <v>138510.370689412</v>
          </cell>
          <cell r="P203">
            <v>132750.455776858</v>
          </cell>
          <cell r="Q203">
            <v>107046.47304869301</v>
          </cell>
          <cell r="R203">
            <v>135346.47733207099</v>
          </cell>
          <cell r="S203">
            <v>135864.76736387101</v>
          </cell>
          <cell r="T203">
            <v>134892.67296095201</v>
          </cell>
          <cell r="U203">
            <v>128234.98525413399</v>
          </cell>
          <cell r="V203">
            <v>127838.10617847199</v>
          </cell>
          <cell r="W203">
            <v>142597.87905123501</v>
          </cell>
          <cell r="X203">
            <v>147604.02604317901</v>
          </cell>
          <cell r="Y203">
            <v>165731.325410055</v>
          </cell>
          <cell r="Z203">
            <v>171216.06826480399</v>
          </cell>
          <cell r="AA203">
            <v>176501.05905735301</v>
          </cell>
          <cell r="AB203">
            <v>176406.43510984399</v>
          </cell>
          <cell r="AC203">
            <v>178695.74948999201</v>
          </cell>
          <cell r="AD203">
            <v>181293.729763746</v>
          </cell>
          <cell r="AE203">
            <v>184355.49940925301</v>
          </cell>
          <cell r="AF203">
            <v>185467.843947307</v>
          </cell>
          <cell r="AJ203">
            <v>8.6459482580713498</v>
          </cell>
          <cell r="AK203">
            <v>7.5300314393002701</v>
          </cell>
          <cell r="AL203">
            <v>7.0492269368020599</v>
          </cell>
          <cell r="AM203">
            <v>6.9408186415521804</v>
          </cell>
          <cell r="AN203">
            <v>2.0752282885523301</v>
          </cell>
          <cell r="AO203">
            <v>-18.863464032811322</v>
          </cell>
          <cell r="AP203">
            <v>-1.2822451445523058</v>
          </cell>
          <cell r="AQ203">
            <v>-1.9100398853695566</v>
          </cell>
          <cell r="AR203">
            <v>1.6137173854189086</v>
          </cell>
          <cell r="AS203">
            <v>19.793750884069581</v>
          </cell>
          <cell r="AT203">
            <v>-5.5475187102042582</v>
          </cell>
          <cell r="AU203">
            <v>4.9557452001750306</v>
          </cell>
          <cell r="AV203">
            <v>9.4233087707488892</v>
          </cell>
          <cell r="AW203">
            <v>29.240335686561171</v>
          </cell>
          <cell r="AX203">
            <v>33.931949856776633</v>
          </cell>
          <cell r="AY203">
            <v>23.775374663136951</v>
          </cell>
          <cell r="AZ203">
            <v>19.513295022345357</v>
          </cell>
          <cell r="BA203">
            <v>7.8225549984954457</v>
          </cell>
          <cell r="BB203">
            <v>5.8859320863248854</v>
          </cell>
          <cell r="BC203">
            <v>4.4500811461690715</v>
          </cell>
          <cell r="BD203">
            <v>5.1366656957954504</v>
          </cell>
        </row>
        <row r="204">
          <cell r="A204" t="str">
            <v>SOCMED87</v>
          </cell>
          <cell r="B204" t="str">
            <v>SERVICES</v>
          </cell>
          <cell r="C204" t="str">
            <v>Department of Statistics, Malaysia</v>
          </cell>
          <cell r="D204" t="str">
            <v>Social Media</v>
          </cell>
          <cell r="F204" t="str">
            <v>BPP</v>
          </cell>
          <cell r="H204" t="str">
            <v>WHOLESALE &amp; RETAIL TRADE</v>
          </cell>
          <cell r="J204" t="str">
            <v>471: Retail Sale in Non-Specialised Stores</v>
          </cell>
          <cell r="K204" t="str">
            <v>RM Million</v>
          </cell>
          <cell r="L204">
            <v>44503.350003747699</v>
          </cell>
          <cell r="M204">
            <v>45486.328058655803</v>
          </cell>
          <cell r="N204">
            <v>47336.957809601197</v>
          </cell>
          <cell r="O204">
            <v>47607.372882852098</v>
          </cell>
          <cell r="P204">
            <v>46753.360310540302</v>
          </cell>
          <cell r="Q204">
            <v>43485.794922114197</v>
          </cell>
          <cell r="R204">
            <v>49595.625693747599</v>
          </cell>
          <cell r="S204">
            <v>48982.336656585197</v>
          </cell>
          <cell r="T204">
            <v>48376.613614886403</v>
          </cell>
          <cell r="U204">
            <v>45758.047872416202</v>
          </cell>
          <cell r="V204">
            <v>46493.525417061202</v>
          </cell>
          <cell r="W204">
            <v>52905.732804703199</v>
          </cell>
          <cell r="X204">
            <v>55165.335309160699</v>
          </cell>
          <cell r="Y204">
            <v>61127.565954014703</v>
          </cell>
          <cell r="Z204">
            <v>63200.412799979</v>
          </cell>
          <cell r="AA204">
            <v>66003.866265135002</v>
          </cell>
          <cell r="AB204">
            <v>67209.574005386603</v>
          </cell>
          <cell r="AC204">
            <v>68694.450709700905</v>
          </cell>
          <cell r="AD204">
            <v>68887.687793264704</v>
          </cell>
          <cell r="AE204">
            <v>70145.1443916063</v>
          </cell>
          <cell r="AF204">
            <v>71063.358295813698</v>
          </cell>
          <cell r="AJ204">
            <v>10.360240890705199</v>
          </cell>
          <cell r="AK204">
            <v>8.6396277572705795</v>
          </cell>
          <cell r="AL204">
            <v>8.1423562414058193</v>
          </cell>
          <cell r="AM204">
            <v>8.2692673286574294</v>
          </cell>
          <cell r="AN204">
            <v>5.0558223293372802</v>
          </cell>
          <cell r="AO204">
            <v>-4.3980976744525577</v>
          </cell>
          <cell r="AP204">
            <v>4.7714681903117082</v>
          </cell>
          <cell r="AQ204">
            <v>2.8881320066042946</v>
          </cell>
          <cell r="AR204">
            <v>3.4719500236224548</v>
          </cell>
          <cell r="AS204">
            <v>5.225276333045656</v>
          </cell>
          <cell r="AT204">
            <v>-6.2547860487572677</v>
          </cell>
          <cell r="AU204">
            <v>8.009818264949061</v>
          </cell>
          <cell r="AV204">
            <v>14.03306512588405</v>
          </cell>
          <cell r="AW204">
            <v>33.588666466830475</v>
          </cell>
          <cell r="AX204">
            <v>35.933793432637962</v>
          </cell>
          <cell r="AY204">
            <v>24.757493689355737</v>
          </cell>
          <cell r="AZ204">
            <v>21.832983754611291</v>
          </cell>
          <cell r="BA204">
            <v>12.378841914593242</v>
          </cell>
          <cell r="BB204">
            <v>8.9987940605470218</v>
          </cell>
          <cell r="BC204">
            <v>6.2742962811238145</v>
          </cell>
          <cell r="BD204">
            <v>5.7339811291144738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472: Retail Sale of Food, Beverages and Tobacco in Specialised Stores</v>
          </cell>
          <cell r="K205" t="str">
            <v>RM Million</v>
          </cell>
          <cell r="L205">
            <v>7503.0358706814704</v>
          </cell>
          <cell r="M205">
            <v>7773.9317212716196</v>
          </cell>
          <cell r="N205">
            <v>7942.1927790794198</v>
          </cell>
          <cell r="O205">
            <v>7890.7359851739702</v>
          </cell>
          <cell r="P205">
            <v>7952.6781855775798</v>
          </cell>
          <cell r="Q205">
            <v>7945.2354075995299</v>
          </cell>
          <cell r="R205">
            <v>8464.1377966738492</v>
          </cell>
          <cell r="S205">
            <v>8386.59176418067</v>
          </cell>
          <cell r="T205">
            <v>8475.4024412405997</v>
          </cell>
          <cell r="U205">
            <v>8358.4710631347298</v>
          </cell>
          <cell r="V205">
            <v>8523.7013166142897</v>
          </cell>
          <cell r="W205">
            <v>9061.4447376307708</v>
          </cell>
          <cell r="X205">
            <v>9235.0951045039401</v>
          </cell>
          <cell r="Y205">
            <v>9930.9059871651898</v>
          </cell>
          <cell r="Z205">
            <v>10062.124590572899</v>
          </cell>
          <cell r="AA205">
            <v>10426.0560870681</v>
          </cell>
          <cell r="AB205">
            <v>10891.1144135878</v>
          </cell>
          <cell r="AC205">
            <v>11175.361748696499</v>
          </cell>
          <cell r="AD205">
            <v>11377.880265203599</v>
          </cell>
          <cell r="AE205">
            <v>11503.5312246174</v>
          </cell>
          <cell r="AF205">
            <v>11716.768368651699</v>
          </cell>
          <cell r="AJ205">
            <v>8.6951467403985507</v>
          </cell>
          <cell r="AK205">
            <v>9.2089764397970804</v>
          </cell>
          <cell r="AL205">
            <v>9.5802883165886392</v>
          </cell>
          <cell r="AM205">
            <v>8.3909644747883103</v>
          </cell>
          <cell r="AN205">
            <v>5.9928050811153897</v>
          </cell>
          <cell r="AO205">
            <v>2.2035656147992171</v>
          </cell>
          <cell r="AP205">
            <v>6.5717999060572794</v>
          </cell>
          <cell r="AQ205">
            <v>6.2840244552393045</v>
          </cell>
          <cell r="AR205">
            <v>6.5729335887248226</v>
          </cell>
          <cell r="AS205">
            <v>5.2010498661870344</v>
          </cell>
          <cell r="AT205">
            <v>0.70371633084526763</v>
          </cell>
          <cell r="AU205">
            <v>8.0468084345349098</v>
          </cell>
          <cell r="AV205">
            <v>8.9634995922640854</v>
          </cell>
          <cell r="AW205">
            <v>18.812470751567577</v>
          </cell>
          <cell r="AX205">
            <v>18.04877032657086</v>
          </cell>
          <cell r="AY205">
            <v>15.059533981047313</v>
          </cell>
          <cell r="AZ205">
            <v>17.931805686291447</v>
          </cell>
          <cell r="BA205">
            <v>12.531140292131028</v>
          </cell>
          <cell r="BB205">
            <v>13.07632063971278</v>
          </cell>
          <cell r="BC205">
            <v>10.334446012483479</v>
          </cell>
          <cell r="BD205">
            <v>7.5809868826077986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473 : Retail Sale of Automotive Fuel in Specialised Stores</v>
          </cell>
          <cell r="K206" t="str">
            <v>RM Million</v>
          </cell>
          <cell r="L206">
            <v>10950.675064712699</v>
          </cell>
          <cell r="M206">
            <v>10947.664558226201</v>
          </cell>
          <cell r="N206">
            <v>11355.8687452019</v>
          </cell>
          <cell r="O206">
            <v>11356.0768884155</v>
          </cell>
          <cell r="P206">
            <v>10652.583694515401</v>
          </cell>
          <cell r="Q206">
            <v>7373.2662128040702</v>
          </cell>
          <cell r="R206">
            <v>10587.7226061032</v>
          </cell>
          <cell r="S206">
            <v>10040.744361355501</v>
          </cell>
          <cell r="T206">
            <v>10061.413208976201</v>
          </cell>
          <cell r="U206">
            <v>9258.9053614303502</v>
          </cell>
          <cell r="V206">
            <v>10052.9154044116</v>
          </cell>
          <cell r="W206">
            <v>11443.989501297699</v>
          </cell>
          <cell r="X206">
            <v>11544.2244867605</v>
          </cell>
          <cell r="Y206">
            <v>15044.0350260062</v>
          </cell>
          <cell r="Z206">
            <v>15724.1315002958</v>
          </cell>
          <cell r="AA206">
            <v>16226.9198114232</v>
          </cell>
          <cell r="AB206">
            <v>16499.745894485499</v>
          </cell>
          <cell r="AC206">
            <v>16717.7595943786</v>
          </cell>
          <cell r="AD206">
            <v>16759.415483025499</v>
          </cell>
          <cell r="AE206">
            <v>16771.565342886199</v>
          </cell>
          <cell r="AF206">
            <v>16961.338602830001</v>
          </cell>
          <cell r="AJ206">
            <v>5.5759782504266804</v>
          </cell>
          <cell r="AK206">
            <v>3.7825763957569598</v>
          </cell>
          <cell r="AL206">
            <v>3.3547749303366898</v>
          </cell>
          <cell r="AM206">
            <v>3.8517994205344799</v>
          </cell>
          <cell r="AN206">
            <v>-2.7221277997542299</v>
          </cell>
          <cell r="AO206">
            <v>-32.649870905446093</v>
          </cell>
          <cell r="AP206">
            <v>-6.7643097708685644</v>
          </cell>
          <cell r="AQ206">
            <v>-11.582631396250846</v>
          </cell>
          <cell r="AR206">
            <v>-5.5495502545881976</v>
          </cell>
          <cell r="AS206">
            <v>25.574000642371587</v>
          </cell>
          <cell r="AT206">
            <v>-5.0512014867419595</v>
          </cell>
          <cell r="AU206">
            <v>13.975509080212859</v>
          </cell>
          <cell r="AV206">
            <v>14.737604419838576</v>
          </cell>
          <cell r="AW206">
            <v>62.481788491702893</v>
          </cell>
          <cell r="AX206">
            <v>56.413645870286103</v>
          </cell>
          <cell r="AY206">
            <v>41.794256361237814</v>
          </cell>
          <cell r="AZ206">
            <v>42.926412366705449</v>
          </cell>
          <cell r="BA206">
            <v>11.125503001548974</v>
          </cell>
          <cell r="BB206">
            <v>6.5840455653161101</v>
          </cell>
          <cell r="BC206">
            <v>3.3564320141619586</v>
          </cell>
          <cell r="BD206">
            <v>2.7975746493088316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474: Retail Sale of Information and Communication Equipment in Specialised Stores</v>
          </cell>
          <cell r="K207" t="str">
            <v>RM Million</v>
          </cell>
          <cell r="L207">
            <v>13494.144176236699</v>
          </cell>
          <cell r="M207">
            <v>13280.133374925301</v>
          </cell>
          <cell r="N207">
            <v>13606.7968926228</v>
          </cell>
          <cell r="O207">
            <v>13799.156827294701</v>
          </cell>
          <cell r="P207">
            <v>13632.3171158921</v>
          </cell>
          <cell r="Q207">
            <v>10624.6733855205</v>
          </cell>
          <cell r="R207">
            <v>13113.0569747584</v>
          </cell>
          <cell r="S207">
            <v>13612.053585706</v>
          </cell>
          <cell r="T207">
            <v>14041.791861408101</v>
          </cell>
          <cell r="U207">
            <v>13805.216000406201</v>
          </cell>
          <cell r="V207">
            <v>13073.7013240828</v>
          </cell>
          <cell r="W207">
            <v>13706.989995018501</v>
          </cell>
          <cell r="X207">
            <v>13977.0093226263</v>
          </cell>
          <cell r="Y207">
            <v>15065.9144434685</v>
          </cell>
          <cell r="Z207">
            <v>15291.0136619805</v>
          </cell>
          <cell r="AA207">
            <v>15228.2073167251</v>
          </cell>
          <cell r="AB207">
            <v>14939.5031828544</v>
          </cell>
          <cell r="AC207">
            <v>14851.674062391499</v>
          </cell>
          <cell r="AD207">
            <v>15068.1685087803</v>
          </cell>
          <cell r="AE207">
            <v>14864.708122071601</v>
          </cell>
          <cell r="AF207">
            <v>14605.8138572183</v>
          </cell>
          <cell r="AJ207">
            <v>5.0437533451398897</v>
          </cell>
          <cell r="AK207">
            <v>4.3770562277608596</v>
          </cell>
          <cell r="AL207">
            <v>3.50142717900244</v>
          </cell>
          <cell r="AM207">
            <v>3.6325585221284502</v>
          </cell>
          <cell r="AN207">
            <v>1.02394740897109</v>
          </cell>
          <cell r="AO207">
            <v>-19.995732832161693</v>
          </cell>
          <cell r="AP207">
            <v>-3.628627088070175</v>
          </cell>
          <cell r="AQ207">
            <v>-1.3559034362056792</v>
          </cell>
          <cell r="AR207">
            <v>3.0037061347307485</v>
          </cell>
          <cell r="AS207">
            <v>29.935438949306445</v>
          </cell>
          <cell r="AT207">
            <v>-0.30012567436682502</v>
          </cell>
          <cell r="AU207">
            <v>0.69744369367008119</v>
          </cell>
          <cell r="AV207">
            <v>-0.46135521321781425</v>
          </cell>
          <cell r="AW207">
            <v>9.1320443158962927</v>
          </cell>
          <cell r="AX207">
            <v>16.960096325691886</v>
          </cell>
          <cell r="AY207">
            <v>11.09811360670323</v>
          </cell>
          <cell r="AZ207">
            <v>6.8862647080730754</v>
          </cell>
          <cell r="BA207">
            <v>-1.4220204281717552</v>
          </cell>
          <cell r="BB207">
            <v>-1.4573602386758755</v>
          </cell>
          <cell r="BC207">
            <v>-2.387012384932985</v>
          </cell>
          <cell r="BD207">
            <v>-2.2336038993523211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475: Retail Sale of Other Household Equipment in Specialised Stores</v>
          </cell>
          <cell r="K208" t="str">
            <v>RM Million</v>
          </cell>
          <cell r="L208">
            <v>17354.3109202946</v>
          </cell>
          <cell r="M208">
            <v>17680.687835402299</v>
          </cell>
          <cell r="N208">
            <v>18177.636958377101</v>
          </cell>
          <cell r="O208">
            <v>18250.405317296601</v>
          </cell>
          <cell r="P208">
            <v>17108.2441219586</v>
          </cell>
          <cell r="Q208">
            <v>12450.118162779399</v>
          </cell>
          <cell r="R208">
            <v>17458.139793432401</v>
          </cell>
          <cell r="S208">
            <v>17488.884712171599</v>
          </cell>
          <cell r="T208">
            <v>17431.2391181893</v>
          </cell>
          <cell r="U208">
            <v>17210.816096189701</v>
          </cell>
          <cell r="V208">
            <v>16578.149435544099</v>
          </cell>
          <cell r="W208">
            <v>18222.6847588573</v>
          </cell>
          <cell r="X208">
            <v>18971.849511546101</v>
          </cell>
          <cell r="Y208">
            <v>20951.736961348699</v>
          </cell>
          <cell r="Z208">
            <v>20981.056105001699</v>
          </cell>
          <cell r="AA208">
            <v>21039.618461216101</v>
          </cell>
          <cell r="AB208">
            <v>20625.1603777936</v>
          </cell>
          <cell r="AC208">
            <v>20777.655978275299</v>
          </cell>
          <cell r="AD208">
            <v>21299.551486874701</v>
          </cell>
          <cell r="AE208">
            <v>21850.506443745999</v>
          </cell>
          <cell r="AF208">
            <v>21457.019120796002</v>
          </cell>
          <cell r="AJ208">
            <v>6.9821306338968503</v>
          </cell>
          <cell r="AK208">
            <v>6.8199299775932403</v>
          </cell>
          <cell r="AL208">
            <v>6.39984830892113</v>
          </cell>
          <cell r="AM208">
            <v>5.08132924500537</v>
          </cell>
          <cell r="AN208">
            <v>-1.41790013712525</v>
          </cell>
          <cell r="AO208">
            <v>-29.583519155570713</v>
          </cell>
          <cell r="AP208">
            <v>-3.9581446509917413</v>
          </cell>
          <cell r="AQ208">
            <v>-4.1726229740403653</v>
          </cell>
          <cell r="AR208">
            <v>1.8879494232615741</v>
          </cell>
          <cell r="AS208">
            <v>38.238174699761316</v>
          </cell>
          <cell r="AT208">
            <v>-5.0405734419616977</v>
          </cell>
          <cell r="AU208">
            <v>4.1958081304921819</v>
          </cell>
          <cell r="AV208">
            <v>8.8382150167924323</v>
          </cell>
          <cell r="AW208">
            <v>21.735871467403566</v>
          </cell>
          <cell r="AX208">
            <v>26.558493072921774</v>
          </cell>
          <cell r="AY208">
            <v>15.458390130958088</v>
          </cell>
          <cell r="AZ208">
            <v>8.7145476525170018</v>
          </cell>
          <cell r="BA208">
            <v>-0.83086659303971411</v>
          </cell>
          <cell r="BB208">
            <v>1.5180140612515602</v>
          </cell>
          <cell r="BC208">
            <v>3.8541002253660972</v>
          </cell>
          <cell r="BD208">
            <v>4.0332231496150506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476: Retail Sale of Cultural and Recreation Goods in Specialised Stores</v>
          </cell>
          <cell r="K209" t="str">
            <v>RM Million</v>
          </cell>
          <cell r="L209">
            <v>7283.1978955085597</v>
          </cell>
          <cell r="M209">
            <v>7125.7482460949996</v>
          </cell>
          <cell r="N209">
            <v>7512.1134880871996</v>
          </cell>
          <cell r="O209">
            <v>7652.5665590334002</v>
          </cell>
          <cell r="P209">
            <v>7234.0562703456098</v>
          </cell>
          <cell r="Q209">
            <v>4785.3354202292703</v>
          </cell>
          <cell r="R209">
            <v>6757.33819409222</v>
          </cell>
          <cell r="S209">
            <v>7280.3590186355304</v>
          </cell>
          <cell r="T209">
            <v>7190.4309868570499</v>
          </cell>
          <cell r="U209">
            <v>6494.9317755334696</v>
          </cell>
          <cell r="V209">
            <v>6763.7522628455899</v>
          </cell>
          <cell r="W209">
            <v>7540.5524614383203</v>
          </cell>
          <cell r="X209">
            <v>7717.13782252697</v>
          </cell>
          <cell r="Y209">
            <v>7840.6436462373404</v>
          </cell>
          <cell r="Z209">
            <v>8016.6635450724698</v>
          </cell>
          <cell r="AA209">
            <v>7992.3740059252896</v>
          </cell>
          <cell r="AB209">
            <v>7675.0668729684903</v>
          </cell>
          <cell r="AC209">
            <v>7759.0103789343702</v>
          </cell>
          <cell r="AD209">
            <v>8037.5974657557399</v>
          </cell>
          <cell r="AE209">
            <v>8139.4137903997598</v>
          </cell>
          <cell r="AF209">
            <v>8002.2882803381199</v>
          </cell>
          <cell r="AJ209">
            <v>9.4947718379841302</v>
          </cell>
          <cell r="AK209">
            <v>8.0922358994604</v>
          </cell>
          <cell r="AL209">
            <v>7.3438760711423097</v>
          </cell>
          <cell r="AM209">
            <v>6.34283201237964</v>
          </cell>
          <cell r="AN209">
            <v>-0.67472593588668905</v>
          </cell>
          <cell r="AO209">
            <v>-32.844450084919927</v>
          </cell>
          <cell r="AP209">
            <v>-10.047442643031303</v>
          </cell>
          <cell r="AQ209">
            <v>-4.8638262408642561</v>
          </cell>
          <cell r="AR209">
            <v>-0.6030542458923378</v>
          </cell>
          <cell r="AS209">
            <v>35.725737177735624</v>
          </cell>
          <cell r="AT209">
            <v>9.4920049420906594E-2</v>
          </cell>
          <cell r="AU209">
            <v>3.5739095027700358</v>
          </cell>
          <cell r="AV209">
            <v>7.3251080030203326</v>
          </cell>
          <cell r="AW209">
            <v>20.71941503332171</v>
          </cell>
          <cell r="AX209">
            <v>18.523908527953182</v>
          </cell>
          <cell r="AY209">
            <v>5.9918891460213564</v>
          </cell>
          <cell r="AZ209">
            <v>-0.54516260465986566</v>
          </cell>
          <cell r="BA209">
            <v>-1.0411551778934047</v>
          </cell>
          <cell r="BB209">
            <v>0.26113008941404114</v>
          </cell>
          <cell r="BC209">
            <v>1.8397510472540457</v>
          </cell>
          <cell r="BD209">
            <v>4.2634339581079095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477: Retail Sale of Other Goods in Specialied Stores</v>
          </cell>
          <cell r="K210" t="str">
            <v>RM Million</v>
          </cell>
          <cell r="L210">
            <v>27513.450684297699</v>
          </cell>
          <cell r="M210">
            <v>28190.750217902601</v>
          </cell>
          <cell r="N210">
            <v>29698.738131656799</v>
          </cell>
          <cell r="O210">
            <v>30381.820920945702</v>
          </cell>
          <cell r="P210">
            <v>27864.238584896601</v>
          </cell>
          <cell r="Q210">
            <v>18827.010701477699</v>
          </cell>
          <cell r="R210">
            <v>27763.458042438899</v>
          </cell>
          <cell r="S210">
            <v>28359.874403685099</v>
          </cell>
          <cell r="T210">
            <v>27616.446739409101</v>
          </cell>
          <cell r="U210">
            <v>25543.7974706778</v>
          </cell>
          <cell r="V210">
            <v>24455.3330463651</v>
          </cell>
          <cell r="W210">
            <v>27602.0250371701</v>
          </cell>
          <cell r="X210">
            <v>28919.124604827699</v>
          </cell>
          <cell r="Y210">
            <v>33472.678576782797</v>
          </cell>
          <cell r="Z210">
            <v>35552.725303442297</v>
          </cell>
          <cell r="AA210">
            <v>37159.819032583197</v>
          </cell>
          <cell r="AB210">
            <v>36165.533517185897</v>
          </cell>
          <cell r="AC210">
            <v>36300.938209885899</v>
          </cell>
          <cell r="AD210">
            <v>37423.613937000897</v>
          </cell>
          <cell r="AE210">
            <v>38609.930160632801</v>
          </cell>
          <cell r="AF210">
            <v>39195.391340155402</v>
          </cell>
          <cell r="AJ210">
            <v>9.8969994082585409</v>
          </cell>
          <cell r="AK210">
            <v>8.7563256560148499</v>
          </cell>
          <cell r="AL210">
            <v>8.2188160062715703</v>
          </cell>
          <cell r="AM210">
            <v>8.4978277416803696</v>
          </cell>
          <cell r="AN210">
            <v>1.2749687584592899</v>
          </cell>
          <cell r="AO210">
            <v>-33.215645004290934</v>
          </cell>
          <cell r="AP210">
            <v>-6.5163714385394229</v>
          </cell>
          <cell r="AQ210">
            <v>-6.6551195944501274</v>
          </cell>
          <cell r="AR210">
            <v>-0.88928267224144975</v>
          </cell>
          <cell r="AS210">
            <v>35.676331605170418</v>
          </cell>
          <cell r="AT210">
            <v>-11.915392495477462</v>
          </cell>
          <cell r="AU210">
            <v>-2.6722592481457639</v>
          </cell>
          <cell r="AV210">
            <v>4.7170364736302446</v>
          </cell>
          <cell r="AW210">
            <v>31.040338129859933</v>
          </cell>
          <cell r="AX210">
            <v>45.378209472909425</v>
          </cell>
          <cell r="AY210">
            <v>34.627147763767873</v>
          </cell>
          <cell r="AZ210">
            <v>25.057497456712419</v>
          </cell>
          <cell r="BA210">
            <v>8.4494571494043278</v>
          </cell>
          <cell r="BB210">
            <v>5.2622931648434124</v>
          </cell>
          <cell r="BC210">
            <v>3.902363267103337</v>
          </cell>
          <cell r="BD210">
            <v>8.3777495540877656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478: Retail Sale Via Stalls and Markets</v>
          </cell>
          <cell r="K211" t="str">
            <v>RM Million</v>
          </cell>
          <cell r="L211">
            <v>379.50630544192302</v>
          </cell>
          <cell r="M211">
            <v>383.438830898052</v>
          </cell>
          <cell r="N211">
            <v>386.36829258492997</v>
          </cell>
          <cell r="O211">
            <v>403.80945502176598</v>
          </cell>
          <cell r="P211">
            <v>405.19418372940697</v>
          </cell>
          <cell r="Q211">
            <v>406.62017280529199</v>
          </cell>
          <cell r="R211">
            <v>425.44492380778399</v>
          </cell>
          <cell r="S211">
            <v>432.77511803719</v>
          </cell>
          <cell r="T211">
            <v>437.01605859214601</v>
          </cell>
          <cell r="U211">
            <v>439.60593976372098</v>
          </cell>
          <cell r="V211">
            <v>451.85416667865599</v>
          </cell>
          <cell r="W211">
            <v>478.08160999054502</v>
          </cell>
          <cell r="X211">
            <v>478.81688683473698</v>
          </cell>
          <cell r="Y211">
            <v>539.393050096406</v>
          </cell>
          <cell r="Z211">
            <v>557.55545754800505</v>
          </cell>
          <cell r="AA211">
            <v>565.02584218246704</v>
          </cell>
          <cell r="AB211">
            <v>573.88993159157906</v>
          </cell>
          <cell r="AC211">
            <v>583.75482899210101</v>
          </cell>
          <cell r="AD211">
            <v>591.27784873848395</v>
          </cell>
          <cell r="AE211">
            <v>598.22420377148001</v>
          </cell>
          <cell r="AF211">
            <v>590.03332151794302</v>
          </cell>
          <cell r="AJ211">
            <v>8.3406953040857204</v>
          </cell>
          <cell r="AK211">
            <v>8.9146126312889908</v>
          </cell>
          <cell r="AL211">
            <v>7.9075732728563803</v>
          </cell>
          <cell r="AM211">
            <v>8.6227432334709899</v>
          </cell>
          <cell r="AN211">
            <v>6.7687619201929303</v>
          </cell>
          <cell r="AO211">
            <v>6.0456427568764894</v>
          </cell>
          <cell r="AP211">
            <v>10.113829724851016</v>
          </cell>
          <cell r="AQ211">
            <v>7.1731017328117588</v>
          </cell>
          <cell r="AR211">
            <v>7.8534875722673405</v>
          </cell>
          <cell r="AS211">
            <v>8.1121816290762467</v>
          </cell>
          <cell r="AT211">
            <v>6.2074410559435051</v>
          </cell>
          <cell r="AU211">
            <v>10.468830130262162</v>
          </cell>
          <cell r="AV211">
            <v>9.5650554300574129</v>
          </cell>
          <cell r="AW211">
            <v>22.699217937391492</v>
          </cell>
          <cell r="AX211">
            <v>23.392788794292652</v>
          </cell>
          <cell r="AY211">
            <v>18.186064967786876</v>
          </cell>
          <cell r="AZ211">
            <v>19.855825341777567</v>
          </cell>
          <cell r="BA211">
            <v>8.2243882986193775</v>
          </cell>
          <cell r="BB211">
            <v>6.0482577533689463</v>
          </cell>
          <cell r="BC211">
            <v>5.8755474724449863</v>
          </cell>
          <cell r="BD211">
            <v>2.8129766768330011</v>
          </cell>
        </row>
        <row r="212">
          <cell r="B212" t="str">
            <v>SERVICES</v>
          </cell>
          <cell r="C212" t="str">
            <v>Department of Statistics, Malaysia</v>
          </cell>
          <cell r="F212" t="str">
            <v>BPP</v>
          </cell>
          <cell r="H212" t="str">
            <v>WHOLESALE &amp; RETAIL TRADE</v>
          </cell>
          <cell r="J212" t="str">
            <v>479: Retail Trade Not in Stores, Stalls or Markets</v>
          </cell>
          <cell r="K212" t="str">
            <v>RM Million</v>
          </cell>
          <cell r="L212">
            <v>1069.9175032468399</v>
          </cell>
          <cell r="M212">
            <v>1065.06534126615</v>
          </cell>
          <cell r="N212">
            <v>1087.8199397892499</v>
          </cell>
          <cell r="O212">
            <v>1168.4258533779</v>
          </cell>
          <cell r="P212">
            <v>1147.7833094023499</v>
          </cell>
          <cell r="Q212">
            <v>1148.4186633629899</v>
          </cell>
          <cell r="R212">
            <v>1181.5533070169399</v>
          </cell>
          <cell r="S212">
            <v>1281.1477435139</v>
          </cell>
          <cell r="T212">
            <v>1262.3189313927701</v>
          </cell>
          <cell r="U212">
            <v>1365.1936745821999</v>
          </cell>
          <cell r="V212">
            <v>1445.1738048689399</v>
          </cell>
          <cell r="W212">
            <v>1636.3781451283</v>
          </cell>
          <cell r="X212">
            <v>1595.43299439169</v>
          </cell>
          <cell r="Y212">
            <v>1758.4517649348199</v>
          </cell>
          <cell r="Z212">
            <v>1830.3853009115601</v>
          </cell>
          <cell r="AA212">
            <v>1859.17223509421</v>
          </cell>
          <cell r="AB212">
            <v>1826.8469139896399</v>
          </cell>
          <cell r="AC212">
            <v>1835.1439787367999</v>
          </cell>
          <cell r="AD212">
            <v>1848.53697510232</v>
          </cell>
          <cell r="AE212">
            <v>1872.4757295212301</v>
          </cell>
          <cell r="AF212">
            <v>1875.83275998611</v>
          </cell>
          <cell r="AJ212">
            <v>7.4188590688322602</v>
          </cell>
          <cell r="AK212">
            <v>4.5942902503095304</v>
          </cell>
          <cell r="AL212">
            <v>4.8011157548640799</v>
          </cell>
          <cell r="AM212">
            <v>8.0806279449322496</v>
          </cell>
          <cell r="AN212">
            <v>7.2777392573925903</v>
          </cell>
          <cell r="AO212">
            <v>7.8261228553122777</v>
          </cell>
          <cell r="AP212">
            <v>8.6166252151849392</v>
          </cell>
          <cell r="AQ212">
            <v>9.6473293371695661</v>
          </cell>
          <cell r="AR212">
            <v>9.9788541140277403</v>
          </cell>
          <cell r="AS212">
            <v>18.875956838285219</v>
          </cell>
          <cell r="AT212">
            <v>22.311350345890119</v>
          </cell>
          <cell r="AU212">
            <v>27.72751256932186</v>
          </cell>
          <cell r="AV212">
            <v>26.389057053226722</v>
          </cell>
          <cell r="AW212">
            <v>28.806029333015459</v>
          </cell>
          <cell r="AX212">
            <v>26.655028948407654</v>
          </cell>
          <cell r="AY212">
            <v>13.615073669200207</v>
          </cell>
          <cell r="AZ212">
            <v>14.504772084532691</v>
          </cell>
          <cell r="BA212">
            <v>4.3613487347958335</v>
          </cell>
          <cell r="BB212">
            <v>0.99168596807022169</v>
          </cell>
          <cell r="BC212">
            <v>0.71556008506903357</v>
          </cell>
          <cell r="BD212">
            <v>2.6814423048448166</v>
          </cell>
        </row>
        <row r="213">
          <cell r="A213" t="str">
            <v>SOCMED88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Retail Sale in Specialised Stores</v>
          </cell>
          <cell r="K213" t="str">
            <v>RM Million</v>
          </cell>
          <cell r="L213">
            <v>85548.238420420501</v>
          </cell>
          <cell r="M213">
            <v>86447.420125987206</v>
          </cell>
          <cell r="N213">
            <v>89767.535227399407</v>
          </cell>
          <cell r="O213">
            <v>90902.997806559506</v>
          </cell>
          <cell r="P213">
            <v>85997.095466317696</v>
          </cell>
          <cell r="Q213">
            <v>63560.678126578699</v>
          </cell>
          <cell r="R213">
            <v>85750.851638323496</v>
          </cell>
          <cell r="S213">
            <v>86882.430707285501</v>
          </cell>
          <cell r="T213">
            <v>86516.059346065202</v>
          </cell>
          <cell r="U213">
            <v>82476.937381718206</v>
          </cell>
          <cell r="V213">
            <v>81344.580761411096</v>
          </cell>
          <cell r="W213">
            <v>89692.1462465316</v>
          </cell>
          <cell r="X213">
            <v>92438.691000000006</v>
          </cell>
          <cell r="Y213">
            <v>104603.75945604</v>
          </cell>
          <cell r="Z213">
            <v>108015.655464825</v>
          </cell>
          <cell r="AA213">
            <v>110497.192792218</v>
          </cell>
          <cell r="AB213">
            <v>109196.861104457</v>
          </cell>
          <cell r="AC213">
            <v>110001.29878029101</v>
          </cell>
          <cell r="AD213">
            <v>112406.04197048199</v>
          </cell>
          <cell r="AE213">
            <v>114210.355017646</v>
          </cell>
          <cell r="AF213">
            <v>114404.485651494</v>
          </cell>
          <cell r="AJ213">
            <v>7.8</v>
          </cell>
          <cell r="AK213">
            <v>7</v>
          </cell>
          <cell r="AL213">
            <v>6.5</v>
          </cell>
          <cell r="AM213">
            <v>6.3</v>
          </cell>
          <cell r="AN213">
            <v>0.5</v>
          </cell>
          <cell r="AO213">
            <v>-26.474754210193552</v>
          </cell>
          <cell r="AP213">
            <v>-4.4745392406072284</v>
          </cell>
          <cell r="AQ213">
            <v>-4.4229202515737853</v>
          </cell>
          <cell r="AR213">
            <v>0.60346675307280861</v>
          </cell>
          <cell r="AS213">
            <v>29.760946252757833</v>
          </cell>
          <cell r="AT213">
            <v>-5.1384572779486746</v>
          </cell>
          <cell r="AU213">
            <v>3.2339283286309808</v>
          </cell>
          <cell r="AV213">
            <v>6.8457020565906959</v>
          </cell>
          <cell r="AW213">
            <v>26.827890046298464</v>
          </cell>
          <cell r="AX213">
            <v>32.787770806320694</v>
          </cell>
          <cell r="AY213">
            <v>23.196062772877333</v>
          </cell>
          <cell r="AZ213">
            <v>18.12895652585236</v>
          </cell>
          <cell r="BA213">
            <v>5.1599859816886751</v>
          </cell>
          <cell r="BB213">
            <v>4.0645834964976091</v>
          </cell>
          <cell r="BC213">
            <v>3.3604131757539957</v>
          </cell>
          <cell r="BD213">
            <v>4.7690240308788878</v>
          </cell>
        </row>
        <row r="214">
          <cell r="A214" t="str">
            <v>SOCMED118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WMV</v>
          </cell>
          <cell r="K214" t="str">
            <v>RM Million</v>
          </cell>
          <cell r="L214">
            <v>35586.6190617006</v>
          </cell>
          <cell r="M214">
            <v>38462.031644256902</v>
          </cell>
          <cell r="N214">
            <v>38903.223918500596</v>
          </cell>
          <cell r="O214">
            <v>37671.651028409302</v>
          </cell>
          <cell r="P214">
            <v>34165.840901555297</v>
          </cell>
          <cell r="Q214">
            <v>19739.178060009501</v>
          </cell>
          <cell r="R214">
            <v>41265.196067321398</v>
          </cell>
          <cell r="S214">
            <v>39925.404147489899</v>
          </cell>
          <cell r="T214">
            <v>36976.6541693709</v>
          </cell>
          <cell r="U214">
            <v>26354.0512657705</v>
          </cell>
          <cell r="V214">
            <v>18647.072721254201</v>
          </cell>
          <cell r="W214">
            <v>42127.015189416597</v>
          </cell>
          <cell r="X214">
            <v>41772.342176004502</v>
          </cell>
          <cell r="Y214">
            <v>45458.405457292101</v>
          </cell>
          <cell r="Z214">
            <v>46952.580707639398</v>
          </cell>
          <cell r="AA214">
            <v>48989.678875190803</v>
          </cell>
          <cell r="AB214">
            <v>49893.923180830301</v>
          </cell>
          <cell r="AC214">
            <v>48296.8175542053</v>
          </cell>
          <cell r="AD214">
            <v>52506.653170503698</v>
          </cell>
          <cell r="AE214">
            <v>55008.410833097099</v>
          </cell>
          <cell r="AF214">
            <v>53798.806593990099</v>
          </cell>
          <cell r="AJ214">
            <v>3.22061552644817</v>
          </cell>
          <cell r="AK214">
            <v>2.8593113883804899</v>
          </cell>
          <cell r="AL214">
            <v>1.06615613681018</v>
          </cell>
          <cell r="AM214">
            <v>3.7310935133873002</v>
          </cell>
          <cell r="AN214">
            <v>-3.9924505266486201</v>
          </cell>
          <cell r="AO214">
            <v>-48.678795122990003</v>
          </cell>
          <cell r="AP214">
            <v>6.0714046572822866</v>
          </cell>
          <cell r="AQ214">
            <v>5.9826236906393575</v>
          </cell>
          <cell r="AR214">
            <v>8.2269693753905102</v>
          </cell>
          <cell r="AS214">
            <v>33.511391333777823</v>
          </cell>
          <cell r="AT214">
            <v>-54.81162214561455</v>
          </cell>
          <cell r="AU214">
            <v>5.5143112234847962</v>
          </cell>
          <cell r="AV214">
            <v>12.969502282891909</v>
          </cell>
          <cell r="AW214">
            <v>72.491147561570386</v>
          </cell>
          <cell r="AX214">
            <v>151.79598647739584</v>
          </cell>
          <cell r="AY214">
            <v>16.290410452574111</v>
          </cell>
          <cell r="AZ214">
            <v>19.44248414562475</v>
          </cell>
          <cell r="BA214">
            <v>6.243976374358029</v>
          </cell>
          <cell r="BB214">
            <v>11.829110091834893</v>
          </cell>
          <cell r="BC214">
            <v>12.285714248586931</v>
          </cell>
          <cell r="BD214">
            <v>7.826370756629708</v>
          </cell>
        </row>
        <row r="215">
          <cell r="A215" t="str">
            <v>SOCMED92</v>
          </cell>
          <cell r="B215" t="str">
            <v>SERVICES</v>
          </cell>
          <cell r="C215" t="str">
            <v>Department of Statistics, Malaysia</v>
          </cell>
          <cell r="D215" t="str">
            <v>Social Media</v>
          </cell>
          <cell r="F215" t="str">
            <v>BPP</v>
          </cell>
          <cell r="H215" t="str">
            <v>WHOLESALE &amp; RETAIL TRADE</v>
          </cell>
          <cell r="J215" t="str">
            <v>451: Sale of motor vehicles</v>
          </cell>
          <cell r="K215" t="str">
            <v>RM Million</v>
          </cell>
          <cell r="L215">
            <v>19051.692119019401</v>
          </cell>
          <cell r="M215">
            <v>21205.636756784301</v>
          </cell>
          <cell r="N215">
            <v>21190.9877866473</v>
          </cell>
          <cell r="O215">
            <v>20088.441321589999</v>
          </cell>
          <cell r="P215">
            <v>17823.8662589165</v>
          </cell>
          <cell r="Q215">
            <v>10312.9025920718</v>
          </cell>
          <cell r="R215">
            <v>23911.728599416001</v>
          </cell>
          <cell r="S215">
            <v>22908.034343980002</v>
          </cell>
          <cell r="T215">
            <v>20273.5813312028</v>
          </cell>
          <cell r="U215">
            <v>14811.375399754501</v>
          </cell>
          <cell r="V215">
            <v>10880.700525813299</v>
          </cell>
          <cell r="W215">
            <v>24714.5436243074</v>
          </cell>
          <cell r="X215">
            <v>22228.628162814701</v>
          </cell>
          <cell r="Y215">
            <v>23992.568270233602</v>
          </cell>
          <cell r="Z215">
            <v>25424.283927651199</v>
          </cell>
          <cell r="AA215">
            <v>27020.022840964601</v>
          </cell>
          <cell r="AB215">
            <v>26761.250313653101</v>
          </cell>
          <cell r="AC215">
            <v>24273.717914098299</v>
          </cell>
          <cell r="AD215">
            <v>28159.356245331499</v>
          </cell>
          <cell r="AE215">
            <v>30675.976990184601</v>
          </cell>
          <cell r="AF215">
            <v>28084.924132459</v>
          </cell>
          <cell r="AJ215">
            <v>1.93594030124562</v>
          </cell>
          <cell r="AK215">
            <v>1.50236566964426</v>
          </cell>
          <cell r="AL215">
            <v>-1.28887289900755</v>
          </cell>
          <cell r="AM215">
            <v>3.50585399543177</v>
          </cell>
          <cell r="AN215">
            <v>-6.44470765343282</v>
          </cell>
          <cell r="AO215">
            <v>-51.36716378595704</v>
          </cell>
          <cell r="AP215">
            <v>12.839141054496167</v>
          </cell>
          <cell r="AQ215">
            <v>14.035897445958895</v>
          </cell>
          <cell r="AR215">
            <v>13.744016234753872</v>
          </cell>
          <cell r="AS215">
            <v>43.619851613269077</v>
          </cell>
          <cell r="AT215">
            <v>-54.496386655714055</v>
          </cell>
          <cell r="AU215">
            <v>7.8859200802714469</v>
          </cell>
          <cell r="AV215">
            <v>9.6433225076169293</v>
          </cell>
          <cell r="AW215">
            <v>61.987442912501422</v>
          </cell>
          <cell r="AX215">
            <v>133.66403539307788</v>
          </cell>
          <cell r="AY215">
            <v>9.3284312739228668</v>
          </cell>
          <cell r="AZ215">
            <v>20.390921642302807</v>
          </cell>
          <cell r="BA215">
            <v>1.1718197097453142</v>
          </cell>
          <cell r="BB215">
            <v>10.757716226987469</v>
          </cell>
          <cell r="BC215">
            <v>13.530536856827791</v>
          </cell>
          <cell r="BD215">
            <v>4.9462330918469188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452: Maintenance and repair of motor vehicles</v>
          </cell>
          <cell r="K216" t="str">
            <v>RM Million</v>
          </cell>
          <cell r="L216">
            <v>4665.0151568341098</v>
          </cell>
          <cell r="M216">
            <v>4853.2285159670701</v>
          </cell>
          <cell r="N216">
            <v>4983.7925538108102</v>
          </cell>
          <cell r="O216">
            <v>4818.9972082030399</v>
          </cell>
          <cell r="P216">
            <v>4622.5602846251504</v>
          </cell>
          <cell r="Q216">
            <v>2604.5181529771498</v>
          </cell>
          <cell r="R216">
            <v>4795.2543210173799</v>
          </cell>
          <cell r="S216">
            <v>4546.70389301863</v>
          </cell>
          <cell r="T216">
            <v>4467.1519393267399</v>
          </cell>
          <cell r="U216">
            <v>3051.88775131283</v>
          </cell>
          <cell r="V216">
            <v>2194.3222128800599</v>
          </cell>
          <cell r="W216">
            <v>4500.6523143597697</v>
          </cell>
          <cell r="X216">
            <v>5674.1608828864601</v>
          </cell>
          <cell r="Y216">
            <v>5952.5496443533302</v>
          </cell>
          <cell r="Z216">
            <v>6163.3672036223497</v>
          </cell>
          <cell r="AA216">
            <v>6443.0884400567702</v>
          </cell>
          <cell r="AB216">
            <v>6786.7259515887499</v>
          </cell>
          <cell r="AC216">
            <v>7161.2630724201199</v>
          </cell>
          <cell r="AD216">
            <v>7364.7973836799001</v>
          </cell>
          <cell r="AE216">
            <v>7432.8942522903599</v>
          </cell>
          <cell r="AF216">
            <v>7711.7772956315303</v>
          </cell>
          <cell r="AJ216">
            <v>4.8969238229985601</v>
          </cell>
          <cell r="AK216">
            <v>5.0822692621034404</v>
          </cell>
          <cell r="AL216">
            <v>5.5975082769695002</v>
          </cell>
          <cell r="AM216">
            <v>4.3272933274758802</v>
          </cell>
          <cell r="AN216">
            <v>-0.91006933057364803</v>
          </cell>
          <cell r="AO216">
            <v>-46.334318600323208</v>
          </cell>
          <cell r="AP216">
            <v>-3.7830272981419881</v>
          </cell>
          <cell r="AQ216">
            <v>-5.6504144621811463</v>
          </cell>
          <cell r="AR216">
            <v>-3.3619538898239085</v>
          </cell>
          <cell r="AS216">
            <v>17.176674227603471</v>
          </cell>
          <cell r="AT216">
            <v>-54.239711473436429</v>
          </cell>
          <cell r="AU216">
            <v>-1.0128563403825694</v>
          </cell>
          <cell r="AV216">
            <v>27.019652788922883</v>
          </cell>
          <cell r="AW216">
            <v>95.044842058582361</v>
          </cell>
          <cell r="AX216">
            <v>180.87794798070684</v>
          </cell>
          <cell r="AY216">
            <v>43.158990964475727</v>
          </cell>
          <cell r="AZ216">
            <v>19.607570029567523</v>
          </cell>
          <cell r="BA216">
            <v>20.305810119759204</v>
          </cell>
          <cell r="BB216">
            <v>19.493081303860048</v>
          </cell>
          <cell r="BC216">
            <v>15.362288154853697</v>
          </cell>
          <cell r="BD216">
            <v>13.630303487150952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453: Sale of motor vehicle parts and accessories</v>
          </cell>
          <cell r="K217" t="str">
            <v>RM Million</v>
          </cell>
          <cell r="L217">
            <v>8999.7060101581392</v>
          </cell>
          <cell r="M217">
            <v>9395.2895820521699</v>
          </cell>
          <cell r="N217">
            <v>9632.0968954254204</v>
          </cell>
          <cell r="O217">
            <v>9676.5747539737094</v>
          </cell>
          <cell r="P217">
            <v>8887.99427718673</v>
          </cell>
          <cell r="Q217">
            <v>5008.7817109122498</v>
          </cell>
          <cell r="R217">
            <v>9313.1641975575203</v>
          </cell>
          <cell r="S217">
            <v>9199.5464019286992</v>
          </cell>
          <cell r="T217">
            <v>8663.7286608198501</v>
          </cell>
          <cell r="U217">
            <v>6094.8746463706502</v>
          </cell>
          <cell r="V217">
            <v>4422.15133859448</v>
          </cell>
          <cell r="W217">
            <v>9070.16273489985</v>
          </cell>
          <cell r="X217">
            <v>10793.9194776166</v>
          </cell>
          <cell r="Y217">
            <v>11514.549067825201</v>
          </cell>
          <cell r="Z217">
            <v>11763.681340378</v>
          </cell>
          <cell r="AA217">
            <v>12301.272571006901</v>
          </cell>
          <cell r="AB217">
            <v>12900.209133197101</v>
          </cell>
          <cell r="AC217">
            <v>13565.182712992701</v>
          </cell>
          <cell r="AD217">
            <v>13927.0180691804</v>
          </cell>
          <cell r="AE217">
            <v>13995.098127895601</v>
          </cell>
          <cell r="AF217">
            <v>14596.944757434499</v>
          </cell>
          <cell r="AJ217">
            <v>4.3236937395162904</v>
          </cell>
          <cell r="AK217">
            <v>4.5399187390771498</v>
          </cell>
          <cell r="AL217">
            <v>3.5107611880067702</v>
          </cell>
          <cell r="AM217">
            <v>3.8348858527952601</v>
          </cell>
          <cell r="AN217">
            <v>-1.2412820246052301</v>
          </cell>
          <cell r="AO217">
            <v>-46.68837328355977</v>
          </cell>
          <cell r="AP217">
            <v>-3.3111450323903</v>
          </cell>
          <cell r="AQ217">
            <v>-4.9297232148092291</v>
          </cell>
          <cell r="AR217">
            <v>-2.5232421328455814</v>
          </cell>
          <cell r="AS217">
            <v>21.683774581196332</v>
          </cell>
          <cell r="AT217">
            <v>-52.51719775590086</v>
          </cell>
          <cell r="AU217">
            <v>-1.4064135488432754</v>
          </cell>
          <cell r="AV217">
            <v>24.587459974712218</v>
          </cell>
          <cell r="AW217">
            <v>88.921835737537847</v>
          </cell>
          <cell r="AX217">
            <v>166.01715861033659</v>
          </cell>
          <cell r="AY217">
            <v>35.623504567062511</v>
          </cell>
          <cell r="AZ217">
            <v>19.513668412556928</v>
          </cell>
          <cell r="BA217">
            <v>17.80906601803045</v>
          </cell>
          <cell r="BB217">
            <v>18.389963704447698</v>
          </cell>
          <cell r="BC217">
            <v>13.769514878329826</v>
          </cell>
          <cell r="BD217">
            <v>13.15277610400174</v>
          </cell>
        </row>
        <row r="218">
          <cell r="B218" t="str">
            <v>SERVICES</v>
          </cell>
          <cell r="C218" t="str">
            <v>Department of Statistics, Malaysia</v>
          </cell>
          <cell r="F218" t="str">
            <v>BPP</v>
          </cell>
          <cell r="H218" t="str">
            <v>WHOLESALE &amp; RETAIL TRADE</v>
          </cell>
          <cell r="J218" t="str">
            <v>454: Sale, maintenance and repair of motorcycles and related parts and accessories</v>
          </cell>
          <cell r="K218" t="str">
            <v>RM Million</v>
          </cell>
          <cell r="L218">
            <v>2870.2057756890099</v>
          </cell>
          <cell r="M218">
            <v>3007.8767894534299</v>
          </cell>
          <cell r="N218">
            <v>3096.3466826169902</v>
          </cell>
          <cell r="O218">
            <v>3087.6377446424999</v>
          </cell>
          <cell r="P218">
            <v>2831.4200808269202</v>
          </cell>
          <cell r="Q218">
            <v>1812.9756040483001</v>
          </cell>
          <cell r="R218">
            <v>3245.0489493305299</v>
          </cell>
          <cell r="S218">
            <v>3271.11950856254</v>
          </cell>
          <cell r="T218">
            <v>3572.1922380214801</v>
          </cell>
          <cell r="U218">
            <v>2395.9134683325301</v>
          </cell>
          <cell r="V218">
            <v>1149.89864396643</v>
          </cell>
          <cell r="W218">
            <v>3841.6565158496001</v>
          </cell>
          <cell r="X218">
            <v>3075.6336526866598</v>
          </cell>
          <cell r="Y218">
            <v>3998.73847487997</v>
          </cell>
          <cell r="Z218">
            <v>3601.24823598789</v>
          </cell>
          <cell r="AA218">
            <v>3225.29502316248</v>
          </cell>
          <cell r="AB218">
            <v>3445.7377823913598</v>
          </cell>
          <cell r="AC218">
            <v>3296.6538546942002</v>
          </cell>
          <cell r="AD218">
            <v>3055.4814723118998</v>
          </cell>
          <cell r="AE218">
            <v>2904.4414627265301</v>
          </cell>
          <cell r="AF218">
            <v>3405.1604084650198</v>
          </cell>
          <cell r="AJ218">
            <v>5.8158788506645003</v>
          </cell>
          <cell r="AK218">
            <v>3.88793159038672</v>
          </cell>
          <cell r="AL218">
            <v>3.2069745757744101</v>
          </cell>
          <cell r="AM218">
            <v>3.9500194282518599</v>
          </cell>
          <cell r="AN218">
            <v>-1.3513210512852101</v>
          </cell>
          <cell r="AO218">
            <v>-39.725735761346094</v>
          </cell>
          <cell r="AP218">
            <v>4.8025070173298019</v>
          </cell>
          <cell r="AQ218">
            <v>5.9424640807817468</v>
          </cell>
          <cell r="AR218">
            <v>26.162566346503297</v>
          </cell>
          <cell r="AS218">
            <v>32.153651873889203</v>
          </cell>
          <cell r="AT218">
            <v>-64.564520846329302</v>
          </cell>
          <cell r="AU218">
            <v>17.441643626703708</v>
          </cell>
          <cell r="AV218">
            <v>-13.900668056147154</v>
          </cell>
          <cell r="AW218">
            <v>66.898284421888945</v>
          </cell>
          <cell r="AX218">
            <v>213.17962282013303</v>
          </cell>
          <cell r="AY218">
            <v>-16.044159339706322</v>
          </cell>
          <cell r="AZ218">
            <v>12.033426977930306</v>
          </cell>
          <cell r="BA218">
            <v>-17.557652859677052</v>
          </cell>
          <cell r="BB218">
            <v>-15.154933176281759</v>
          </cell>
          <cell r="BC218">
            <v>-9.9480375634395486</v>
          </cell>
          <cell r="BD218">
            <v>-1.177610616039948</v>
          </cell>
        </row>
        <row r="219">
          <cell r="A219" t="str">
            <v>SOCMED93</v>
          </cell>
          <cell r="B219" t="str">
            <v>SERVICES</v>
          </cell>
          <cell r="C219" t="str">
            <v>Department of Statistics, Malaysia</v>
          </cell>
          <cell r="D219" t="str">
            <v>Social Media</v>
          </cell>
          <cell r="F219" t="str">
            <v>BPP</v>
          </cell>
          <cell r="H219" t="str">
            <v>WHOLESALE &amp; RETAIL TRADE</v>
          </cell>
          <cell r="J219" t="str">
            <v>Others</v>
          </cell>
          <cell r="K219" t="str">
            <v>RM Million</v>
          </cell>
          <cell r="L219">
            <v>16534.926942681301</v>
          </cell>
          <cell r="M219">
            <v>17256.394887472699</v>
          </cell>
          <cell r="N219">
            <v>17712.236131853198</v>
          </cell>
          <cell r="O219">
            <v>17583.209706819202</v>
          </cell>
          <cell r="P219">
            <v>16341.974642638799</v>
          </cell>
          <cell r="Q219">
            <v>9426.2754679376994</v>
          </cell>
          <cell r="R219">
            <v>17353.467467905401</v>
          </cell>
          <cell r="S219">
            <v>17017.369803509901</v>
          </cell>
          <cell r="T219">
            <v>16703.0728381681</v>
          </cell>
          <cell r="U219">
            <v>11542.675866015999</v>
          </cell>
          <cell r="V219">
            <v>7766.3721954409702</v>
          </cell>
          <cell r="W219">
            <v>17412.472000000002</v>
          </cell>
          <cell r="X219">
            <v>19543.714</v>
          </cell>
          <cell r="Y219">
            <v>21465.8371870585</v>
          </cell>
          <cell r="Z219">
            <v>21528.296779988199</v>
          </cell>
          <cell r="AA219">
            <v>21969.656034226198</v>
          </cell>
          <cell r="AB219">
            <v>23132.6728671772</v>
          </cell>
          <cell r="AC219">
            <v>24023.099640107099</v>
          </cell>
          <cell r="AD219">
            <v>24347.296925172199</v>
          </cell>
          <cell r="AE219">
            <v>24332.433842912498</v>
          </cell>
          <cell r="AF219">
            <v>25713.882461531099</v>
          </cell>
          <cell r="AJ219">
            <v>4.7</v>
          </cell>
          <cell r="AK219">
            <v>4.5999999999999996</v>
          </cell>
          <cell r="AL219">
            <v>4</v>
          </cell>
          <cell r="AM219">
            <v>4</v>
          </cell>
          <cell r="AN219">
            <v>-1.2</v>
          </cell>
          <cell r="AO219">
            <v>-45.375175235583441</v>
          </cell>
          <cell r="AP219">
            <v>-2.0255413335564043</v>
          </cell>
          <cell r="AQ219">
            <v>-3.2180694693634564</v>
          </cell>
          <cell r="AR219">
            <v>2.2096362491417665</v>
          </cell>
          <cell r="AS219">
            <v>22.452138230809965</v>
          </cell>
          <cell r="AT219">
            <v>-55.245992134974813</v>
          </cell>
          <cell r="AU219">
            <v>2.3217583037339296</v>
          </cell>
          <cell r="AV219">
            <v>17.006698045049333</v>
          </cell>
          <cell r="AW219">
            <v>85.969331862279176</v>
          </cell>
          <cell r="AX219">
            <v>177.19888048406665</v>
          </cell>
          <cell r="AY219">
            <v>26.17195326560293</v>
          </cell>
          <cell r="AZ219">
            <v>18.363750447725536</v>
          </cell>
          <cell r="BA219">
            <v>11.913173619849982</v>
          </cell>
          <cell r="BB219">
            <v>13.094394665742559</v>
          </cell>
          <cell r="BC219">
            <v>10.754732823333079</v>
          </cell>
          <cell r="BD219">
            <v>11.158285119815803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WST Index (Value)</v>
          </cell>
          <cell r="K220" t="str">
            <v>Point</v>
          </cell>
          <cell r="L220">
            <v>124.902</v>
          </cell>
          <cell r="M220">
            <v>127.66800000000001</v>
          </cell>
          <cell r="N220">
            <v>129.476</v>
          </cell>
          <cell r="O220">
            <v>129.96100000000001</v>
          </cell>
          <cell r="P220">
            <v>127.972738421952</v>
          </cell>
          <cell r="Q220">
            <v>102.620312118331</v>
          </cell>
          <cell r="R220">
            <v>124.60787494793099</v>
          </cell>
          <cell r="S220">
            <v>129.23123691750399</v>
          </cell>
          <cell r="T220">
            <v>128.100591090428</v>
          </cell>
          <cell r="U220">
            <v>125.014242535113</v>
          </cell>
          <cell r="V220">
            <v>123.889253266395</v>
          </cell>
          <cell r="W220">
            <v>135.21037251706099</v>
          </cell>
          <cell r="X220">
            <v>136.303789363833</v>
          </cell>
          <cell r="Y220">
            <v>142.84237397279</v>
          </cell>
          <cell r="Z220">
            <v>143.60116876217</v>
          </cell>
          <cell r="AA220">
            <v>143.514434847882</v>
          </cell>
          <cell r="AB220">
            <v>144.600925233944</v>
          </cell>
          <cell r="AC220">
            <v>148.52756586437999</v>
          </cell>
          <cell r="AD220">
            <v>152.577910971352</v>
          </cell>
          <cell r="AE220">
            <v>151.50440864842</v>
          </cell>
          <cell r="AF220">
            <v>151.62988918006116</v>
          </cell>
          <cell r="AJ220">
            <v>5.4025316455696304</v>
          </cell>
          <cell r="AK220">
            <v>5.3366336633663396</v>
          </cell>
          <cell r="AL220">
            <v>5.2650406504064904</v>
          </cell>
          <cell r="AM220">
            <v>4.2189254210104297</v>
          </cell>
          <cell r="AN220">
            <v>2.4587276424716999</v>
          </cell>
          <cell r="AO220">
            <v>-19.619393960639314</v>
          </cell>
          <cell r="AP220">
            <v>-3.7598667336564375</v>
          </cell>
          <cell r="AQ220">
            <v>-0.56152467470704437</v>
          </cell>
          <cell r="AR220">
            <v>9.990617537185642E-2</v>
          </cell>
          <cell r="AS220">
            <v>21.822122691421612</v>
          </cell>
          <cell r="AT220">
            <v>-0.57670647367694983</v>
          </cell>
          <cell r="AU220">
            <v>4.626695327054577</v>
          </cell>
          <cell r="AV220">
            <v>6.4037161761527415</v>
          </cell>
          <cell r="AW220">
            <v>14.260880261438679</v>
          </cell>
          <cell r="AX220">
            <v>15.91091638383606</v>
          </cell>
          <cell r="AY220">
            <v>6.141586755685613</v>
          </cell>
          <cell r="AZ220">
            <v>6.0872378595165921</v>
          </cell>
          <cell r="BA220">
            <v>3.9800457899649366</v>
          </cell>
          <cell r="BB220">
            <v>6.2511623593044296</v>
          </cell>
          <cell r="BC220">
            <v>5.5673659649685847</v>
          </cell>
          <cell r="BD220">
            <v>4.8609398140055271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461: Wholesale on a Fee or Contract Basis</v>
          </cell>
          <cell r="K221" t="str">
            <v>Point</v>
          </cell>
          <cell r="L221">
            <v>116.79600000000001</v>
          </cell>
          <cell r="M221">
            <v>125.845</v>
          </cell>
          <cell r="N221">
            <v>129.363</v>
          </cell>
          <cell r="O221">
            <v>125.595</v>
          </cell>
          <cell r="P221">
            <v>121.553391233821</v>
          </cell>
          <cell r="Q221">
            <v>104.144828196501</v>
          </cell>
          <cell r="R221">
            <v>119.606071692066</v>
          </cell>
          <cell r="S221">
            <v>119.639621893007</v>
          </cell>
          <cell r="T221">
            <v>117.475772412539</v>
          </cell>
          <cell r="U221">
            <v>108.93907000465499</v>
          </cell>
          <cell r="V221">
            <v>98.876584053502</v>
          </cell>
          <cell r="W221">
            <v>116.73402442585601</v>
          </cell>
          <cell r="X221">
            <v>124.81455616836701</v>
          </cell>
          <cell r="Y221">
            <v>128.67049166363199</v>
          </cell>
          <cell r="Z221">
            <v>124.48798015615699</v>
          </cell>
          <cell r="AA221">
            <v>135.88823792402499</v>
          </cell>
          <cell r="AB221">
            <v>134.96065786688499</v>
          </cell>
          <cell r="AC221">
            <v>139.16323128601101</v>
          </cell>
          <cell r="AD221">
            <v>135.91539748249701</v>
          </cell>
          <cell r="AE221">
            <v>139.70158135959201</v>
          </cell>
          <cell r="AF221">
            <v>137.81355383125117</v>
          </cell>
          <cell r="AJ221">
            <v>4.0962566844919799</v>
          </cell>
          <cell r="AK221">
            <v>3.9182493806771301</v>
          </cell>
          <cell r="AL221">
            <v>3.9895498392283</v>
          </cell>
          <cell r="AM221">
            <v>4.0555095277547499</v>
          </cell>
          <cell r="AN221">
            <v>4.0729134559402702</v>
          </cell>
          <cell r="AO221">
            <v>-17.243570903491602</v>
          </cell>
          <cell r="AP221">
            <v>-7.5422866723359903</v>
          </cell>
          <cell r="AQ221">
            <v>-4.7417318420263541</v>
          </cell>
          <cell r="AR221">
            <v>-3.3545907521726548</v>
          </cell>
          <cell r="AS221">
            <v>4.6034372432860522</v>
          </cell>
          <cell r="AT221">
            <v>-17.331467663224885</v>
          </cell>
          <cell r="AU221">
            <v>-2.4286247492068043</v>
          </cell>
          <cell r="AV221">
            <v>6.2470615047811151</v>
          </cell>
          <cell r="AW221">
            <v>18.112346340145802</v>
          </cell>
          <cell r="AX221">
            <v>25.90238765610744</v>
          </cell>
          <cell r="AY221">
            <v>16.408423844185084</v>
          </cell>
          <cell r="AZ221">
            <v>8.1289410546246934</v>
          </cell>
          <cell r="BA221">
            <v>8.1547365574765607</v>
          </cell>
          <cell r="BB221">
            <v>9.1795346924301811</v>
          </cell>
          <cell r="BC221">
            <v>2.8062351045416101</v>
          </cell>
          <cell r="BD221">
            <v>2.1138723013487848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462: Wholesale of Agricultural Raw Materials and Livestock</v>
          </cell>
          <cell r="K222" t="str">
            <v>Point</v>
          </cell>
          <cell r="L222">
            <v>125.78</v>
          </cell>
          <cell r="M222">
            <v>116.57899999999999</v>
          </cell>
          <cell r="N222">
            <v>115.79</v>
          </cell>
          <cell r="O222">
            <v>109.961</v>
          </cell>
          <cell r="P222">
            <v>119.538849480756</v>
          </cell>
          <cell r="Q222">
            <v>118.902287310384</v>
          </cell>
          <cell r="R222">
            <v>118.977933320075</v>
          </cell>
          <cell r="S222">
            <v>111.970468015428</v>
          </cell>
          <cell r="T222">
            <v>115.81846155377301</v>
          </cell>
          <cell r="U222">
            <v>127.704493305357</v>
          </cell>
          <cell r="V222">
            <v>127.778251653457</v>
          </cell>
          <cell r="W222">
            <v>127.82144066171099</v>
          </cell>
          <cell r="X222">
            <v>133.64532392803099</v>
          </cell>
          <cell r="Y222">
            <v>146.506239438395</v>
          </cell>
          <cell r="Z222">
            <v>149.956104752443</v>
          </cell>
          <cell r="AA222">
            <v>147.582964601074</v>
          </cell>
          <cell r="AB222">
            <v>147.93192648105301</v>
          </cell>
          <cell r="AC222">
            <v>154.52471844059099</v>
          </cell>
          <cell r="AD222">
            <v>160.75972780084999</v>
          </cell>
          <cell r="AE222">
            <v>158.76951048926301</v>
          </cell>
          <cell r="AF222">
            <v>154.28607098656914</v>
          </cell>
          <cell r="AJ222">
            <v>4.9040867389491103</v>
          </cell>
          <cell r="AK222">
            <v>6.0773430391264602</v>
          </cell>
          <cell r="AL222">
            <v>5.4553734061930896</v>
          </cell>
          <cell r="AM222">
            <v>-3.2033450704225399</v>
          </cell>
          <cell r="AN222">
            <v>-4.9618381300683696</v>
          </cell>
          <cell r="AO222">
            <v>1.992886635143563</v>
          </cell>
          <cell r="AP222">
            <v>2.7532026255073845</v>
          </cell>
          <cell r="AQ222">
            <v>1.8274370144214771</v>
          </cell>
          <cell r="AR222">
            <v>-3.1122835322100997</v>
          </cell>
          <cell r="AS222">
            <v>7.4028903851072414</v>
          </cell>
          <cell r="AT222">
            <v>7.3965970729272641</v>
          </cell>
          <cell r="AU222">
            <v>14.156386882386656</v>
          </cell>
          <cell r="AV222">
            <v>15.39207319377249</v>
          </cell>
          <cell r="AW222">
            <v>14.722854025254017</v>
          </cell>
          <cell r="AX222">
            <v>17.356516317920658</v>
          </cell>
          <cell r="AY222">
            <v>15.460257556995739</v>
          </cell>
          <cell r="AZ222">
            <v>10.689938213412887</v>
          </cell>
          <cell r="BA222">
            <v>5.4731314058250158</v>
          </cell>
          <cell r="BB222">
            <v>7.2045236612689356</v>
          </cell>
          <cell r="BC222">
            <v>7.5798354630068232</v>
          </cell>
          <cell r="BD222">
            <v>4.2953165396179438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463: Wholesale of Food, Beverages and Tobacco</v>
          </cell>
          <cell r="K223" t="str">
            <v>Point</v>
          </cell>
          <cell r="L223">
            <v>125.78700000000001</v>
          </cell>
          <cell r="M223">
            <v>134.09</v>
          </cell>
          <cell r="N223">
            <v>136.66300000000001</v>
          </cell>
          <cell r="O223">
            <v>132.58099999999999</v>
          </cell>
          <cell r="P223">
            <v>130.66603717324301</v>
          </cell>
          <cell r="Q223">
            <v>136.24758299008201</v>
          </cell>
          <cell r="R223">
            <v>142.0281617274</v>
          </cell>
          <cell r="S223">
            <v>138.385483209358</v>
          </cell>
          <cell r="T223">
            <v>138.062411370278</v>
          </cell>
          <cell r="U223">
            <v>141.933932187642</v>
          </cell>
          <cell r="V223">
            <v>147.504063958259</v>
          </cell>
          <cell r="W223">
            <v>153.90191997178201</v>
          </cell>
          <cell r="X223">
            <v>151.706676179179</v>
          </cell>
          <cell r="Y223">
            <v>154.690533985521</v>
          </cell>
          <cell r="Z223">
            <v>156.17526687228599</v>
          </cell>
          <cell r="AA223">
            <v>162.82606307793799</v>
          </cell>
          <cell r="AB223">
            <v>168.13033478593201</v>
          </cell>
          <cell r="AC223">
            <v>166.036071727365</v>
          </cell>
          <cell r="AD223">
            <v>167.71120097890099</v>
          </cell>
          <cell r="AE223">
            <v>167.07853909263901</v>
          </cell>
          <cell r="AF223">
            <v>175.68431433221318</v>
          </cell>
          <cell r="AJ223">
            <v>3.61367380560131</v>
          </cell>
          <cell r="AK223">
            <v>5.6658786446020404</v>
          </cell>
          <cell r="AL223">
            <v>5.4498456790123697</v>
          </cell>
          <cell r="AM223">
            <v>4.7243285939968303</v>
          </cell>
          <cell r="AN223">
            <v>3.87877920611828</v>
          </cell>
          <cell r="AO223">
            <v>1.6090558506092805</v>
          </cell>
          <cell r="AP223">
            <v>3.9258334204576215</v>
          </cell>
          <cell r="AQ223">
            <v>4.3780656424057867</v>
          </cell>
          <cell r="AR223">
            <v>5.660517726751408</v>
          </cell>
          <cell r="AS223">
            <v>4.1735413375912174</v>
          </cell>
          <cell r="AT223">
            <v>3.8555045451965384</v>
          </cell>
          <cell r="AU223">
            <v>11.212474316362943</v>
          </cell>
          <cell r="AV223">
            <v>9.8826789083870352</v>
          </cell>
          <cell r="AW223">
            <v>8.9877040685480978</v>
          </cell>
          <cell r="AX223">
            <v>5.8786196673745739</v>
          </cell>
          <cell r="AY223">
            <v>5.7985911467460793</v>
          </cell>
          <cell r="AZ223">
            <v>10.825930025225272</v>
          </cell>
          <cell r="BA223">
            <v>7.3343451919985814</v>
          </cell>
          <cell r="BB223">
            <v>7.3865307469259012</v>
          </cell>
          <cell r="BC223">
            <v>2.6116678953697514</v>
          </cell>
          <cell r="BD223">
            <v>4.4929307705828814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464: Wholesale of Household Goods</v>
          </cell>
          <cell r="K224" t="str">
            <v>Point</v>
          </cell>
          <cell r="L224">
            <v>121.33199999999999</v>
          </cell>
          <cell r="M224">
            <v>124.733</v>
          </cell>
          <cell r="N224">
            <v>124.705</v>
          </cell>
          <cell r="O224">
            <v>130.81399999999999</v>
          </cell>
          <cell r="P224">
            <v>125.40172346676199</v>
          </cell>
          <cell r="Q224">
            <v>106.35056276869599</v>
          </cell>
          <cell r="R224">
            <v>129.203821950818</v>
          </cell>
          <cell r="S224">
            <v>136.465940131325</v>
          </cell>
          <cell r="T224">
            <v>131.56558329555699</v>
          </cell>
          <cell r="U224">
            <v>118.41319779807399</v>
          </cell>
          <cell r="V224">
            <v>118.64837015202799</v>
          </cell>
          <cell r="W224">
            <v>137.350757006869</v>
          </cell>
          <cell r="X224">
            <v>137.736074436872</v>
          </cell>
          <cell r="Y224">
            <v>148.26469340677099</v>
          </cell>
          <cell r="Z224">
            <v>151.98602647253901</v>
          </cell>
          <cell r="AA224">
            <v>153.031099505284</v>
          </cell>
          <cell r="AB224">
            <v>155.31242014324201</v>
          </cell>
          <cell r="AC224">
            <v>156.49313139251601</v>
          </cell>
          <cell r="AD224">
            <v>157.55150051487101</v>
          </cell>
          <cell r="AE224">
            <v>159.84249162040999</v>
          </cell>
          <cell r="AF224">
            <v>160.75563043677377</v>
          </cell>
          <cell r="AJ224">
            <v>7.0891438658428996</v>
          </cell>
          <cell r="AK224">
            <v>6.4274744027303701</v>
          </cell>
          <cell r="AL224">
            <v>6.5854700854700798</v>
          </cell>
          <cell r="AM224">
            <v>5.5803066989507499</v>
          </cell>
          <cell r="AN224">
            <v>3.3544324662908398</v>
          </cell>
          <cell r="AO224">
            <v>-14.73742893324463</v>
          </cell>
          <cell r="AP224">
            <v>3.6075714292273915</v>
          </cell>
          <cell r="AQ224">
            <v>4.3205926975132627</v>
          </cell>
          <cell r="AR224">
            <v>4.9152911605945633</v>
          </cell>
          <cell r="AS224">
            <v>11.342333049626887</v>
          </cell>
          <cell r="AT224">
            <v>-8.1696126627028036</v>
          </cell>
          <cell r="AU224">
            <v>0.64837927668438056</v>
          </cell>
          <cell r="AV224">
            <v>4.6900496214524736</v>
          </cell>
          <cell r="AW224">
            <v>25.209601770574363</v>
          </cell>
          <cell r="AX224">
            <v>28.0978628512085</v>
          </cell>
          <cell r="AY224">
            <v>11.416276721089226</v>
          </cell>
          <cell r="AZ224">
            <v>12.760887645615092</v>
          </cell>
          <cell r="BA224">
            <v>5.5498296976002948</v>
          </cell>
          <cell r="BB224">
            <v>3.6618327167975417</v>
          </cell>
          <cell r="BC224">
            <v>4.4509855429031964</v>
          </cell>
          <cell r="BD224">
            <v>3.50468448596164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>465: Wholesale of Machinery, Equipment and Supplies</v>
          </cell>
          <cell r="K225" t="str">
            <v>Point</v>
          </cell>
          <cell r="L225">
            <v>118.515</v>
          </cell>
          <cell r="M225">
            <v>123.167</v>
          </cell>
          <cell r="N225">
            <v>124.998</v>
          </cell>
          <cell r="O225">
            <v>125.723</v>
          </cell>
          <cell r="P225">
            <v>117.634706618444</v>
          </cell>
          <cell r="Q225">
            <v>93.664541522350504</v>
          </cell>
          <cell r="R225">
            <v>125.208859747265</v>
          </cell>
          <cell r="S225">
            <v>128.772350435562</v>
          </cell>
          <cell r="T225">
            <v>122.042931661731</v>
          </cell>
          <cell r="U225">
            <v>114.960173139866</v>
          </cell>
          <cell r="V225">
            <v>115.376572486955</v>
          </cell>
          <cell r="W225">
            <v>130.705290545157</v>
          </cell>
          <cell r="X225">
            <v>126.88326474621699</v>
          </cell>
          <cell r="Y225">
            <v>130.75090978609899</v>
          </cell>
          <cell r="Z225">
            <v>132.41467009080301</v>
          </cell>
          <cell r="AA225">
            <v>133.06171640587399</v>
          </cell>
          <cell r="AB225">
            <v>130.069119487981</v>
          </cell>
          <cell r="AC225">
            <v>135.89063375536199</v>
          </cell>
          <cell r="AD225">
            <v>135.96225848972799</v>
          </cell>
          <cell r="AE225">
            <v>137.36268331513801</v>
          </cell>
          <cell r="AF225">
            <v>133.08100265839292</v>
          </cell>
          <cell r="AJ225">
            <v>1.8170103092783401</v>
          </cell>
          <cell r="AK225">
            <v>2.3832086450540402</v>
          </cell>
          <cell r="AL225">
            <v>3.0486397361912698</v>
          </cell>
          <cell r="AM225">
            <v>3.05163934426229</v>
          </cell>
          <cell r="AN225">
            <v>-0.74252204362316199</v>
          </cell>
          <cell r="AO225">
            <v>-23.953216752579422</v>
          </cell>
          <cell r="AP225">
            <v>0.16869049685995208</v>
          </cell>
          <cell r="AQ225">
            <v>2.4254515367609741</v>
          </cell>
          <cell r="AR225">
            <v>3.7473847387449837</v>
          </cell>
          <cell r="AS225">
            <v>22.736065613937654</v>
          </cell>
          <cell r="AT225">
            <v>-7.8527088898952826</v>
          </cell>
          <cell r="AU225">
            <v>1.5010521304122904</v>
          </cell>
          <cell r="AV225">
            <v>3.9660904720824277</v>
          </cell>
          <cell r="AW225">
            <v>13.735832345190735</v>
          </cell>
          <cell r="AX225">
            <v>14.767380618603854</v>
          </cell>
          <cell r="AY225">
            <v>1.8028542309868278</v>
          </cell>
          <cell r="AZ225">
            <v>2.5108549564326843</v>
          </cell>
          <cell r="BA225">
            <v>3.9309278823920213</v>
          </cell>
          <cell r="BB225">
            <v>2.679150577871936</v>
          </cell>
          <cell r="BC225">
            <v>3.2323098073866019</v>
          </cell>
          <cell r="BD225">
            <v>2.3156020293427337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 xml:space="preserve">466: Other Specialised Wholesale </v>
          </cell>
          <cell r="K226" t="str">
            <v>Point</v>
          </cell>
          <cell r="L226">
            <v>130.85599999999999</v>
          </cell>
          <cell r="M226">
            <v>131.828</v>
          </cell>
          <cell r="N226">
            <v>134.32</v>
          </cell>
          <cell r="O226">
            <v>135.441</v>
          </cell>
          <cell r="P226">
            <v>135.53688608071599</v>
          </cell>
          <cell r="Q226">
            <v>86.162596645873904</v>
          </cell>
          <cell r="R226">
            <v>115.006662770185</v>
          </cell>
          <cell r="S226">
            <v>125.725859257409</v>
          </cell>
          <cell r="T226">
            <v>127.96234774341799</v>
          </cell>
          <cell r="U226">
            <v>127.81531482067</v>
          </cell>
          <cell r="V226">
            <v>121.01747744489801</v>
          </cell>
          <cell r="W226">
            <v>132.460728751788</v>
          </cell>
          <cell r="X226">
            <v>134.92534224124</v>
          </cell>
          <cell r="Y226">
            <v>141.71405116550901</v>
          </cell>
          <cell r="Z226">
            <v>140.165508274682</v>
          </cell>
          <cell r="AA226">
            <v>133.734817978699</v>
          </cell>
          <cell r="AB226">
            <v>132.665354566676</v>
          </cell>
          <cell r="AC226">
            <v>139.93431630117001</v>
          </cell>
          <cell r="AD226">
            <v>150.11391568297901</v>
          </cell>
          <cell r="AE226">
            <v>144.680291248777</v>
          </cell>
          <cell r="AF226">
            <v>143.00472980683443</v>
          </cell>
          <cell r="AJ226">
            <v>6.8212244897959202</v>
          </cell>
          <cell r="AK226">
            <v>6.1417069243156197</v>
          </cell>
          <cell r="AL226">
            <v>5.6805664830841902</v>
          </cell>
          <cell r="AM226">
            <v>4.9116963594113097</v>
          </cell>
          <cell r="AN226">
            <v>3.5772146481628702</v>
          </cell>
          <cell r="AO226">
            <v>-34.640139692725441</v>
          </cell>
          <cell r="AP226">
            <v>-14.378601272941467</v>
          </cell>
          <cell r="AQ226">
            <v>-7.1729688518181405</v>
          </cell>
          <cell r="AR226">
            <v>-5.5885438690004605</v>
          </cell>
          <cell r="AS226">
            <v>48.341995014365352</v>
          </cell>
          <cell r="AT226">
            <v>5.2264925613260118</v>
          </cell>
          <cell r="AU226">
            <v>5.35678939412945</v>
          </cell>
          <cell r="AV226">
            <v>5.4414400959443014</v>
          </cell>
          <cell r="AW226">
            <v>10.874077464300335</v>
          </cell>
          <cell r="AX226">
            <v>15.822533434067431</v>
          </cell>
          <cell r="AY226">
            <v>0.96186185816511394</v>
          </cell>
          <cell r="AZ226">
            <v>-1.6749912485107932</v>
          </cell>
          <cell r="BA226">
            <v>-1.2558633739574776</v>
          </cell>
          <cell r="BB226">
            <v>7.0976144778793548</v>
          </cell>
          <cell r="BC226">
            <v>8.1844604385832973</v>
          </cell>
          <cell r="BD226">
            <v>7.7935760047752156</v>
          </cell>
        </row>
        <row r="227">
          <cell r="B227" t="str">
            <v>SERVICES</v>
          </cell>
          <cell r="C227" t="str">
            <v>Department of Statistics, Malaysia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469: Non - Specialised Wholesale Trade</v>
          </cell>
          <cell r="K227" t="str">
            <v>Point</v>
          </cell>
          <cell r="L227">
            <v>123.889</v>
          </cell>
          <cell r="M227">
            <v>118.85899999999999</v>
          </cell>
          <cell r="N227">
            <v>123.51</v>
          </cell>
          <cell r="O227">
            <v>121.31100000000001</v>
          </cell>
          <cell r="P227">
            <v>127.564630671701</v>
          </cell>
          <cell r="Q227">
            <v>95.256509254491206</v>
          </cell>
          <cell r="R227">
            <v>129.90921659223901</v>
          </cell>
          <cell r="S227">
            <v>129.96974635997699</v>
          </cell>
          <cell r="T227">
            <v>131.552949336193</v>
          </cell>
          <cell r="U227">
            <v>131.43233396754201</v>
          </cell>
          <cell r="V227">
            <v>129.34014945332601</v>
          </cell>
          <cell r="W227">
            <v>134.587800934429</v>
          </cell>
          <cell r="X227">
            <v>134.55945367281601</v>
          </cell>
          <cell r="Y227">
            <v>137.03265195173799</v>
          </cell>
          <cell r="Z227">
            <v>139.551997141231</v>
          </cell>
          <cell r="AA227">
            <v>143.416465556692</v>
          </cell>
          <cell r="AB227">
            <v>143.49811100247399</v>
          </cell>
          <cell r="AC227">
            <v>151.13424643647701</v>
          </cell>
          <cell r="AD227">
            <v>150.70138881768</v>
          </cell>
          <cell r="AE227">
            <v>149.71176510569401</v>
          </cell>
          <cell r="AF227">
            <v>149.91640157836292</v>
          </cell>
          <cell r="AJ227">
            <v>6.0693493150684796</v>
          </cell>
          <cell r="AK227">
            <v>2.55306298533218</v>
          </cell>
          <cell r="AL227">
            <v>2.75374376039934</v>
          </cell>
          <cell r="AM227">
            <v>3.7733105218135101</v>
          </cell>
          <cell r="AN227">
            <v>2.9671722267513601</v>
          </cell>
          <cell r="AO227">
            <v>-19.857554535633639</v>
          </cell>
          <cell r="AP227">
            <v>5.1811323716614055</v>
          </cell>
          <cell r="AQ227">
            <v>7.1376432145287652</v>
          </cell>
          <cell r="AR227">
            <v>3.1265082205711963</v>
          </cell>
          <cell r="AS227">
            <v>37.977273150333446</v>
          </cell>
          <cell r="AT227">
            <v>-0.43804985807834385</v>
          </cell>
          <cell r="AU227">
            <v>3.553176569000442</v>
          </cell>
          <cell r="AV227">
            <v>2.2853948556787316</v>
          </cell>
          <cell r="AW227">
            <v>4.260989526046921</v>
          </cell>
          <cell r="AX227">
            <v>7.8953424215657542</v>
          </cell>
          <cell r="AY227">
            <v>6.559780723785158</v>
          </cell>
          <cell r="AZ227">
            <v>6.6429054857732428</v>
          </cell>
          <cell r="BA227">
            <v>10.290682026430842</v>
          </cell>
          <cell r="BB227">
            <v>7.9894174965948084</v>
          </cell>
          <cell r="BC227">
            <v>4.3895235631179919</v>
          </cell>
          <cell r="BD227">
            <v>4.4727352374542839</v>
          </cell>
        </row>
        <row r="228">
          <cell r="A228" t="str">
            <v>MESR30</v>
          </cell>
          <cell r="B228" t="str">
            <v>SERVICES</v>
          </cell>
          <cell r="C228" t="str">
            <v>Department of Statistics, Malaysia</v>
          </cell>
          <cell r="D228" t="str">
            <v>Social Media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WST Index (Volume)</v>
          </cell>
          <cell r="K228" t="str">
            <v>Point</v>
          </cell>
          <cell r="L228">
            <v>123.751</v>
          </cell>
          <cell r="M228">
            <v>127.023</v>
          </cell>
          <cell r="N228">
            <v>131.49600000000001</v>
          </cell>
          <cell r="O228">
            <v>131.755</v>
          </cell>
          <cell r="P228">
            <v>126.814864990666</v>
          </cell>
          <cell r="Q228">
            <v>102.451366401401</v>
          </cell>
          <cell r="R228">
            <v>126.858885528073</v>
          </cell>
          <cell r="S228">
            <v>131.26972741395701</v>
          </cell>
          <cell r="T228">
            <v>127.852250783179</v>
          </cell>
          <cell r="U228">
            <v>124.05875296768301</v>
          </cell>
          <cell r="V228">
            <v>122.893963864322</v>
          </cell>
          <cell r="W228">
            <v>131.31160158065899</v>
          </cell>
          <cell r="X228">
            <v>129.35583673288801</v>
          </cell>
          <cell r="Y228">
            <v>130.998630607406</v>
          </cell>
          <cell r="Z228">
            <v>131.604637219908</v>
          </cell>
          <cell r="AA228">
            <v>132.429600354576</v>
          </cell>
          <cell r="AB228">
            <v>133.93687987710999</v>
          </cell>
          <cell r="AC228">
            <v>136.74528906389301</v>
          </cell>
          <cell r="AD228">
            <v>139.68941652973399</v>
          </cell>
          <cell r="AE228">
            <v>138.559488376329</v>
          </cell>
          <cell r="AF228">
            <v>138.66592860261235</v>
          </cell>
          <cell r="AJ228">
            <v>4.1675084175084098</v>
          </cell>
          <cell r="AK228">
            <v>3.96954779116234</v>
          </cell>
          <cell r="AL228">
            <v>5.4498797113071502</v>
          </cell>
          <cell r="AM228">
            <v>4.9004777070063703</v>
          </cell>
          <cell r="AN228">
            <v>2.4759395883669599</v>
          </cell>
          <cell r="AO228">
            <v>-19.344239703517459</v>
          </cell>
          <cell r="AP228">
            <v>-3.5264300601744623</v>
          </cell>
          <cell r="AQ228">
            <v>-0.36831436077794422</v>
          </cell>
          <cell r="AR228">
            <v>0.81803169730090985</v>
          </cell>
          <cell r="AS228">
            <v>21.09038397948251</v>
          </cell>
          <cell r="AT228">
            <v>-3.1254583762471952</v>
          </cell>
          <cell r="AU228">
            <v>3.1899332410361581E-2</v>
          </cell>
          <cell r="AV228">
            <v>1.1760340083952769</v>
          </cell>
          <cell r="AW228">
            <v>5.5940249871210712</v>
          </cell>
          <cell r="AX228">
            <v>7.0879586610151035</v>
          </cell>
          <cell r="AY228">
            <v>0.85140898478057725</v>
          </cell>
          <cell r="AZ228">
            <v>3.5414274762735065</v>
          </cell>
          <cell r="BA228">
            <v>4.386808037489609</v>
          </cell>
          <cell r="BB228">
            <v>6.1432328530464542</v>
          </cell>
          <cell r="BC228">
            <v>4.6287899422337908</v>
          </cell>
          <cell r="BD228">
            <v>3.5308040099495841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461: Wholesale on a Fee or Contract Basis</v>
          </cell>
          <cell r="K229" t="str">
            <v>Point</v>
          </cell>
          <cell r="L229">
            <v>107.194</v>
          </cell>
          <cell r="M229">
            <v>119.13200000000001</v>
          </cell>
          <cell r="N229">
            <v>124.39</v>
          </cell>
          <cell r="O229">
            <v>118.675</v>
          </cell>
          <cell r="P229">
            <v>111.887551597651</v>
          </cell>
          <cell r="Q229">
            <v>100.45821424689601</v>
          </cell>
          <cell r="R229">
            <v>116.25781960143701</v>
          </cell>
          <cell r="S229">
            <v>113.381287416289</v>
          </cell>
          <cell r="T229">
            <v>108.075546166547</v>
          </cell>
          <cell r="U229">
            <v>101.267976980846</v>
          </cell>
          <cell r="V229">
            <v>91.587911207851803</v>
          </cell>
          <cell r="W229">
            <v>104.825420850773</v>
          </cell>
          <cell r="X229">
            <v>109.058755810788</v>
          </cell>
          <cell r="Y229">
            <v>107.37538236432501</v>
          </cell>
          <cell r="Z229">
            <v>105.698079266427</v>
          </cell>
          <cell r="AA229">
            <v>117.12864340433801</v>
          </cell>
          <cell r="AB229">
            <v>117.854059172593</v>
          </cell>
          <cell r="AC229">
            <v>120.438258471862</v>
          </cell>
          <cell r="AD229">
            <v>115.646251037886</v>
          </cell>
          <cell r="AE229">
            <v>119.74936334450599</v>
          </cell>
          <cell r="AF229">
            <v>120.63682730434675</v>
          </cell>
          <cell r="AJ229">
            <v>2.1868446139179998</v>
          </cell>
          <cell r="AK229">
            <v>1.99657534246576</v>
          </cell>
          <cell r="AL229">
            <v>4.5294117647058902</v>
          </cell>
          <cell r="AM229">
            <v>5.3952042628774501</v>
          </cell>
          <cell r="AN229">
            <v>4.3789764352482496</v>
          </cell>
          <cell r="AO229">
            <v>-15.674869684974652</v>
          </cell>
          <cell r="AP229">
            <v>-6.5376480412919022</v>
          </cell>
          <cell r="AQ229">
            <v>-4.460680500283118</v>
          </cell>
          <cell r="AR229">
            <v>-3.406996914913293</v>
          </cell>
          <cell r="AS229">
            <v>0.80606920998998532</v>
          </cell>
          <cell r="AT229">
            <v>-21.219999203632298</v>
          </cell>
          <cell r="AU229">
            <v>-7.5461010899465322</v>
          </cell>
          <cell r="AV229">
            <v>0.9097429336381424</v>
          </cell>
          <cell r="AW229">
            <v>6.030934522010023</v>
          </cell>
          <cell r="AX229">
            <v>15.406146807468124</v>
          </cell>
          <cell r="AY229">
            <v>11.736869219041424</v>
          </cell>
          <cell r="AZ229">
            <v>8.0647384030902103</v>
          </cell>
          <cell r="BA229">
            <v>12.165615451048751</v>
          </cell>
          <cell r="BB229">
            <v>9.4118756371941448</v>
          </cell>
          <cell r="BC229">
            <v>2.2374714365307247</v>
          </cell>
          <cell r="BD229">
            <v>2.3611983764415756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462: Wholesale of Agricultural Raw Materials and Livestock</v>
          </cell>
          <cell r="K230" t="str">
            <v>Point</v>
          </cell>
          <cell r="L230">
            <v>123.51900000000001</v>
          </cell>
          <cell r="M230">
            <v>116.34</v>
          </cell>
          <cell r="N230">
            <v>121.75</v>
          </cell>
          <cell r="O230">
            <v>111.205</v>
          </cell>
          <cell r="P230">
            <v>116.80508058019301</v>
          </cell>
          <cell r="Q230">
            <v>117.940999943318</v>
          </cell>
          <cell r="R230">
            <v>124.342289971798</v>
          </cell>
          <cell r="S230">
            <v>112.48722505225901</v>
          </cell>
          <cell r="T230">
            <v>112.62835736619699</v>
          </cell>
          <cell r="U230">
            <v>124.70601411805301</v>
          </cell>
          <cell r="V230">
            <v>122.783278490717</v>
          </cell>
          <cell r="W230">
            <v>118.41490113352</v>
          </cell>
          <cell r="X230">
            <v>121.843508657161</v>
          </cell>
          <cell r="Y230">
            <v>128.99827958585399</v>
          </cell>
          <cell r="Z230">
            <v>133.04975084494001</v>
          </cell>
          <cell r="AA230">
            <v>134.64016733407499</v>
          </cell>
          <cell r="AB230">
            <v>135.73968739674399</v>
          </cell>
          <cell r="AC230">
            <v>140.95257565402699</v>
          </cell>
          <cell r="AD230">
            <v>147.54036041575301</v>
          </cell>
          <cell r="AE230">
            <v>145.99252344566</v>
          </cell>
          <cell r="AF230">
            <v>142.51500032067938</v>
          </cell>
          <cell r="AJ230">
            <v>9.7946666666666609</v>
          </cell>
          <cell r="AK230">
            <v>7.1270718232044201</v>
          </cell>
          <cell r="AL230">
            <v>7.0800351802990296</v>
          </cell>
          <cell r="AM230">
            <v>-2.19437115215479</v>
          </cell>
          <cell r="AN230">
            <v>-5.4356010006557698</v>
          </cell>
          <cell r="AO230">
            <v>1.3761388544937176</v>
          </cell>
          <cell r="AP230">
            <v>2.1291909419285417</v>
          </cell>
          <cell r="AQ230">
            <v>1.1530282381718564</v>
          </cell>
          <cell r="AR230">
            <v>-3.5758061149818445</v>
          </cell>
          <cell r="AS230">
            <v>5.7359308281142489</v>
          </cell>
          <cell r="AT230">
            <v>-1.2538063127473436</v>
          </cell>
          <cell r="AU230">
            <v>5.2696438004467865</v>
          </cell>
          <cell r="AV230">
            <v>8.1819104055669527</v>
          </cell>
          <cell r="AW230">
            <v>3.4419073515874699</v>
          </cell>
          <cell r="AX230">
            <v>8.3614580750905887</v>
          </cell>
          <cell r="AY230">
            <v>13.702047669034489</v>
          </cell>
          <cell r="AZ230">
            <v>11.404939740108411</v>
          </cell>
          <cell r="BA230">
            <v>9.2670197668930143</v>
          </cell>
          <cell r="BB230">
            <v>10.891121162414485</v>
          </cell>
          <cell r="BC230">
            <v>8.431626561646377</v>
          </cell>
          <cell r="BD230">
            <v>4.9914015965959235</v>
          </cell>
        </row>
        <row r="231">
          <cell r="B231" t="str">
            <v>SERVICES</v>
          </cell>
          <cell r="C231" t="str">
            <v>Department of Statistics, Malaysia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463: Wholesale of Food, Beverages and Tobacco</v>
          </cell>
          <cell r="K231" t="str">
            <v>Point</v>
          </cell>
          <cell r="L231">
            <v>123.13200000000001</v>
          </cell>
          <cell r="M231">
            <v>129.87899999999999</v>
          </cell>
          <cell r="N231">
            <v>132.31</v>
          </cell>
          <cell r="O231">
            <v>129.578</v>
          </cell>
          <cell r="P231">
            <v>127.623047546077</v>
          </cell>
          <cell r="Q231">
            <v>131.55117667450901</v>
          </cell>
          <cell r="R231">
            <v>136.72737408085399</v>
          </cell>
          <cell r="S231">
            <v>133.73567329220501</v>
          </cell>
          <cell r="T231">
            <v>133.17636119368899</v>
          </cell>
          <cell r="U231">
            <v>135.65805666071699</v>
          </cell>
          <cell r="V231">
            <v>140.36243281481899</v>
          </cell>
          <cell r="W231">
            <v>144.339053704988</v>
          </cell>
          <cell r="X231">
            <v>139.294646924207</v>
          </cell>
          <cell r="Y231">
            <v>138.31729140553</v>
          </cell>
          <cell r="Z231">
            <v>140.230334986841</v>
          </cell>
          <cell r="AA231">
            <v>148.569409127081</v>
          </cell>
          <cell r="AB231">
            <v>151.90924821920399</v>
          </cell>
          <cell r="AC231">
            <v>147.170052084996</v>
          </cell>
          <cell r="AD231">
            <v>150.33345887997399</v>
          </cell>
          <cell r="AE231">
            <v>150.84898291768201</v>
          </cell>
          <cell r="AF231">
            <v>158.89920191530462</v>
          </cell>
          <cell r="AJ231">
            <v>6.9782797567332899</v>
          </cell>
          <cell r="AK231">
            <v>8.3227689741451005</v>
          </cell>
          <cell r="AL231">
            <v>6.7877320419693197</v>
          </cell>
          <cell r="AM231">
            <v>5.5195439739413699</v>
          </cell>
          <cell r="AN231">
            <v>3.6473053308644401</v>
          </cell>
          <cell r="AO231">
            <v>1.2874881039344359</v>
          </cell>
          <cell r="AP231">
            <v>3.3386547357372649</v>
          </cell>
          <cell r="AQ231">
            <v>3.2086259181381109</v>
          </cell>
          <cell r="AR231">
            <v>4.3513407291163588</v>
          </cell>
          <cell r="AS231">
            <v>3.1218876866220882</v>
          </cell>
          <cell r="AT231">
            <v>2.6586181138938514</v>
          </cell>
          <cell r="AU231">
            <v>7.9286103339198064</v>
          </cell>
          <cell r="AV231">
            <v>4.5941229176698357</v>
          </cell>
          <cell r="AW231">
            <v>1.9602482965414891</v>
          </cell>
          <cell r="AX231">
            <v>-9.4111953839004503E-2</v>
          </cell>
          <cell r="AY231">
            <v>2.9308460278112625</v>
          </cell>
          <cell r="AZ231">
            <v>9.0560560463323725</v>
          </cell>
          <cell r="BA231">
            <v>6.4003282521711169</v>
          </cell>
          <cell r="BB231">
            <v>7.2046635944220228</v>
          </cell>
          <cell r="BC231">
            <v>1.5343493684161658</v>
          </cell>
          <cell r="BD231">
            <v>4.6014010193863752</v>
          </cell>
        </row>
        <row r="232">
          <cell r="A232" t="str">
            <v>SOCMED106</v>
          </cell>
          <cell r="B232" t="str">
            <v>SERVICES</v>
          </cell>
          <cell r="C232" t="str">
            <v>Department of Statistics, Malaysia</v>
          </cell>
          <cell r="D232" t="str">
            <v>Social Media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464: Wholesale of Household Goods</v>
          </cell>
          <cell r="K232" t="str">
            <v>Point</v>
          </cell>
          <cell r="L232">
            <v>119.95699999999999</v>
          </cell>
          <cell r="M232">
            <v>123.83799999999999</v>
          </cell>
          <cell r="N232">
            <v>123.267</v>
          </cell>
          <cell r="O232">
            <v>129.22</v>
          </cell>
          <cell r="P232">
            <v>124.662291235702</v>
          </cell>
          <cell r="Q232">
            <v>105.16706200975599</v>
          </cell>
          <cell r="R232">
            <v>128.21219116410199</v>
          </cell>
          <cell r="S232">
            <v>135.00938584320099</v>
          </cell>
          <cell r="T232">
            <v>130.99518948719901</v>
          </cell>
          <cell r="U232">
            <v>118.056440604288</v>
          </cell>
          <cell r="V232">
            <v>118.144084585991</v>
          </cell>
          <cell r="W232">
            <v>135.42325420348701</v>
          </cell>
          <cell r="X232">
            <v>135.28554444866299</v>
          </cell>
          <cell r="Y232">
            <v>144.21228348621699</v>
          </cell>
          <cell r="Z232">
            <v>146.885250183474</v>
          </cell>
          <cell r="AA232">
            <v>146.82494758914899</v>
          </cell>
          <cell r="AB232">
            <v>149.213989929853</v>
          </cell>
          <cell r="AC232">
            <v>149.76069404009701</v>
          </cell>
          <cell r="AD232">
            <v>149.41856671345101</v>
          </cell>
          <cell r="AE232">
            <v>151.70689962416199</v>
          </cell>
          <cell r="AF232">
            <v>150.82471827103748</v>
          </cell>
          <cell r="AJ232">
            <v>7.5847533632286996</v>
          </cell>
          <cell r="AK232">
            <v>6.7568965517241297</v>
          </cell>
          <cell r="AL232">
            <v>6.8171577123050202</v>
          </cell>
          <cell r="AM232">
            <v>6.2664473684210602</v>
          </cell>
          <cell r="AN232">
            <v>3.9222388022374801</v>
          </cell>
          <cell r="AO232">
            <v>-15.076905303900261</v>
          </cell>
          <cell r="AP232">
            <v>4.011772140233802</v>
          </cell>
          <cell r="AQ232">
            <v>4.4802552570817085</v>
          </cell>
          <cell r="AR232">
            <v>5.0800432020964905</v>
          </cell>
          <cell r="AS232">
            <v>12.25609839070745</v>
          </cell>
          <cell r="AT232">
            <v>-7.8526905177250939</v>
          </cell>
          <cell r="AU232">
            <v>0.30654784310084437</v>
          </cell>
          <cell r="AV232">
            <v>3.275200393433721</v>
          </cell>
          <cell r="AW232">
            <v>22.155371403751232</v>
          </cell>
          <cell r="AX232">
            <v>24.327215110430501</v>
          </cell>
          <cell r="AY232">
            <v>8.4193024696702423</v>
          </cell>
          <cell r="AZ232">
            <v>10.295590366253403</v>
          </cell>
          <cell r="BA232">
            <v>3.8473910957871338</v>
          </cell>
          <cell r="BB232">
            <v>1.724690890891134</v>
          </cell>
          <cell r="BC232">
            <v>3.3250153432193619</v>
          </cell>
          <cell r="BD232">
            <v>1.0794754177820165</v>
          </cell>
        </row>
        <row r="233">
          <cell r="B233" t="str">
            <v>SERVICES</v>
          </cell>
          <cell r="C233" t="str">
            <v>Department of Statistics, Malaysia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>465: Wholesale of Machinery, Equipment and Supplies</v>
          </cell>
          <cell r="K233" t="str">
            <v>Point</v>
          </cell>
          <cell r="L233">
            <v>115.193</v>
          </cell>
          <cell r="M233">
            <v>119.185</v>
          </cell>
          <cell r="N233">
            <v>120.41500000000001</v>
          </cell>
          <cell r="O233">
            <v>121.10299999999999</v>
          </cell>
          <cell r="P233">
            <v>113.61793322777</v>
          </cell>
          <cell r="Q233">
            <v>90.852928435084607</v>
          </cell>
          <cell r="R233">
            <v>121.76080769119901</v>
          </cell>
          <cell r="S233">
            <v>125.150053247223</v>
          </cell>
          <cell r="T233">
            <v>119.100083333003</v>
          </cell>
          <cell r="U233">
            <v>111.619993391289</v>
          </cell>
          <cell r="V233">
            <v>112.171715041881</v>
          </cell>
          <cell r="W233">
            <v>126.514629532966</v>
          </cell>
          <cell r="X233">
            <v>122.342320152301</v>
          </cell>
          <cell r="Y233">
            <v>123.763808242305</v>
          </cell>
          <cell r="Z233">
            <v>123.19850564194699</v>
          </cell>
          <cell r="AA233">
            <v>122.02210620901199</v>
          </cell>
          <cell r="AB233">
            <v>120.178807862518</v>
          </cell>
          <cell r="AC233">
            <v>125.372819297793</v>
          </cell>
          <cell r="AD233">
            <v>124.098676370864</v>
          </cell>
          <cell r="AE233">
            <v>124.952568284721</v>
          </cell>
          <cell r="AF233">
            <v>119.23110602495149</v>
          </cell>
          <cell r="AJ233">
            <v>1.0464912280701699</v>
          </cell>
          <cell r="AK233">
            <v>0.83333333333333004</v>
          </cell>
          <cell r="AL233">
            <v>1.3594276094276201</v>
          </cell>
          <cell r="AM233">
            <v>2.11045531197303</v>
          </cell>
          <cell r="AN233">
            <v>-1.3672705806776499</v>
          </cell>
          <cell r="AO233">
            <v>-23.771507794534045</v>
          </cell>
          <cell r="AP233">
            <v>1.1176412334003203</v>
          </cell>
          <cell r="AQ233">
            <v>3.3418274090840043</v>
          </cell>
          <cell r="AR233">
            <v>4.8250746598628353</v>
          </cell>
          <cell r="AS233">
            <v>22.857892765716059</v>
          </cell>
          <cell r="AT233">
            <v>-7.8753523659576672</v>
          </cell>
          <cell r="AU233">
            <v>1.0903521415587534</v>
          </cell>
          <cell r="AV233">
            <v>2.7222792197657384</v>
          </cell>
          <cell r="AW233">
            <v>10.879605420191441</v>
          </cell>
          <cell r="AX233">
            <v>9.8302772637014471</v>
          </cell>
          <cell r="AY233">
            <v>-3.550991170379536</v>
          </cell>
          <cell r="AZ233">
            <v>-1.7684087461229292</v>
          </cell>
          <cell r="BA233">
            <v>1.3000658902947437</v>
          </cell>
          <cell r="BB233">
            <v>0.73066692183196835</v>
          </cell>
          <cell r="BC233">
            <v>2.4015829317758364</v>
          </cell>
          <cell r="BD233">
            <v>-0.78857650065115026</v>
          </cell>
        </row>
        <row r="234">
          <cell r="A234" t="str">
            <v>SOCMED107</v>
          </cell>
          <cell r="B234" t="str">
            <v>SERVICES</v>
          </cell>
          <cell r="C234" t="str">
            <v>Department of Statistics, Malaysia</v>
          </cell>
          <cell r="D234" t="str">
            <v>Social Media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 xml:space="preserve">466: Other Specialised Wholesale </v>
          </cell>
          <cell r="K234" t="str">
            <v>Point</v>
          </cell>
          <cell r="L234">
            <v>132.35</v>
          </cell>
          <cell r="M234">
            <v>134.636</v>
          </cell>
          <cell r="N234">
            <v>144.214</v>
          </cell>
          <cell r="O234">
            <v>145.80000000000001</v>
          </cell>
          <cell r="P234">
            <v>137.259439581132</v>
          </cell>
          <cell r="Q234">
            <v>90.168010327159706</v>
          </cell>
          <cell r="R234">
            <v>125.163330600381</v>
          </cell>
          <cell r="S234">
            <v>137.00826227403201</v>
          </cell>
          <cell r="T234">
            <v>132.95851117803801</v>
          </cell>
          <cell r="U234">
            <v>130.68664321405001</v>
          </cell>
          <cell r="V234">
            <v>123.90440038812</v>
          </cell>
          <cell r="W234">
            <v>131.57047217916801</v>
          </cell>
          <cell r="X234">
            <v>128.654594048836</v>
          </cell>
          <cell r="Y234">
            <v>126.577790420862</v>
          </cell>
          <cell r="Z234">
            <v>125.559056386053</v>
          </cell>
          <cell r="AA234">
            <v>121.95408590313799</v>
          </cell>
          <cell r="AB234">
            <v>122.293965673263</v>
          </cell>
          <cell r="AC234">
            <v>129.208109582704</v>
          </cell>
          <cell r="AD234">
            <v>137.883151961142</v>
          </cell>
          <cell r="AE234">
            <v>131.331969880956</v>
          </cell>
          <cell r="AF234">
            <v>131.1042896034445</v>
          </cell>
          <cell r="AJ234">
            <v>1.49539877300613</v>
          </cell>
          <cell r="AK234">
            <v>1.68882175226586</v>
          </cell>
          <cell r="AL234">
            <v>5.8063096111518702</v>
          </cell>
          <cell r="AM234">
            <v>6.1135371179039399</v>
          </cell>
          <cell r="AN234">
            <v>3.7091046467699198</v>
          </cell>
          <cell r="AO234">
            <v>-33.028305707864376</v>
          </cell>
          <cell r="AP234">
            <v>-13.209999999735814</v>
          </cell>
          <cell r="AQ234">
            <v>-6.0299984403072671</v>
          </cell>
          <cell r="AR234">
            <v>-3.1334299602409317</v>
          </cell>
          <cell r="AS234">
            <v>44.936815994802515</v>
          </cell>
          <cell r="AT234">
            <v>-1.0058299073875645</v>
          </cell>
          <cell r="AU234">
            <v>-3.9689504885390079</v>
          </cell>
          <cell r="AV234">
            <v>-3.2370376977513331</v>
          </cell>
          <cell r="AW234">
            <v>-3.1440495311048533</v>
          </cell>
          <cell r="AX234">
            <v>1.3354295672711736</v>
          </cell>
          <cell r="AY234">
            <v>-7.3089243481126669</v>
          </cell>
          <cell r="AZ234">
            <v>-4.9439574409278926</v>
          </cell>
          <cell r="BA234">
            <v>2.0780258156635423</v>
          </cell>
          <cell r="BB234">
            <v>9.8153776635565357</v>
          </cell>
          <cell r="BC234">
            <v>7.6896841203552446</v>
          </cell>
          <cell r="BD234">
            <v>7.2042180345351925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Wholesale Index</v>
          </cell>
          <cell r="J235" t="str">
            <v>469: Non - Specialised Wholesale Trade</v>
          </cell>
          <cell r="K235" t="str">
            <v>Point</v>
          </cell>
          <cell r="L235">
            <v>122.54900000000001</v>
          </cell>
          <cell r="M235">
            <v>116.92</v>
          </cell>
          <cell r="N235">
            <v>120.77</v>
          </cell>
          <cell r="O235">
            <v>117.11799999999999</v>
          </cell>
          <cell r="P235">
            <v>125.92627464069</v>
          </cell>
          <cell r="Q235">
            <v>93.293335817186104</v>
          </cell>
          <cell r="R235">
            <v>127.81056614650301</v>
          </cell>
          <cell r="S235">
            <v>126.748083153691</v>
          </cell>
          <cell r="T235">
            <v>130.28382764280701</v>
          </cell>
          <cell r="U235">
            <v>130.18444652412501</v>
          </cell>
          <cell r="V235">
            <v>127.183997897794</v>
          </cell>
          <cell r="W235">
            <v>130.73639259669901</v>
          </cell>
          <cell r="X235">
            <v>128.95272935860399</v>
          </cell>
          <cell r="Y235">
            <v>129.82905675820399</v>
          </cell>
          <cell r="Z235">
            <v>130.57451998693301</v>
          </cell>
          <cell r="AA235">
            <v>133.40789417830601</v>
          </cell>
          <cell r="AB235">
            <v>133.7125041722</v>
          </cell>
          <cell r="AC235">
            <v>139.88236492306001</v>
          </cell>
          <cell r="AD235">
            <v>138.49893628660899</v>
          </cell>
          <cell r="AE235">
            <v>137.00225697832099</v>
          </cell>
          <cell r="AF235">
            <v>136.77729401977615</v>
          </cell>
          <cell r="AJ235">
            <v>7.0296943231441098</v>
          </cell>
          <cell r="AK235">
            <v>3.9288888888888902</v>
          </cell>
          <cell r="AL235">
            <v>2.4342663273961</v>
          </cell>
          <cell r="AM235">
            <v>3.5526083112290099</v>
          </cell>
          <cell r="AN235">
            <v>2.7556324409011799</v>
          </cell>
          <cell r="AO235">
            <v>-20.207547197069715</v>
          </cell>
          <cell r="AP235">
            <v>5.8297310147412418</v>
          </cell>
          <cell r="AQ235">
            <v>8.2225474766397895</v>
          </cell>
          <cell r="AR235">
            <v>3.4604001544161918</v>
          </cell>
          <cell r="AS235">
            <v>39.543136049105641</v>
          </cell>
          <cell r="AT235">
            <v>-0.49023196407000569</v>
          </cell>
          <cell r="AU235">
            <v>3.1466428081376989</v>
          </cell>
          <cell r="AV235">
            <v>-1.0216911095461683</v>
          </cell>
          <cell r="AW235">
            <v>-0.27298942032615292</v>
          </cell>
          <cell r="AX235">
            <v>2.6658401569226164</v>
          </cell>
          <cell r="AY235">
            <v>2.043426110010671</v>
          </cell>
          <cell r="AZ235">
            <v>3.6911004809829118</v>
          </cell>
          <cell r="BA235">
            <v>7.7434962680037689</v>
          </cell>
          <cell r="BB235">
            <v>6.0688841134311611</v>
          </cell>
          <cell r="BC235">
            <v>2.6942654496973972</v>
          </cell>
          <cell r="BD235">
            <v>2.2920742278741635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Retail Index (Value)</v>
          </cell>
          <cell r="K236" t="str">
            <v>Point</v>
          </cell>
          <cell r="L236">
            <v>138.90700000000001</v>
          </cell>
          <cell r="M236">
            <v>139.018</v>
          </cell>
          <cell r="N236">
            <v>143.5</v>
          </cell>
          <cell r="O236">
            <v>147.422</v>
          </cell>
          <cell r="P236">
            <v>141.63422545255199</v>
          </cell>
          <cell r="Q236">
            <v>110.741574181261</v>
          </cell>
          <cell r="R236">
            <v>141.51320822739899</v>
          </cell>
          <cell r="S236">
            <v>143.42271549301401</v>
          </cell>
          <cell r="T236">
            <v>143.48570000000001</v>
          </cell>
          <cell r="U236">
            <v>136.41743273271899</v>
          </cell>
          <cell r="V236">
            <v>134.21343450140199</v>
          </cell>
          <cell r="W236">
            <v>149.16379959147</v>
          </cell>
          <cell r="X236">
            <v>155.92874560713599</v>
          </cell>
          <cell r="Y236">
            <v>173.97786829680001</v>
          </cell>
          <cell r="Z236">
            <v>179.915912594237</v>
          </cell>
          <cell r="AA236">
            <v>184.40853158921101</v>
          </cell>
          <cell r="AB236">
            <v>184.11533328338501</v>
          </cell>
          <cell r="AC236">
            <v>186.429572134274</v>
          </cell>
          <cell r="AD236">
            <v>189.395842858121</v>
          </cell>
          <cell r="AE236">
            <v>192.71880590623601</v>
          </cell>
          <cell r="AF236">
            <v>193.96023075950856</v>
          </cell>
          <cell r="AJ236">
            <v>7.18132716049384</v>
          </cell>
          <cell r="AK236">
            <v>6.9369230769230796</v>
          </cell>
          <cell r="AL236">
            <v>6.6914498141263898</v>
          </cell>
          <cell r="AM236">
            <v>6.6729377713458797</v>
          </cell>
          <cell r="AN236">
            <v>1.96318400080628</v>
          </cell>
          <cell r="AO236">
            <v>-20.340118415413116</v>
          </cell>
          <cell r="AP236">
            <v>-1.3845238833456506</v>
          </cell>
          <cell r="AQ236">
            <v>-2.7128138995441589</v>
          </cell>
          <cell r="AR236">
            <v>1.3072225597535976</v>
          </cell>
          <cell r="AS236">
            <v>23.1853833948865</v>
          </cell>
          <cell r="AT236">
            <v>-5.1583691850635773</v>
          </cell>
          <cell r="AU236">
            <v>4.0029113092169979</v>
          </cell>
          <cell r="AV236">
            <v>8.6719760973643929</v>
          </cell>
          <cell r="AW236">
            <v>27.533457280106365</v>
          </cell>
          <cell r="AX236">
            <v>34.052088945207345</v>
          </cell>
          <cell r="AY236">
            <v>23.628207443273318</v>
          </cell>
          <cell r="AZ236">
            <v>18.076582073754</v>
          </cell>
          <cell r="BA236">
            <v>7.1570619638998023</v>
          </cell>
          <cell r="BB236">
            <v>5.2690893913669656</v>
          </cell>
          <cell r="BC236">
            <v>4.5064478554262211</v>
          </cell>
          <cell r="BD236">
            <v>5.3471361133027306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471: Retail Sale in Non-Specialised Stores</v>
          </cell>
          <cell r="K237" t="str">
            <v>Point</v>
          </cell>
          <cell r="L237">
            <v>141.173</v>
          </cell>
          <cell r="M237">
            <v>142.02000000000001</v>
          </cell>
          <cell r="N237">
            <v>144.69999999999999</v>
          </cell>
          <cell r="O237">
            <v>150.24700000000001</v>
          </cell>
          <cell r="P237">
            <v>148.57349724735599</v>
          </cell>
          <cell r="Q237">
            <v>136.121480986476</v>
          </cell>
          <cell r="R237">
            <v>154.41159418994201</v>
          </cell>
          <cell r="S237">
            <v>153.54017378037901</v>
          </cell>
          <cell r="T237">
            <v>153.21780756312401</v>
          </cell>
          <cell r="U237">
            <v>144.26854520485</v>
          </cell>
          <cell r="V237">
            <v>145.495179585763</v>
          </cell>
          <cell r="W237">
            <v>164.83444005181099</v>
          </cell>
          <cell r="X237">
            <v>175.38971611362399</v>
          </cell>
          <cell r="Y237">
            <v>194.73820036217799</v>
          </cell>
          <cell r="Z237">
            <v>201.87454774609699</v>
          </cell>
          <cell r="AA237">
            <v>210.293947849837</v>
          </cell>
          <cell r="AB237">
            <v>216.44200913093599</v>
          </cell>
          <cell r="AC237">
            <v>221.94087087859</v>
          </cell>
          <cell r="AD237">
            <v>222.21685644751801</v>
          </cell>
          <cell r="AE237">
            <v>225.89511138124701</v>
          </cell>
          <cell r="AF237">
            <v>229.11634680044958</v>
          </cell>
          <cell r="AJ237">
            <v>6.3049698795180698</v>
          </cell>
          <cell r="AK237">
            <v>7.1849056603773702</v>
          </cell>
          <cell r="AL237">
            <v>6.7109144542772698</v>
          </cell>
          <cell r="AM237">
            <v>8.0136592379583096</v>
          </cell>
          <cell r="AN237">
            <v>5.2417955274733901</v>
          </cell>
          <cell r="AO237">
            <v>-4.1533016571778631</v>
          </cell>
          <cell r="AP237">
            <v>6.7115371043137628</v>
          </cell>
          <cell r="AQ237">
            <v>2.1918399571232641</v>
          </cell>
          <cell r="AR237">
            <v>3.1259345723253915</v>
          </cell>
          <cell r="AS237">
            <v>5.9851422121857638</v>
          </cell>
          <cell r="AT237">
            <v>-5.7744463108197124</v>
          </cell>
          <cell r="AU237">
            <v>7.3559030144039639</v>
          </cell>
          <cell r="AV237">
            <v>14.470843110951975</v>
          </cell>
          <cell r="AW237">
            <v>34.983131690740386</v>
          </cell>
          <cell r="AX237">
            <v>38.749990426384429</v>
          </cell>
          <cell r="AY237">
            <v>27.578889329036514</v>
          </cell>
          <cell r="AZ237">
            <v>23.40632844785311</v>
          </cell>
          <cell r="BA237">
            <v>13.96884148349935</v>
          </cell>
          <cell r="BB237">
            <v>10.076707999369038</v>
          </cell>
          <cell r="BC237">
            <v>7.4187410959397626</v>
          </cell>
          <cell r="BD237">
            <v>5.8557660411691526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472: Retail Sale of Food, Beverages and Tobacco in Specialised Stores</v>
          </cell>
          <cell r="K238" t="str">
            <v>Point</v>
          </cell>
          <cell r="L238">
            <v>145.85400000000001</v>
          </cell>
          <cell r="M238">
            <v>149.19300000000001</v>
          </cell>
          <cell r="N238">
            <v>150.53899999999999</v>
          </cell>
          <cell r="O238">
            <v>152.857</v>
          </cell>
          <cell r="P238">
            <v>154.98215689906101</v>
          </cell>
          <cell r="Q238">
            <v>153.46146210206601</v>
          </cell>
          <cell r="R238">
            <v>161.483226731256</v>
          </cell>
          <cell r="S238">
            <v>161.458245968721</v>
          </cell>
          <cell r="T238">
            <v>163.870719438701</v>
          </cell>
          <cell r="U238">
            <v>161.960684481735</v>
          </cell>
          <cell r="V238">
            <v>162.85349969232999</v>
          </cell>
          <cell r="W238">
            <v>174.48059206361401</v>
          </cell>
          <cell r="X238">
            <v>177.776023805823</v>
          </cell>
          <cell r="Y238">
            <v>191.40358641465301</v>
          </cell>
          <cell r="Z238">
            <v>193.66699680922301</v>
          </cell>
          <cell r="AA238">
            <v>200.38723936415201</v>
          </cell>
          <cell r="AB238">
            <v>209.46343978686301</v>
          </cell>
          <cell r="AC238">
            <v>215.311503686256</v>
          </cell>
          <cell r="AD238">
            <v>218.38206489896501</v>
          </cell>
          <cell r="AE238">
            <v>221.03928107935101</v>
          </cell>
          <cell r="AF238">
            <v>225.39544510276406</v>
          </cell>
          <cell r="AJ238">
            <v>7.72082717872971</v>
          </cell>
          <cell r="AK238">
            <v>8.5829694323144192</v>
          </cell>
          <cell r="AL238">
            <v>9.4033430232558093</v>
          </cell>
          <cell r="AM238">
            <v>8.3323883770375602</v>
          </cell>
          <cell r="AN238">
            <v>6.2583131076281697</v>
          </cell>
          <cell r="AO238">
            <v>2.8610337630223768</v>
          </cell>
          <cell r="AP238">
            <v>7.2700275219418415</v>
          </cell>
          <cell r="AQ238">
            <v>5.6269886028909468</v>
          </cell>
          <cell r="AR238">
            <v>5.7352166968672691</v>
          </cell>
          <cell r="AS238">
            <v>5.5383431535509686</v>
          </cell>
          <cell r="AT238">
            <v>0.84855435998589712</v>
          </cell>
          <cell r="AU238">
            <v>8.0654574294185153</v>
          </cell>
          <cell r="AV238">
            <v>8.485533239099226</v>
          </cell>
          <cell r="AW238">
            <v>18.179042665282385</v>
          </cell>
          <cell r="AX238">
            <v>18.920991673563805</v>
          </cell>
          <cell r="AY238">
            <v>14.847867601854926</v>
          </cell>
          <cell r="AZ238">
            <v>17.824347345990144</v>
          </cell>
          <cell r="BA238">
            <v>12.490840803687631</v>
          </cell>
          <cell r="BB238">
            <v>12.761631303700272</v>
          </cell>
          <cell r="BC238">
            <v>10.30606628482429</v>
          </cell>
          <cell r="BD238">
            <v>7.606103161540978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473: Retail Sale of Automotive Fuel in Specialised Stores</v>
          </cell>
          <cell r="K239" t="str">
            <v>Point</v>
          </cell>
          <cell r="L239">
            <v>143.55600000000001</v>
          </cell>
          <cell r="M239">
            <v>143.83199999999999</v>
          </cell>
          <cell r="N239">
            <v>146.81200000000001</v>
          </cell>
          <cell r="O239">
            <v>147.60300000000001</v>
          </cell>
          <cell r="P239">
            <v>139.852306149936</v>
          </cell>
          <cell r="Q239">
            <v>97.832861845607994</v>
          </cell>
          <cell r="R239">
            <v>137.47058395662</v>
          </cell>
          <cell r="S239">
            <v>128.38227579848601</v>
          </cell>
          <cell r="T239">
            <v>131.12263742167301</v>
          </cell>
          <cell r="U239">
            <v>117.048736531204</v>
          </cell>
          <cell r="V239">
            <v>127.90724718333099</v>
          </cell>
          <cell r="W239">
            <v>145.55648529406301</v>
          </cell>
          <cell r="X239">
            <v>148.81938285135601</v>
          </cell>
          <cell r="Y239">
            <v>192.50348139929201</v>
          </cell>
          <cell r="Z239">
            <v>201.08748100806</v>
          </cell>
          <cell r="AA239">
            <v>206.91986675074</v>
          </cell>
          <cell r="AB239">
            <v>210.46284528327601</v>
          </cell>
          <cell r="AC239">
            <v>213.69253697579501</v>
          </cell>
          <cell r="AD239">
            <v>214.02168189350601</v>
          </cell>
          <cell r="AE239">
            <v>214.22038370936201</v>
          </cell>
          <cell r="AF239">
            <v>216.60625667685133</v>
          </cell>
          <cell r="AJ239">
            <v>4.1770682148040601</v>
          </cell>
          <cell r="AK239">
            <v>3.2534099066762199</v>
          </cell>
          <cell r="AL239">
            <v>3.1707659873506699</v>
          </cell>
          <cell r="AM239">
            <v>3.5084151472651</v>
          </cell>
          <cell r="AN239">
            <v>-2.5801777703474702</v>
          </cell>
          <cell r="AO239">
            <v>-31.981157290722507</v>
          </cell>
          <cell r="AP239">
            <v>-6.3628423040214699</v>
          </cell>
          <cell r="AQ239">
            <v>-13.021906195344272</v>
          </cell>
          <cell r="AR239">
            <v>-6.2420627650600835</v>
          </cell>
          <cell r="AS239">
            <v>19.641533859983525</v>
          </cell>
          <cell r="AT239">
            <v>-6.9566422852374075</v>
          </cell>
          <cell r="AU239">
            <v>13.377399168818556</v>
          </cell>
          <cell r="AV239">
            <v>13.496331203873368</v>
          </cell>
          <cell r="AW239">
            <v>64.464382191748442</v>
          </cell>
          <cell r="AX239">
            <v>57.213516384915138</v>
          </cell>
          <cell r="AY239">
            <v>42.157779045507013</v>
          </cell>
          <cell r="AZ239">
            <v>41.421662454742744</v>
          </cell>
          <cell r="BA239">
            <v>11.007102532630309</v>
          </cell>
          <cell r="BB239">
            <v>6.4321263663985162</v>
          </cell>
          <cell r="BC239">
            <v>3.5281856079176555</v>
          </cell>
          <cell r="BD239">
            <v>2.9190004465189601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474: Retail Sale of Information and Communication Equipment in Specialised Stores</v>
          </cell>
          <cell r="K240" t="str">
            <v>Point</v>
          </cell>
          <cell r="L240">
            <v>124.124</v>
          </cell>
          <cell r="M240">
            <v>124.223</v>
          </cell>
          <cell r="N240">
            <v>127.247</v>
          </cell>
          <cell r="O240">
            <v>130.33500000000001</v>
          </cell>
          <cell r="P240">
            <v>125.64494863019701</v>
          </cell>
          <cell r="Q240">
            <v>99.748751942971595</v>
          </cell>
          <cell r="R240">
            <v>123.110474251166</v>
          </cell>
          <cell r="S240">
            <v>128.20917160110801</v>
          </cell>
          <cell r="T240">
            <v>130.248743404404</v>
          </cell>
          <cell r="U240">
            <v>129.01118586197401</v>
          </cell>
          <cell r="V240">
            <v>123.022353198434</v>
          </cell>
          <cell r="W240">
            <v>128.808061932291</v>
          </cell>
          <cell r="X240">
            <v>130.12189299371099</v>
          </cell>
          <cell r="Y240">
            <v>141.81351536567499</v>
          </cell>
          <cell r="Z240">
            <v>145.15637006540399</v>
          </cell>
          <cell r="AA240">
            <v>144.08732225764101</v>
          </cell>
          <cell r="AB240">
            <v>141.65243206007099</v>
          </cell>
          <cell r="AC240">
            <v>140.023733513412</v>
          </cell>
          <cell r="AD240">
            <v>142.494968872681</v>
          </cell>
          <cell r="AE240">
            <v>140.71483130934899</v>
          </cell>
          <cell r="AF240">
            <v>138.53949138178669</v>
          </cell>
          <cell r="AJ240">
            <v>4.1308724832214603</v>
          </cell>
          <cell r="AK240">
            <v>3.95230125523012</v>
          </cell>
          <cell r="AL240">
            <v>3.4528455284552799</v>
          </cell>
          <cell r="AM240">
            <v>3.52263701350277</v>
          </cell>
          <cell r="AN240">
            <v>1.22538751571011</v>
          </cell>
          <cell r="AO240">
            <v>-19.701865239954273</v>
          </cell>
          <cell r="AP240">
            <v>-3.2507844969500326</v>
          </cell>
          <cell r="AQ240">
            <v>-1.63104952537077</v>
          </cell>
          <cell r="AR240">
            <v>3.6641304122436651</v>
          </cell>
          <cell r="AS240">
            <v>29.336140401769001</v>
          </cell>
          <cell r="AT240">
            <v>-7.1578842716661484E-2</v>
          </cell>
          <cell r="AU240">
            <v>0.46711972607256769</v>
          </cell>
          <cell r="AV240">
            <v>-9.7390890213162606E-2</v>
          </cell>
          <cell r="AW240">
            <v>9.9234259557910534</v>
          </cell>
          <cell r="AX240">
            <v>17.991865942661668</v>
          </cell>
          <cell r="AY240">
            <v>11.862037279453585</v>
          </cell>
          <cell r="AZ240">
            <v>8.8613367059740646</v>
          </cell>
          <cell r="BA240">
            <v>-1.2620671927128568</v>
          </cell>
          <cell r="BB240">
            <v>-1.8334718562635799</v>
          </cell>
          <cell r="BC240">
            <v>-2.3405882595706085</v>
          </cell>
          <cell r="BD240">
            <v>-2.1975907035356679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475: Retail Sale of Other Household Equipment in Specialised Stores</v>
          </cell>
          <cell r="K241" t="str">
            <v>Point</v>
          </cell>
          <cell r="L241">
            <v>130.345</v>
          </cell>
          <cell r="M241">
            <v>131.05099999999999</v>
          </cell>
          <cell r="N241">
            <v>136.405</v>
          </cell>
          <cell r="O241">
            <v>138.58000000000001</v>
          </cell>
          <cell r="P241">
            <v>128.25136830359801</v>
          </cell>
          <cell r="Q241">
            <v>92.239908220960103</v>
          </cell>
          <cell r="R241">
            <v>131.19501497792001</v>
          </cell>
          <cell r="S241">
            <v>132.61241616284201</v>
          </cell>
          <cell r="T241">
            <v>130.639396352701</v>
          </cell>
          <cell r="U241">
            <v>128.08306729412101</v>
          </cell>
          <cell r="V241">
            <v>124.345835253799</v>
          </cell>
          <cell r="W241">
            <v>138.03775287665499</v>
          </cell>
          <cell r="X241">
            <v>142.302489911393</v>
          </cell>
          <cell r="Y241">
            <v>158.63807767484701</v>
          </cell>
          <cell r="Z241">
            <v>159.28117038013599</v>
          </cell>
          <cell r="AA241">
            <v>159.50487799744101</v>
          </cell>
          <cell r="AB241">
            <v>156.453064559967</v>
          </cell>
          <cell r="AC241">
            <v>157.64635562808999</v>
          </cell>
          <cell r="AD241">
            <v>161.540650090828</v>
          </cell>
          <cell r="AE241">
            <v>165.569580759226</v>
          </cell>
          <cell r="AF241">
            <v>162.90097721206635</v>
          </cell>
          <cell r="AJ241">
            <v>5.7137064071370602</v>
          </cell>
          <cell r="AK241">
            <v>5.8570274636510398</v>
          </cell>
          <cell r="AL241">
            <v>5.5766253869969296</v>
          </cell>
          <cell r="AM241">
            <v>4.3524096385542101</v>
          </cell>
          <cell r="AN241">
            <v>-1.60650581150025</v>
          </cell>
          <cell r="AO241">
            <v>-29.615258013322972</v>
          </cell>
          <cell r="AP241">
            <v>-3.8194971020710398</v>
          </cell>
          <cell r="AQ241">
            <v>-4.3062374348087786</v>
          </cell>
          <cell r="AR241">
            <v>1.8619903091014294</v>
          </cell>
          <cell r="AS241">
            <v>38.858623956236869</v>
          </cell>
          <cell r="AT241">
            <v>-5.2206097352660237</v>
          </cell>
          <cell r="AU241">
            <v>4.0911227400841028</v>
          </cell>
          <cell r="AV241">
            <v>8.9277001305210462</v>
          </cell>
          <cell r="AW241">
            <v>23.855620439321324</v>
          </cell>
          <cell r="AX241">
            <v>28.095299738050251</v>
          </cell>
          <cell r="AY241">
            <v>15.551633283952526</v>
          </cell>
          <cell r="AZ241">
            <v>9.9440105773167318</v>
          </cell>
          <cell r="BA241">
            <v>-0.62514754420417429</v>
          </cell>
          <cell r="BB241">
            <v>1.4185479082678754</v>
          </cell>
          <cell r="BC241">
            <v>3.8022051976882354</v>
          </cell>
          <cell r="BD241">
            <v>4.12130799114383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476: Retail Sale of Cultural and Recreation Goods in Specialised Stores</v>
          </cell>
          <cell r="K242" t="str">
            <v>Point</v>
          </cell>
          <cell r="L242">
            <v>142.99299999999999</v>
          </cell>
          <cell r="M242">
            <v>131.83500000000001</v>
          </cell>
          <cell r="N242">
            <v>135.06399999999999</v>
          </cell>
          <cell r="O242">
            <v>142.64599999999999</v>
          </cell>
          <cell r="P242">
            <v>142.11481961261799</v>
          </cell>
          <cell r="Q242">
            <v>88.670361710590399</v>
          </cell>
          <cell r="R242">
            <v>121.436986134197</v>
          </cell>
          <cell r="S242">
            <v>135.30931005580101</v>
          </cell>
          <cell r="T242">
            <v>139.957111264459</v>
          </cell>
          <cell r="U242">
            <v>122.017765677491</v>
          </cell>
          <cell r="V242">
            <v>122.121833712444</v>
          </cell>
          <cell r="W242">
            <v>139.09863998686399</v>
          </cell>
          <cell r="X242">
            <v>150.257659400075</v>
          </cell>
          <cell r="Y242">
            <v>151.52002092662599</v>
          </cell>
          <cell r="Z242">
            <v>154.23733820623301</v>
          </cell>
          <cell r="AA242">
            <v>153.20687670292401</v>
          </cell>
          <cell r="AB242">
            <v>148.56384506934</v>
          </cell>
          <cell r="AC242">
            <v>149.78007084608501</v>
          </cell>
          <cell r="AD242">
            <v>154.40767573680901</v>
          </cell>
          <cell r="AE242">
            <v>156.82635890441401</v>
          </cell>
          <cell r="AF242">
            <v>154.68509757756655</v>
          </cell>
          <cell r="AJ242">
            <v>10.164098613251101</v>
          </cell>
          <cell r="AK242">
            <v>8.5061728395061902</v>
          </cell>
          <cell r="AL242">
            <v>7.5350318471337596</v>
          </cell>
          <cell r="AM242">
            <v>6.4522388059701496</v>
          </cell>
          <cell r="AN242">
            <v>-0.61401607071673903</v>
          </cell>
          <cell r="AO242">
            <v>-32.741410315477381</v>
          </cell>
          <cell r="AP242">
            <v>-10.089301268882153</v>
          </cell>
          <cell r="AQ242">
            <v>-5.1432847357787637</v>
          </cell>
          <cell r="AR242">
            <v>-1.5182852527558737</v>
          </cell>
          <cell r="AS242">
            <v>37.608286831785563</v>
          </cell>
          <cell r="AT242">
            <v>0.56395304268355062</v>
          </cell>
          <cell r="AU242">
            <v>2.8004946071340271</v>
          </cell>
          <cell r="AV242">
            <v>7.3597890400526751</v>
          </cell>
          <cell r="AW242">
            <v>24.178655530468674</v>
          </cell>
          <cell r="AX242">
            <v>26.297921933771697</v>
          </cell>
          <cell r="AY242">
            <v>10.142612981257294</v>
          </cell>
          <cell r="AZ242">
            <v>-1.1272732035743083</v>
          </cell>
          <cell r="BA242">
            <v>-1.1483301479898511</v>
          </cell>
          <cell r="BB242">
            <v>0.11043858287300701</v>
          </cell>
          <cell r="BC242">
            <v>2.3624802485259</v>
          </cell>
          <cell r="BD242">
            <v>4.1202841144623914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477: Retail Sale of Other Goods in Specialied Stores</v>
          </cell>
          <cell r="K243" t="str">
            <v>Point</v>
          </cell>
          <cell r="L243">
            <v>145.35400000000001</v>
          </cell>
          <cell r="M243">
            <v>147.03899999999999</v>
          </cell>
          <cell r="N243">
            <v>154.28399999999999</v>
          </cell>
          <cell r="O243">
            <v>157.977</v>
          </cell>
          <cell r="P243">
            <v>147.43901458275801</v>
          </cell>
          <cell r="Q243">
            <v>98.710692241720807</v>
          </cell>
          <cell r="R243">
            <v>145.10266637926199</v>
          </cell>
          <cell r="S243">
            <v>146.54116517496499</v>
          </cell>
          <cell r="T243">
            <v>145.646380445234</v>
          </cell>
          <cell r="U243">
            <v>136.12295536827301</v>
          </cell>
          <cell r="V243">
            <v>128.77342793295699</v>
          </cell>
          <cell r="W243">
            <v>143.09670952267601</v>
          </cell>
          <cell r="X243">
            <v>151.77435846951201</v>
          </cell>
          <cell r="Y243">
            <v>175.723814654265</v>
          </cell>
          <cell r="Z243">
            <v>186.458678244993</v>
          </cell>
          <cell r="AA243">
            <v>193.81016073394801</v>
          </cell>
          <cell r="AB243">
            <v>189.85819282611001</v>
          </cell>
          <cell r="AC243">
            <v>191.48877116041299</v>
          </cell>
          <cell r="AD243">
            <v>196.10920814495901</v>
          </cell>
          <cell r="AE243">
            <v>201.531087370097</v>
          </cell>
          <cell r="AF243">
            <v>204.84363401661952</v>
          </cell>
          <cell r="AJ243">
            <v>9.7839879154078702</v>
          </cell>
          <cell r="AK243">
            <v>8.5158671586715897</v>
          </cell>
          <cell r="AL243">
            <v>8.1177295024527094</v>
          </cell>
          <cell r="AM243">
            <v>8.3518518518518494</v>
          </cell>
          <cell r="AN243">
            <v>1.4344290490801499</v>
          </cell>
          <cell r="AO243">
            <v>-32.867679838872121</v>
          </cell>
          <cell r="AP243">
            <v>-5.9509305052617378</v>
          </cell>
          <cell r="AQ243">
            <v>-7.2389239098318114</v>
          </cell>
          <cell r="AR243">
            <v>-1.2158478830023682</v>
          </cell>
          <cell r="AS243">
            <v>37.900922662904435</v>
          </cell>
          <cell r="AT243">
            <v>-11.253575729355973</v>
          </cell>
          <cell r="AU243">
            <v>-2.3505037974663452</v>
          </cell>
          <cell r="AV243">
            <v>4.2074358494492543</v>
          </cell>
          <cell r="AW243">
            <v>29.09197730746742</v>
          </cell>
          <cell r="AX243">
            <v>44.795926642621133</v>
          </cell>
          <cell r="AY243">
            <v>35.439984176041193</v>
          </cell>
          <cell r="AZ243">
            <v>25.092403447218771</v>
          </cell>
          <cell r="BA243">
            <v>8.9714399480602012</v>
          </cell>
          <cell r="BB243">
            <v>5.1756936125471942</v>
          </cell>
          <cell r="BC243">
            <v>3.9837574082340677</v>
          </cell>
          <cell r="BD243">
            <v>7.8929652534060368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478: Retail Sale Via Stalls and Markets</v>
          </cell>
          <cell r="K244" t="str">
            <v>Point</v>
          </cell>
          <cell r="L244">
            <v>140.56100000000001</v>
          </cell>
          <cell r="M244">
            <v>139.108</v>
          </cell>
          <cell r="N244">
            <v>137.70699999999999</v>
          </cell>
          <cell r="O244">
            <v>148.755</v>
          </cell>
          <cell r="P244">
            <v>149.75593562403699</v>
          </cell>
          <cell r="Q244">
            <v>147.794644347619</v>
          </cell>
          <cell r="R244">
            <v>151.199530949642</v>
          </cell>
          <cell r="S244">
            <v>152.97343501139301</v>
          </cell>
          <cell r="T244">
            <v>156.420152574751</v>
          </cell>
          <cell r="U244">
            <v>160.65475892135399</v>
          </cell>
          <cell r="V244">
            <v>160.967867500061</v>
          </cell>
          <cell r="W244">
            <v>163.43405328852401</v>
          </cell>
          <cell r="X244">
            <v>167.36688637846299</v>
          </cell>
          <cell r="Y244">
            <v>193.12840149951199</v>
          </cell>
          <cell r="Z244">
            <v>199.343702096182</v>
          </cell>
          <cell r="AA244">
            <v>201.84534824075101</v>
          </cell>
          <cell r="AB244">
            <v>204.38879251208999</v>
          </cell>
          <cell r="AC244">
            <v>207.77027354416001</v>
          </cell>
          <cell r="AD244">
            <v>210.56869099311399</v>
          </cell>
          <cell r="AE244">
            <v>212.90448736937</v>
          </cell>
          <cell r="AF244">
            <v>210.49806577891363</v>
          </cell>
          <cell r="AJ244">
            <v>9.3859922178988402</v>
          </cell>
          <cell r="AK244">
            <v>9.0188087774294701</v>
          </cell>
          <cell r="AL244">
            <v>7.4996096799375502</v>
          </cell>
          <cell r="AM244">
            <v>8.0283224400871607</v>
          </cell>
          <cell r="AN244">
            <v>6.5416438414638503</v>
          </cell>
          <cell r="AO244">
            <v>6.2445325557257689</v>
          </cell>
          <cell r="AP244">
            <v>9.7979993389166964</v>
          </cell>
          <cell r="AQ244">
            <v>2.8358273748062288</v>
          </cell>
          <cell r="AR244">
            <v>4.4500519615092742</v>
          </cell>
          <cell r="AS244">
            <v>8.7013400455076635</v>
          </cell>
          <cell r="AT244">
            <v>6.4605600884254102</v>
          </cell>
          <cell r="AU244">
            <v>6.8381927073494495</v>
          </cell>
          <cell r="AV244">
            <v>6.998288662632973</v>
          </cell>
          <cell r="AW244">
            <v>20.213308834539401</v>
          </cell>
          <cell r="AX244">
            <v>23.840680250116652</v>
          </cell>
          <cell r="AY244">
            <v>23.502626398438696</v>
          </cell>
          <cell r="AZ244">
            <v>22.120209639265308</v>
          </cell>
          <cell r="BA244">
            <v>7.5814183366939902</v>
          </cell>
          <cell r="BB244">
            <v>5.6309724254624438</v>
          </cell>
          <cell r="BC244">
            <v>5.4790161006971649</v>
          </cell>
          <cell r="BD244">
            <v>2.9890451387946104</v>
          </cell>
        </row>
        <row r="245">
          <cell r="B245" t="str">
            <v>SERVICES</v>
          </cell>
          <cell r="C245" t="str">
            <v>Department of Statistics, Malaysia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479: Retail Trade Not in Stores, Stalls or Markets</v>
          </cell>
          <cell r="K245" t="str">
            <v>Point</v>
          </cell>
          <cell r="L245">
            <v>131.95599999999999</v>
          </cell>
          <cell r="M245">
            <v>128.73400000000001</v>
          </cell>
          <cell r="N245">
            <v>138.11699999999999</v>
          </cell>
          <cell r="O245">
            <v>150.989</v>
          </cell>
          <cell r="P245">
            <v>141.72386972928999</v>
          </cell>
          <cell r="Q245">
            <v>138.885158307453</v>
          </cell>
          <cell r="R245">
            <v>149.92907980118099</v>
          </cell>
          <cell r="S245">
            <v>165.46024142677601</v>
          </cell>
          <cell r="T245">
            <v>156.49929420258999</v>
          </cell>
          <cell r="U245">
            <v>165.27188385745899</v>
          </cell>
          <cell r="V245">
            <v>178.515330457495</v>
          </cell>
          <cell r="W245">
            <v>205.18430372030701</v>
          </cell>
          <cell r="X245">
            <v>199.209755969561</v>
          </cell>
          <cell r="Y245">
            <v>215.48194409161101</v>
          </cell>
          <cell r="Z245">
            <v>225.36800058488799</v>
          </cell>
          <cell r="AA245">
            <v>229.25657168291301</v>
          </cell>
          <cell r="AB245">
            <v>223.882550601274</v>
          </cell>
          <cell r="AC245">
            <v>224.805112811632</v>
          </cell>
          <cell r="AD245">
            <v>226.67345573836801</v>
          </cell>
          <cell r="AE245">
            <v>230.49530747822899</v>
          </cell>
          <cell r="AF245">
            <v>230.57217789705101</v>
          </cell>
          <cell r="AJ245">
            <v>10.146911519198699</v>
          </cell>
          <cell r="AK245">
            <v>6.0411861614497502</v>
          </cell>
          <cell r="AL245">
            <v>6.1621829362029201</v>
          </cell>
          <cell r="AM245">
            <v>8.7817002881844406</v>
          </cell>
          <cell r="AN245">
            <v>7.4024674891630404</v>
          </cell>
          <cell r="AO245">
            <v>7.8853747319690228</v>
          </cell>
          <cell r="AP245">
            <v>8.5522273153782606</v>
          </cell>
          <cell r="AQ245">
            <v>9.5843017880613814</v>
          </cell>
          <cell r="AR245">
            <v>10.425501717898953</v>
          </cell>
          <cell r="AS245">
            <v>18.99895271141439</v>
          </cell>
          <cell r="AT245">
            <v>19.066515111159134</v>
          </cell>
          <cell r="AU245">
            <v>24.008222126951722</v>
          </cell>
          <cell r="AV245">
            <v>27.291152963081004</v>
          </cell>
          <cell r="AW245">
            <v>30.380279489920014</v>
          </cell>
          <cell r="AX245">
            <v>26.24574035592353</v>
          </cell>
          <cell r="AY245">
            <v>11.732022150885202</v>
          </cell>
          <cell r="AZ245">
            <v>12.385334499121115</v>
          </cell>
          <cell r="BA245">
            <v>4.3266589037535663</v>
          </cell>
          <cell r="BB245">
            <v>0.57925488538390635</v>
          </cell>
          <cell r="BC245">
            <v>0.54032727883119858</v>
          </cell>
          <cell r="BD245">
            <v>2.9880074520372002</v>
          </cell>
        </row>
        <row r="246">
          <cell r="A246" t="str">
            <v>MESR31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Retail Index (Volume)</v>
          </cell>
          <cell r="K246" t="str">
            <v>Point</v>
          </cell>
          <cell r="L246">
            <v>136.11199999999999</v>
          </cell>
          <cell r="M246">
            <v>136.52099999999999</v>
          </cell>
          <cell r="N246">
            <v>141.24299999999999</v>
          </cell>
          <cell r="O246">
            <v>144.15199999999999</v>
          </cell>
          <cell r="P246">
            <v>138.61633931114801</v>
          </cell>
          <cell r="Q246">
            <v>107.567917574085</v>
          </cell>
          <cell r="R246">
            <v>137.97765119124901</v>
          </cell>
          <cell r="S246">
            <v>139.90936482624801</v>
          </cell>
          <cell r="T246">
            <v>140.016171221956</v>
          </cell>
          <cell r="U246">
            <v>130.84225016034901</v>
          </cell>
          <cell r="V246">
            <v>128.75834756134699</v>
          </cell>
          <cell r="W246">
            <v>142.65054053083699</v>
          </cell>
          <cell r="X246">
            <v>147.19023965578199</v>
          </cell>
          <cell r="Y246">
            <v>162.05996642013099</v>
          </cell>
          <cell r="Z246">
            <v>166.81399431701601</v>
          </cell>
          <cell r="AA246">
            <v>170.11669921677901</v>
          </cell>
          <cell r="AB246">
            <v>168.81054763397901</v>
          </cell>
          <cell r="AC246">
            <v>170.03683243071501</v>
          </cell>
          <cell r="AD246">
            <v>172.54004240415301</v>
          </cell>
          <cell r="AE246">
            <v>175.113743947676</v>
          </cell>
          <cell r="AF246">
            <v>175.17875360719066</v>
          </cell>
          <cell r="AJ246">
            <v>9.2391653290529803</v>
          </cell>
          <cell r="AK246">
            <v>8.9553072625698302</v>
          </cell>
          <cell r="AL246">
            <v>7.7667087385308502</v>
          </cell>
          <cell r="AM246">
            <v>6.9376854599406199</v>
          </cell>
          <cell r="AN246">
            <v>1.7970494886563999</v>
          </cell>
          <cell r="AO246">
            <v>-21.207786659865505</v>
          </cell>
          <cell r="AP246">
            <v>-2.3118659393746839</v>
          </cell>
          <cell r="AQ246">
            <v>-2.9431677491481025</v>
          </cell>
          <cell r="AR246">
            <v>1.0098606829212429</v>
          </cell>
          <cell r="AS246">
            <v>21.636871951373735</v>
          </cell>
          <cell r="AT246">
            <v>-6.6817368974655551</v>
          </cell>
          <cell r="AU246">
            <v>1.9592510537041079</v>
          </cell>
          <cell r="AV246">
            <v>5.1237427585800361</v>
          </cell>
          <cell r="AW246">
            <v>23.859048756440849</v>
          </cell>
          <cell r="AX246">
            <v>29.555867620573007</v>
          </cell>
          <cell r="AY246">
            <v>19.254156755196171</v>
          </cell>
          <cell r="AZ246">
            <v>14.688683182226026</v>
          </cell>
          <cell r="BA246">
            <v>4.9221693591521953</v>
          </cell>
          <cell r="BB246">
            <v>3.4325945557392101</v>
          </cell>
          <cell r="BC246">
            <v>2.9374216369724371</v>
          </cell>
          <cell r="BD246">
            <v>3.7723981483783975</v>
          </cell>
        </row>
        <row r="247">
          <cell r="A247" t="str">
            <v>SOCMED104</v>
          </cell>
          <cell r="B247" t="str">
            <v>SERVICES</v>
          </cell>
          <cell r="C247" t="str">
            <v>Department of Statistics, Malaysia</v>
          </cell>
          <cell r="D247" t="str">
            <v>Social Media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471: Retail Sale in Non-Specialised Stores</v>
          </cell>
          <cell r="K247" t="str">
            <v>Point</v>
          </cell>
          <cell r="L247">
            <v>132.25299999999999</v>
          </cell>
          <cell r="M247">
            <v>135.18700000000001</v>
          </cell>
          <cell r="N247">
            <v>138.54499999999999</v>
          </cell>
          <cell r="O247">
            <v>140.36500000000001</v>
          </cell>
          <cell r="P247">
            <v>138.79531638388599</v>
          </cell>
          <cell r="Q247">
            <v>128.77089950450801</v>
          </cell>
          <cell r="R247">
            <v>145.073047252332</v>
          </cell>
          <cell r="S247">
            <v>143.00524711075099</v>
          </cell>
          <cell r="T247">
            <v>143.30248444259399</v>
          </cell>
          <cell r="U247">
            <v>134.90543100217201</v>
          </cell>
          <cell r="V247">
            <v>136.28880150413099</v>
          </cell>
          <cell r="W247">
            <v>152.178880030595</v>
          </cell>
          <cell r="X247">
            <v>159.21645220611799</v>
          </cell>
          <cell r="Y247">
            <v>175.16814101038699</v>
          </cell>
          <cell r="Z247">
            <v>180.25248848650099</v>
          </cell>
          <cell r="AA247">
            <v>185.650787906332</v>
          </cell>
          <cell r="AB247">
            <v>189.20051270570499</v>
          </cell>
          <cell r="AC247">
            <v>193.090523651506</v>
          </cell>
          <cell r="AD247">
            <v>192.13710024625101</v>
          </cell>
          <cell r="AE247">
            <v>194.88192635244599</v>
          </cell>
          <cell r="AF247">
            <v>196.74484665045739</v>
          </cell>
          <cell r="AJ247">
            <v>7.4354183590576799</v>
          </cell>
          <cell r="AK247">
            <v>9.5518638573743893</v>
          </cell>
          <cell r="AL247">
            <v>8.8334642576590703</v>
          </cell>
          <cell r="AM247">
            <v>7.7244819646968601</v>
          </cell>
          <cell r="AN247">
            <v>4.9465796617089897</v>
          </cell>
          <cell r="AO247">
            <v>-4.7460928162412159</v>
          </cell>
          <cell r="AP247">
            <v>4.7118605884961795</v>
          </cell>
          <cell r="AQ247">
            <v>1.880986792114129</v>
          </cell>
          <cell r="AR247">
            <v>3.2473488127235441</v>
          </cell>
          <cell r="AS247">
            <v>4.7639113505215818</v>
          </cell>
          <cell r="AT247">
            <v>-6.0550501382397925</v>
          </cell>
          <cell r="AU247">
            <v>6.4148925337959497</v>
          </cell>
          <cell r="AV247">
            <v>11.105158312798835</v>
          </cell>
          <cell r="AW247">
            <v>29.845136484954971</v>
          </cell>
          <cell r="AX247">
            <v>32.257739812201258</v>
          </cell>
          <cell r="AY247">
            <v>21.995107250761482</v>
          </cell>
          <cell r="AZ247">
            <v>18.832262673941713</v>
          </cell>
          <cell r="BA247">
            <v>10.231530995157545</v>
          </cell>
          <cell r="BB247">
            <v>6.5933135567446177</v>
          </cell>
          <cell r="BC247">
            <v>4.9723130993505116</v>
          </cell>
          <cell r="BD247">
            <v>3.987480708621205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472: Retail Sale of Food, Beverages and Tobacco in Specialised Stores</v>
          </cell>
          <cell r="K248" t="str">
            <v>Point</v>
          </cell>
          <cell r="L248">
            <v>136.381</v>
          </cell>
          <cell r="M248">
            <v>140.27699999999999</v>
          </cell>
          <cell r="N248">
            <v>141.47499999999999</v>
          </cell>
          <cell r="O248">
            <v>142.92099999999999</v>
          </cell>
          <cell r="P248">
            <v>143.89397194953901</v>
          </cell>
          <cell r="Q248">
            <v>143.10046086774599</v>
          </cell>
          <cell r="R248">
            <v>150.364282619861</v>
          </cell>
          <cell r="S248">
            <v>150.33560204201501</v>
          </cell>
          <cell r="T248">
            <v>151.381867155826</v>
          </cell>
          <cell r="U248">
            <v>149.625738159511</v>
          </cell>
          <cell r="V248">
            <v>150.505421967644</v>
          </cell>
          <cell r="W248">
            <v>160.08837838902801</v>
          </cell>
          <cell r="X248">
            <v>161.334987790627</v>
          </cell>
          <cell r="Y248">
            <v>172.31724574002499</v>
          </cell>
          <cell r="Z248">
            <v>173.15057261783701</v>
          </cell>
          <cell r="AA248">
            <v>176.87976874652301</v>
          </cell>
          <cell r="AB248">
            <v>182.534507655184</v>
          </cell>
          <cell r="AC248">
            <v>187.24464983195699</v>
          </cell>
          <cell r="AD248">
            <v>189.69441722950501</v>
          </cell>
          <cell r="AE248">
            <v>191.780640873549</v>
          </cell>
          <cell r="AF248">
            <v>194.418134377077</v>
          </cell>
          <cell r="AJ248">
            <v>8.7567783094098797</v>
          </cell>
          <cell r="AK248">
            <v>8.9953379953380104</v>
          </cell>
          <cell r="AL248">
            <v>8.6597542242703707</v>
          </cell>
          <cell r="AM248">
            <v>7.2175543885971196</v>
          </cell>
          <cell r="AN248">
            <v>5.5088318754078696</v>
          </cell>
          <cell r="AO248">
            <v>2.0127753428901514</v>
          </cell>
          <cell r="AP248">
            <v>6.283288651607009</v>
          </cell>
          <cell r="AQ248">
            <v>5.1879024370211653</v>
          </cell>
          <cell r="AR248">
            <v>5.203758784914811</v>
          </cell>
          <cell r="AS248">
            <v>4.5599275167923565</v>
          </cell>
          <cell r="AT248">
            <v>9.3864942740310653E-2</v>
          </cell>
          <cell r="AU248">
            <v>6.4873364755524392</v>
          </cell>
          <cell r="AV248">
            <v>6.5748433559454469</v>
          </cell>
          <cell r="AW248">
            <v>15.165510867069765</v>
          </cell>
          <cell r="AX248">
            <v>15.046069672534014</v>
          </cell>
          <cell r="AY248">
            <v>10.488825314159001</v>
          </cell>
          <cell r="AZ248">
            <v>13.140063513110212</v>
          </cell>
          <cell r="BA248">
            <v>8.6627452915844394</v>
          </cell>
          <cell r="BB248">
            <v>9.5546000001871967</v>
          </cell>
          <cell r="BC248">
            <v>8.4242942155694713</v>
          </cell>
          <cell r="BD248">
            <v>6.5103452900761694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473: Retail Sale of Automotive Fuel in Specialised Stores</v>
          </cell>
          <cell r="K249" t="str">
            <v>Point</v>
          </cell>
          <cell r="L249">
            <v>140.51900000000001</v>
          </cell>
          <cell r="M249">
            <v>141.923</v>
          </cell>
          <cell r="N249">
            <v>146.53299999999999</v>
          </cell>
          <cell r="O249">
            <v>150.78200000000001</v>
          </cell>
          <cell r="P249">
            <v>138.909643984697</v>
          </cell>
          <cell r="Q249">
            <v>96.786569491979705</v>
          </cell>
          <cell r="R249">
            <v>138.06683486694001</v>
          </cell>
          <cell r="S249">
            <v>135.91656271406799</v>
          </cell>
          <cell r="T249">
            <v>128.39345013455201</v>
          </cell>
          <cell r="U249">
            <v>110.062056811481</v>
          </cell>
          <cell r="V249">
            <v>121.53596657277301</v>
          </cell>
          <cell r="W249">
            <v>142.11123904035199</v>
          </cell>
          <cell r="X249">
            <v>141.96803934045499</v>
          </cell>
          <cell r="Y249">
            <v>176.53671532390999</v>
          </cell>
          <cell r="Z249">
            <v>184.36849394070401</v>
          </cell>
          <cell r="AA249">
            <v>192.861516690733</v>
          </cell>
          <cell r="AB249">
            <v>198.75196673178101</v>
          </cell>
          <cell r="AC249">
            <v>201.70002739903001</v>
          </cell>
          <cell r="AD249">
            <v>201.86778946628701</v>
          </cell>
          <cell r="AE249">
            <v>201.34902835621901</v>
          </cell>
          <cell r="AF249">
            <v>203.66282361502462</v>
          </cell>
          <cell r="AJ249">
            <v>6.6962794229309202</v>
          </cell>
          <cell r="AK249">
            <v>7.1116981132075496</v>
          </cell>
          <cell r="AL249">
            <v>8.3823964497041299</v>
          </cell>
          <cell r="AM249">
            <v>8.7108868060562497</v>
          </cell>
          <cell r="AN249">
            <v>-1.1450408841509101</v>
          </cell>
          <cell r="AO249">
            <v>-31.803464208070793</v>
          </cell>
          <cell r="AP249">
            <v>-5.7776508588918318</v>
          </cell>
          <cell r="AQ249">
            <v>-9.858893824151437</v>
          </cell>
          <cell r="AR249">
            <v>-7.5705282574214294</v>
          </cell>
          <cell r="AS249">
            <v>13.716249464344713</v>
          </cell>
          <cell r="AT249">
            <v>-11.973091372811155</v>
          </cell>
          <cell r="AU249">
            <v>4.5577052587151741</v>
          </cell>
          <cell r="AV249">
            <v>10.572649299226143</v>
          </cell>
          <cell r="AW249">
            <v>60.397434354956346</v>
          </cell>
          <cell r="AX249">
            <v>51.698710381595816</v>
          </cell>
          <cell r="AY249">
            <v>35.711656581905274</v>
          </cell>
          <cell r="AZ249">
            <v>39.997683742854193</v>
          </cell>
          <cell r="BA249">
            <v>14.253868963716876</v>
          </cell>
          <cell r="BB249">
            <v>9.4914782626640317</v>
          </cell>
          <cell r="BC249">
            <v>4.4008321676202167</v>
          </cell>
          <cell r="BD249">
            <v>2.4708469375152919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474: Retail Sale of Information and Communication Equipment in Specialised Stores</v>
          </cell>
          <cell r="K250" t="str">
            <v>Point</v>
          </cell>
          <cell r="L250">
            <v>142.47200000000001</v>
          </cell>
          <cell r="M250">
            <v>140.97999999999999</v>
          </cell>
          <cell r="N250">
            <v>146.81899999999999</v>
          </cell>
          <cell r="O250">
            <v>153.14500000000001</v>
          </cell>
          <cell r="P250">
            <v>146.38998588273901</v>
          </cell>
          <cell r="Q250">
            <v>114.01982600413</v>
          </cell>
          <cell r="R250">
            <v>142.84631862539601</v>
          </cell>
          <cell r="S250">
            <v>150.57074512422901</v>
          </cell>
          <cell r="T250">
            <v>153.555628169801</v>
          </cell>
          <cell r="U250">
            <v>144.473718780421</v>
          </cell>
          <cell r="V250">
            <v>139.33517889899599</v>
          </cell>
          <cell r="W250">
            <v>150.723936070278</v>
          </cell>
          <cell r="X250">
            <v>152.09890659669199</v>
          </cell>
          <cell r="Y250">
            <v>159.12500655749</v>
          </cell>
          <cell r="Z250">
            <v>162.28265179080501</v>
          </cell>
          <cell r="AA250">
            <v>161.81205654022901</v>
          </cell>
          <cell r="AB250">
            <v>160.408255503459</v>
          </cell>
          <cell r="AC250">
            <v>159.36431750490999</v>
          </cell>
          <cell r="AD250">
            <v>163.375987052064</v>
          </cell>
          <cell r="AE250">
            <v>161.69753453565701</v>
          </cell>
          <cell r="AF250">
            <v>158.74382352437343</v>
          </cell>
          <cell r="AJ250">
            <v>12.893819334389899</v>
          </cell>
          <cell r="AK250">
            <v>10.3129890453834</v>
          </cell>
          <cell r="AL250">
            <v>8.273598820059</v>
          </cell>
          <cell r="AM250">
            <v>6.6469359331476499</v>
          </cell>
          <cell r="AN250">
            <v>2.75001403784603</v>
          </cell>
          <cell r="AO250">
            <v>-19.123403316690315</v>
          </cell>
          <cell r="AP250">
            <v>-2.7058360120992404</v>
          </cell>
          <cell r="AQ250">
            <v>-1.6809264917372388</v>
          </cell>
          <cell r="AR250">
            <v>4.8948992267830391</v>
          </cell>
          <cell r="AS250">
            <v>26.709295956290873</v>
          </cell>
          <cell r="AT250">
            <v>-2.4579840490028459</v>
          </cell>
          <cell r="AU250">
            <v>0.10174017929087142</v>
          </cell>
          <cell r="AV250">
            <v>-0.94866048901715772</v>
          </cell>
          <cell r="AW250">
            <v>10.141143940052388</v>
          </cell>
          <cell r="AX250">
            <v>16.46926000535991</v>
          </cell>
          <cell r="AY250">
            <v>7.3565757098998263</v>
          </cell>
          <cell r="AZ250">
            <v>5.4631220517582069</v>
          </cell>
          <cell r="BA250">
            <v>0.15039179108127243</v>
          </cell>
          <cell r="BB250">
            <v>0.67372282199849032</v>
          </cell>
          <cell r="BC250">
            <v>-7.0774704320952786E-2</v>
          </cell>
          <cell r="BD250">
            <v>-1.0376223928510231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475: Retail Sale of Other Household Equipment in Specialised Stores</v>
          </cell>
          <cell r="K251" t="str">
            <v>Point</v>
          </cell>
          <cell r="L251">
            <v>124.486</v>
          </cell>
          <cell r="M251">
            <v>125.063</v>
          </cell>
          <cell r="N251">
            <v>129.78700000000001</v>
          </cell>
          <cell r="O251">
            <v>131.03399999999999</v>
          </cell>
          <cell r="P251">
            <v>122.00251770154399</v>
          </cell>
          <cell r="Q251">
            <v>87.216029863084103</v>
          </cell>
          <cell r="R251">
            <v>124.09531496928</v>
          </cell>
          <cell r="S251">
            <v>125.18344727959899</v>
          </cell>
          <cell r="T251">
            <v>123.174100279453</v>
          </cell>
          <cell r="U251">
            <v>118.02736379505301</v>
          </cell>
          <cell r="V251">
            <v>113.077729066202</v>
          </cell>
          <cell r="W251">
            <v>123.755788003547</v>
          </cell>
          <cell r="X251">
            <v>125.303156747035</v>
          </cell>
          <cell r="Y251">
            <v>138.10390748628399</v>
          </cell>
          <cell r="Z251">
            <v>137.65028231784299</v>
          </cell>
          <cell r="AA251">
            <v>137.59055448406701</v>
          </cell>
          <cell r="AB251">
            <v>134.365612829984</v>
          </cell>
          <cell r="AC251">
            <v>135.26181239702001</v>
          </cell>
          <cell r="AD251">
            <v>138.93078758990401</v>
          </cell>
          <cell r="AE251">
            <v>142.518279530548</v>
          </cell>
          <cell r="AF251">
            <v>139.96844687145088</v>
          </cell>
          <cell r="AJ251">
            <v>6.1261722080136396</v>
          </cell>
          <cell r="AK251">
            <v>5.9855932203389797</v>
          </cell>
          <cell r="AL251">
            <v>4.6669354838709802</v>
          </cell>
          <cell r="AM251">
            <v>3.9127676447264101</v>
          </cell>
          <cell r="AN251">
            <v>-1.99460180261235</v>
          </cell>
          <cell r="AO251">
            <v>-30.262323898287974</v>
          </cell>
          <cell r="AP251">
            <v>-4.3854045711203753</v>
          </cell>
          <cell r="AQ251">
            <v>-4.4649119468237188</v>
          </cell>
          <cell r="AR251">
            <v>0.9602937709654924</v>
          </cell>
          <cell r="AS251">
            <v>35.327604318080063</v>
          </cell>
          <cell r="AT251">
            <v>-8.8783254273583339</v>
          </cell>
          <cell r="AU251">
            <v>-1.1404537157882402</v>
          </cell>
          <cell r="AV251">
            <v>1.7284936222401228</v>
          </cell>
          <cell r="AW251">
            <v>17.010075499180523</v>
          </cell>
          <cell r="AX251">
            <v>21.73067451439077</v>
          </cell>
          <cell r="AY251">
            <v>11.179086411799588</v>
          </cell>
          <cell r="AZ251">
            <v>7.2324244003241667</v>
          </cell>
          <cell r="BA251">
            <v>-2.0579396636885461</v>
          </cell>
          <cell r="BB251">
            <v>0.93025982257286532</v>
          </cell>
          <cell r="BC251">
            <v>3.5814413750702823</v>
          </cell>
          <cell r="BD251">
            <v>4.169842211456487</v>
          </cell>
        </row>
        <row r="252">
          <cell r="B252" t="str">
            <v>SERVICES</v>
          </cell>
          <cell r="C252" t="str">
            <v>Department of Statistics, Malaysia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476: Retail Sale of Cultural and Recreation Goods in Specialised Stores</v>
          </cell>
          <cell r="K252" t="str">
            <v>Point</v>
          </cell>
          <cell r="L252">
            <v>145.18199999999999</v>
          </cell>
          <cell r="M252">
            <v>133.31100000000001</v>
          </cell>
          <cell r="N252">
            <v>136.94300000000001</v>
          </cell>
          <cell r="O252">
            <v>143.161</v>
          </cell>
          <cell r="P252">
            <v>143.445341577428</v>
          </cell>
          <cell r="Q252">
            <v>88.873397749666594</v>
          </cell>
          <cell r="R252">
            <v>122.336031734933</v>
          </cell>
          <cell r="S252">
            <v>135.50895472998999</v>
          </cell>
          <cell r="T252">
            <v>140.372174794957</v>
          </cell>
          <cell r="U252">
            <v>120.51226693773</v>
          </cell>
          <cell r="V252">
            <v>120.871465735592</v>
          </cell>
          <cell r="W252">
            <v>135.928081944838</v>
          </cell>
          <cell r="X252">
            <v>146.31008365173901</v>
          </cell>
          <cell r="Y252">
            <v>146.39198424025801</v>
          </cell>
          <cell r="Z252">
            <v>148.730733022067</v>
          </cell>
          <cell r="AA252">
            <v>147.12522948556901</v>
          </cell>
          <cell r="AB252">
            <v>142.06030502176199</v>
          </cell>
          <cell r="AC252">
            <v>143.418468776206</v>
          </cell>
          <cell r="AD252">
            <v>148.099172846356</v>
          </cell>
          <cell r="AE252">
            <v>150.58439042890001</v>
          </cell>
          <cell r="AF252">
            <v>148.8533086787566</v>
          </cell>
          <cell r="AJ252">
            <v>10.9106187929717</v>
          </cell>
          <cell r="AK252">
            <v>9.0032706459525897</v>
          </cell>
          <cell r="AL252">
            <v>6.9032006245121096</v>
          </cell>
          <cell r="AM252">
            <v>5.2654411764705902</v>
          </cell>
          <cell r="AN252">
            <v>-1.1964293094185201</v>
          </cell>
          <cell r="AO252">
            <v>-33.333785096753772</v>
          </cell>
          <cell r="AP252">
            <v>-10.666458501031101</v>
          </cell>
          <cell r="AQ252">
            <v>-5.3450627405578359</v>
          </cell>
          <cell r="AR252">
            <v>-2.1423956670019777</v>
          </cell>
          <cell r="AS252">
            <v>35.599932025983691</v>
          </cell>
          <cell r="AT252">
            <v>-1.1971665081586877</v>
          </cell>
          <cell r="AU252">
            <v>0.30929853726873091</v>
          </cell>
          <cell r="AV252">
            <v>4.2301181594255155</v>
          </cell>
          <cell r="AW252">
            <v>21.474757682469225</v>
          </cell>
          <cell r="AX252">
            <v>23.048671675263321</v>
          </cell>
          <cell r="AY252">
            <v>8.2375528150798303</v>
          </cell>
          <cell r="AZ252">
            <v>-2.9046382340213395</v>
          </cell>
          <cell r="BA252">
            <v>-2.031201011096273</v>
          </cell>
          <cell r="BB252">
            <v>-0.42463327039294896</v>
          </cell>
          <cell r="BC252">
            <v>2.3511677469772785</v>
          </cell>
          <cell r="BD252">
            <v>4.7817746526406468</v>
          </cell>
        </row>
        <row r="253">
          <cell r="A253" t="str">
            <v>SOCMED105</v>
          </cell>
          <cell r="B253" t="str">
            <v>SERVICES</v>
          </cell>
          <cell r="C253" t="str">
            <v>Department of Statistics, Malaysia</v>
          </cell>
          <cell r="D253" t="str">
            <v>Social Media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477: Retail Sale of Other Goods in Specialied Stores</v>
          </cell>
          <cell r="K253" t="str">
            <v>Point</v>
          </cell>
          <cell r="L253">
            <v>139.95099999999999</v>
          </cell>
          <cell r="M253">
            <v>141.77600000000001</v>
          </cell>
          <cell r="N253">
            <v>148.40799999999999</v>
          </cell>
          <cell r="O253">
            <v>150.066</v>
          </cell>
          <cell r="P253">
            <v>141.48287382255</v>
          </cell>
          <cell r="Q253">
            <v>93.423757214096298</v>
          </cell>
          <cell r="R253">
            <v>138.235167878238</v>
          </cell>
          <cell r="S253">
            <v>138.33284884931399</v>
          </cell>
          <cell r="T253">
            <v>138.18384520879101</v>
          </cell>
          <cell r="U253">
            <v>127.34467685318501</v>
          </cell>
          <cell r="V253">
            <v>120.871465735592</v>
          </cell>
          <cell r="W253">
            <v>135.34820496983201</v>
          </cell>
          <cell r="X253">
            <v>142.57957289050799</v>
          </cell>
          <cell r="Y253">
            <v>163.94768987487399</v>
          </cell>
          <cell r="Z253">
            <v>173.607753219421</v>
          </cell>
          <cell r="AA253">
            <v>179.899286873157</v>
          </cell>
          <cell r="AB253">
            <v>175.26385184889199</v>
          </cell>
          <cell r="AC253">
            <v>174.71289720469599</v>
          </cell>
          <cell r="AD253">
            <v>178.47726872746301</v>
          </cell>
          <cell r="AE253">
            <v>182.36558309186501</v>
          </cell>
          <cell r="AF253">
            <v>183.24079135939374</v>
          </cell>
          <cell r="AJ253">
            <v>10.8961965134707</v>
          </cell>
          <cell r="AK253">
            <v>9.9038759689922493</v>
          </cell>
          <cell r="AL253">
            <v>8.4853801169590497</v>
          </cell>
          <cell r="AM253">
            <v>8.1946647440519307</v>
          </cell>
          <cell r="AN253">
            <v>1.0946688483826501</v>
          </cell>
          <cell r="AO253">
            <v>-34.104674123902285</v>
          </cell>
          <cell r="AP253">
            <v>-6.854638646004247</v>
          </cell>
          <cell r="AQ253">
            <v>-7.8186605564791591</v>
          </cell>
          <cell r="AR253">
            <v>-2.3317512039631652</v>
          </cell>
          <cell r="AS253">
            <v>36.308665644171441</v>
          </cell>
          <cell r="AT253">
            <v>-12.560987489045132</v>
          </cell>
          <cell r="AU253">
            <v>-2.1575814452669562</v>
          </cell>
          <cell r="AV253">
            <v>3.181072053014006</v>
          </cell>
          <cell r="AW253">
            <v>28.743261144624356</v>
          </cell>
          <cell r="AX253">
            <v>43.630055417041412</v>
          </cell>
          <cell r="AY253">
            <v>32.915901554257808</v>
          </cell>
          <cell r="AZ253">
            <v>22.923535465689348</v>
          </cell>
          <cell r="BA253">
            <v>6.5662452078697031</v>
          </cell>
          <cell r="BB253">
            <v>2.8048951833893554</v>
          </cell>
          <cell r="BC253">
            <v>1.3709316260085869</v>
          </cell>
          <cell r="BD253">
            <v>4.5513889066978175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478: Retail Sale Via Stalls and Markets</v>
          </cell>
          <cell r="K254" t="str">
            <v>Point</v>
          </cell>
          <cell r="L254">
            <v>133.95500000000001</v>
          </cell>
          <cell r="M254">
            <v>132.87799999999999</v>
          </cell>
          <cell r="N254">
            <v>131.422</v>
          </cell>
          <cell r="O254">
            <v>141.26499999999999</v>
          </cell>
          <cell r="P254">
            <v>141.93006294032199</v>
          </cell>
          <cell r="Q254">
            <v>140.68225587537199</v>
          </cell>
          <cell r="R254">
            <v>143.418859653764</v>
          </cell>
          <cell r="S254">
            <v>145.60433329567201</v>
          </cell>
          <cell r="T254">
            <v>148.513817418629</v>
          </cell>
          <cell r="U254">
            <v>151.85740679661799</v>
          </cell>
          <cell r="V254">
            <v>151.311088874821</v>
          </cell>
          <cell r="W254">
            <v>154.197022551858</v>
          </cell>
          <cell r="X254">
            <v>156.81770623260999</v>
          </cell>
          <cell r="Y254">
            <v>179.33753267680299</v>
          </cell>
          <cell r="Z254">
            <v>184.21238418908499</v>
          </cell>
          <cell r="AA254">
            <v>185.44455086102499</v>
          </cell>
          <cell r="AB254">
            <v>186.324441114725</v>
          </cell>
          <cell r="AC254">
            <v>189.15827247587299</v>
          </cell>
          <cell r="AD254">
            <v>191.16353627708801</v>
          </cell>
          <cell r="AE254">
            <v>193.21172555284201</v>
          </cell>
          <cell r="AF254">
            <v>190.52969619829673</v>
          </cell>
          <cell r="AJ254">
            <v>10.8899006622517</v>
          </cell>
          <cell r="AK254">
            <v>9.7258464079273299</v>
          </cell>
          <cell r="AL254">
            <v>6.9340927583401202</v>
          </cell>
          <cell r="AM254">
            <v>7.0189393939393803</v>
          </cell>
          <cell r="AN254">
            <v>5.9534918442760496</v>
          </cell>
          <cell r="AO254">
            <v>5.8732490520417144</v>
          </cell>
          <cell r="AP254">
            <v>9.1285018138241583</v>
          </cell>
          <cell r="AQ254">
            <v>3.0717681631487181</v>
          </cell>
          <cell r="AR254">
            <v>4.6387314582360943</v>
          </cell>
          <cell r="AS254">
            <v>7.9435397532620584</v>
          </cell>
          <cell r="AT254">
            <v>5.5029228653122004</v>
          </cell>
          <cell r="AU254">
            <v>5.9013966560577558</v>
          </cell>
          <cell r="AV254">
            <v>5.5913240655407037</v>
          </cell>
          <cell r="AW254">
            <v>18.096006286337428</v>
          </cell>
          <cell r="AX254">
            <v>21.744140207386309</v>
          </cell>
          <cell r="AY254">
            <v>20.264676834896811</v>
          </cell>
          <cell r="AZ254">
            <v>18.815945973822146</v>
          </cell>
          <cell r="BA254">
            <v>5.4761207274824475</v>
          </cell>
          <cell r="BB254">
            <v>3.7734445046148535</v>
          </cell>
          <cell r="BC254">
            <v>4.1884081552969743</v>
          </cell>
          <cell r="BD254">
            <v>2.2569530107874769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Retail Index</v>
          </cell>
          <cell r="J255" t="str">
            <v>479: Retail Trade Not in Stores, Stalls or Markets</v>
          </cell>
          <cell r="K255" t="str">
            <v>Point</v>
          </cell>
          <cell r="L255">
            <v>125.1</v>
          </cell>
          <cell r="M255">
            <v>122.946</v>
          </cell>
          <cell r="N255">
            <v>128.76300000000001</v>
          </cell>
          <cell r="O255">
            <v>139.88200000000001</v>
          </cell>
          <cell r="P255">
            <v>134.18439461342101</v>
          </cell>
          <cell r="Q255">
            <v>133.43563380934501</v>
          </cell>
          <cell r="R255">
            <v>140.66377725065399</v>
          </cell>
          <cell r="S255">
            <v>153.90028893783199</v>
          </cell>
          <cell r="T255">
            <v>145.13583603891601</v>
          </cell>
          <cell r="U255">
            <v>155.350477020764</v>
          </cell>
          <cell r="V255">
            <v>168.31926395975901</v>
          </cell>
          <cell r="W255">
            <v>190.755864577599</v>
          </cell>
          <cell r="X255">
            <v>183.304566558788</v>
          </cell>
          <cell r="Y255">
            <v>196.730023795687</v>
          </cell>
          <cell r="Z255">
            <v>205.164228101361</v>
          </cell>
          <cell r="AA255">
            <v>207.92731604187401</v>
          </cell>
          <cell r="AB255">
            <v>202.22947290491001</v>
          </cell>
          <cell r="AC255">
            <v>202.76449901081801</v>
          </cell>
          <cell r="AD255">
            <v>203.941955620192</v>
          </cell>
          <cell r="AE255">
            <v>207.00225174497999</v>
          </cell>
          <cell r="AF255">
            <v>205.3592158784603</v>
          </cell>
          <cell r="AJ255">
            <v>10.1232394366197</v>
          </cell>
          <cell r="AK255">
            <v>5.8966408268733801</v>
          </cell>
          <cell r="AL255">
            <v>4.60032493907394</v>
          </cell>
          <cell r="AM255">
            <v>7.5188316679477296</v>
          </cell>
          <cell r="AN255">
            <v>7.26139088729016</v>
          </cell>
          <cell r="AO255">
            <v>8.5319032822092709</v>
          </cell>
          <cell r="AP255">
            <v>9.2423889243447235</v>
          </cell>
          <cell r="AQ255">
            <v>10.021510228501157</v>
          </cell>
          <cell r="AR255">
            <v>8.1614866296826847</v>
          </cell>
          <cell r="AS255">
            <v>16.423531395467634</v>
          </cell>
          <cell r="AT255">
            <v>19.660702456343586</v>
          </cell>
          <cell r="AU255">
            <v>23.947697495652392</v>
          </cell>
          <cell r="AV255">
            <v>26.298625867726841</v>
          </cell>
          <cell r="AW255">
            <v>26.636253437053981</v>
          </cell>
          <cell r="AX255">
            <v>21.889927079535411</v>
          </cell>
          <cell r="AY255">
            <v>9.0017947821938051</v>
          </cell>
          <cell r="AZ255">
            <v>10.324296170795378</v>
          </cell>
          <cell r="BA255">
            <v>3.0673890536393689</v>
          </cell>
          <cell r="BB255">
            <v>-0.59575321316011065</v>
          </cell>
          <cell r="BC255">
            <v>-0.44489791649487964</v>
          </cell>
          <cell r="BD255">
            <v>1.5476196068719972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Motor Vehicle Index (Value)</v>
          </cell>
          <cell r="K256" t="str">
            <v>Point</v>
          </cell>
          <cell r="L256">
            <v>104.687</v>
          </cell>
          <cell r="M256">
            <v>109.084</v>
          </cell>
          <cell r="N256">
            <v>111.15900000000001</v>
          </cell>
          <cell r="O256">
            <v>108.038</v>
          </cell>
          <cell r="P256">
            <v>101.169710617928</v>
          </cell>
          <cell r="Q256">
            <v>57.2199498238678</v>
          </cell>
          <cell r="R256">
            <v>116.51831710551301</v>
          </cell>
          <cell r="S256">
            <v>114.010921255893</v>
          </cell>
          <cell r="T256">
            <v>109.63424333968899</v>
          </cell>
          <cell r="U256">
            <v>72.664804263580194</v>
          </cell>
          <cell r="V256">
            <v>51.403030091277799</v>
          </cell>
          <cell r="W256">
            <v>121.855691546264</v>
          </cell>
          <cell r="X256">
            <v>121.65139043578399</v>
          </cell>
          <cell r="Y256">
            <v>125.025015412851</v>
          </cell>
          <cell r="Z256">
            <v>129.84867786973899</v>
          </cell>
          <cell r="AA256">
            <v>137.42826906887601</v>
          </cell>
          <cell r="AB256">
            <v>143.66188697628499</v>
          </cell>
          <cell r="AC256">
            <v>137.41511353664899</v>
          </cell>
          <cell r="AD256">
            <v>149.030165175794</v>
          </cell>
          <cell r="AE256">
            <v>155.31982796636001</v>
          </cell>
          <cell r="AF256">
            <v>153.44154588582066</v>
          </cell>
          <cell r="AJ256">
            <v>3.0383858267716501</v>
          </cell>
          <cell r="AK256">
            <v>2.9094339622641501</v>
          </cell>
          <cell r="AL256">
            <v>1.8872593950504299</v>
          </cell>
          <cell r="AM256">
            <v>3.6833013435700401</v>
          </cell>
          <cell r="AN256">
            <v>-3.35953843361639</v>
          </cell>
          <cell r="AO256">
            <v>-47.545057181742699</v>
          </cell>
          <cell r="AP256">
            <v>4.8213074114673589</v>
          </cell>
          <cell r="AQ256">
            <v>5.5285374182167288</v>
          </cell>
          <cell r="AR256">
            <v>8.3666669303104726</v>
          </cell>
          <cell r="AS256">
            <v>26.992079663219101</v>
          </cell>
          <cell r="AT256">
            <v>-55.884163650656014</v>
          </cell>
          <cell r="AU256">
            <v>6.880718271509906</v>
          </cell>
          <cell r="AV256">
            <v>10.961125584514008</v>
          </cell>
          <cell r="AW256">
            <v>72.057183226342076</v>
          </cell>
          <cell r="AX256">
            <v>152.60899530467964</v>
          </cell>
          <cell r="AY256">
            <v>12.779524144508002</v>
          </cell>
          <cell r="AZ256">
            <v>18.093090807802682</v>
          </cell>
          <cell r="BA256">
            <v>9.9100952580442048</v>
          </cell>
          <cell r="BB256">
            <v>14.772185301183738</v>
          </cell>
          <cell r="BC256">
            <v>13.018834493591092</v>
          </cell>
          <cell r="BD256">
            <v>6.8074136539429286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451: Sale of motor vehicles</v>
          </cell>
          <cell r="K257" t="str">
            <v>Point</v>
          </cell>
          <cell r="L257">
            <v>94.460999999999999</v>
          </cell>
          <cell r="M257">
            <v>97.8</v>
          </cell>
          <cell r="N257">
            <v>97.480999999999995</v>
          </cell>
          <cell r="O257">
            <v>92.507999999999996</v>
          </cell>
          <cell r="P257">
            <v>88.080716647914798</v>
          </cell>
          <cell r="Q257">
            <v>48.584719003980702</v>
          </cell>
          <cell r="R257">
            <v>111.62119210661299</v>
          </cell>
          <cell r="S257">
            <v>108.10223250270001</v>
          </cell>
          <cell r="T257">
            <v>100.745744945081</v>
          </cell>
          <cell r="U257">
            <v>68.807003284509193</v>
          </cell>
          <cell r="V257">
            <v>50.637041650221803</v>
          </cell>
          <cell r="W257">
            <v>117.767606539406</v>
          </cell>
          <cell r="X257">
            <v>109.34914028724199</v>
          </cell>
          <cell r="Y257">
            <v>116.71021584607701</v>
          </cell>
          <cell r="Z257">
            <v>119.873329929435</v>
          </cell>
          <cell r="AA257">
            <v>127.651418477018</v>
          </cell>
          <cell r="AB257">
            <v>127.04012285859299</v>
          </cell>
          <cell r="AC257">
            <v>117.66835731495</v>
          </cell>
          <cell r="AD257">
            <v>135.31113790930399</v>
          </cell>
          <cell r="AE257">
            <v>144.895391058597</v>
          </cell>
          <cell r="AF257">
            <v>132.82082669995236</v>
          </cell>
          <cell r="AJ257">
            <v>1.13597430406851</v>
          </cell>
          <cell r="AK257">
            <v>0.92879256965943102</v>
          </cell>
          <cell r="AL257">
            <v>-1.13488843813387</v>
          </cell>
          <cell r="AM257">
            <v>3.5923852183650702</v>
          </cell>
          <cell r="AN257">
            <v>-6.7541101618657304</v>
          </cell>
          <cell r="AO257">
            <v>-50.322373206563697</v>
          </cell>
          <cell r="AP257">
            <v>14.505587864930618</v>
          </cell>
          <cell r="AQ257">
            <v>16.857171815086275</v>
          </cell>
          <cell r="AR257">
            <v>14.378888795594321</v>
          </cell>
          <cell r="AS257">
            <v>41.622725612288946</v>
          </cell>
          <cell r="AT257">
            <v>-54.634921295360535</v>
          </cell>
          <cell r="AU257">
            <v>8.9409569191501959</v>
          </cell>
          <cell r="AV257">
            <v>8.5397108799492401</v>
          </cell>
          <cell r="AW257">
            <v>69.61967572325949</v>
          </cell>
          <cell r="AX257">
            <v>136.73051588887586</v>
          </cell>
          <cell r="AY257">
            <v>8.3926405809264573</v>
          </cell>
          <cell r="AZ257">
            <v>16.178437731544793</v>
          </cell>
          <cell r="BA257">
            <v>0.82095767018084409</v>
          </cell>
          <cell r="BB257">
            <v>12.878434251352378</v>
          </cell>
          <cell r="BC257">
            <v>13.508641570390045</v>
          </cell>
          <cell r="BD257">
            <v>4.550297741599163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452: Maintenance and repair of motor vehicles</v>
          </cell>
          <cell r="K258" t="str">
            <v>Point</v>
          </cell>
          <cell r="L258">
            <v>116.11199999999999</v>
          </cell>
          <cell r="M258">
            <v>127.113</v>
          </cell>
          <cell r="N258">
            <v>129.678</v>
          </cell>
          <cell r="O258">
            <v>124.27200000000001</v>
          </cell>
          <cell r="P258">
            <v>115.136698350136</v>
          </cell>
          <cell r="Q258">
            <v>69.098375079336094</v>
          </cell>
          <cell r="R258">
            <v>125.72993537063201</v>
          </cell>
          <cell r="S258">
            <v>118.063645006591</v>
          </cell>
          <cell r="T258">
            <v>112.086439241213</v>
          </cell>
          <cell r="U258">
            <v>75.205615678430306</v>
          </cell>
          <cell r="V258">
            <v>58.223420626299401</v>
          </cell>
          <cell r="W258">
            <v>116.610409361227</v>
          </cell>
          <cell r="X258">
            <v>141.64708635285399</v>
          </cell>
          <cell r="Y258">
            <v>147.222215351617</v>
          </cell>
          <cell r="Z258">
            <v>152.30980947368801</v>
          </cell>
          <cell r="AA258">
            <v>160.73223889302901</v>
          </cell>
          <cell r="AB258">
            <v>169.784582220197</v>
          </cell>
          <cell r="AC258">
            <v>179.43547982203799</v>
          </cell>
          <cell r="AD258">
            <v>184.55144206106601</v>
          </cell>
          <cell r="AE258">
            <v>186.31699440994899</v>
          </cell>
          <cell r="AF258">
            <v>193.36031153456975</v>
          </cell>
          <cell r="AJ258">
            <v>4.6997294860234398</v>
          </cell>
          <cell r="AK258">
            <v>4.96531791907515</v>
          </cell>
          <cell r="AL258">
            <v>5.8595918367347002</v>
          </cell>
          <cell r="AM258">
            <v>4.4302521008403399</v>
          </cell>
          <cell r="AN258">
            <v>-0.83970649028524103</v>
          </cell>
          <cell r="AO258">
            <v>-45.640198029048094</v>
          </cell>
          <cell r="AP258">
            <v>-3.0445138183562364</v>
          </cell>
          <cell r="AQ258">
            <v>-4.9957794140345442</v>
          </cell>
          <cell r="AR258">
            <v>-2.6492501110697333</v>
          </cell>
          <cell r="AS258">
            <v>8.8384720944336408</v>
          </cell>
          <cell r="AT258">
            <v>-53.691680143900541</v>
          </cell>
          <cell r="AU258">
            <v>-1.2308917324066044</v>
          </cell>
          <cell r="AV258">
            <v>26.373080732831284</v>
          </cell>
          <cell r="AW258">
            <v>95.759603885327607</v>
          </cell>
          <cell r="AX258">
            <v>161.59543330727973</v>
          </cell>
          <cell r="AY258">
            <v>37.836956214710391</v>
          </cell>
          <cell r="AZ258">
            <v>19.864507341330206</v>
          </cell>
          <cell r="BA258">
            <v>21.880708963307406</v>
          </cell>
          <cell r="BB258">
            <v>21.168454414584414</v>
          </cell>
          <cell r="BC258">
            <v>15.917625296034865</v>
          </cell>
          <cell r="BD258">
            <v>13.885671482111906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453: Sale of motor vehicle parts and accessories</v>
          </cell>
          <cell r="K259" t="str">
            <v>Point</v>
          </cell>
          <cell r="L259">
            <v>116.559</v>
          </cell>
          <cell r="M259">
            <v>115.93300000000001</v>
          </cell>
          <cell r="N259">
            <v>121.789</v>
          </cell>
          <cell r="O259">
            <v>122.068</v>
          </cell>
          <cell r="P259">
            <v>115.247137303402</v>
          </cell>
          <cell r="Q259">
            <v>60.755148217197601</v>
          </cell>
          <cell r="R259">
            <v>118.118407887237</v>
          </cell>
          <cell r="S259">
            <v>116.491254971977</v>
          </cell>
          <cell r="T259">
            <v>113.026606842582</v>
          </cell>
          <cell r="U259">
            <v>75.122610129022405</v>
          </cell>
          <cell r="V259">
            <v>54.955268402863702</v>
          </cell>
          <cell r="W259">
            <v>115.16176416856</v>
          </cell>
          <cell r="X259">
            <v>139.25024082749701</v>
          </cell>
          <cell r="Y259">
            <v>145.88441496101399</v>
          </cell>
          <cell r="Z259">
            <v>149.540683607223</v>
          </cell>
          <cell r="AA259">
            <v>156.12032614634199</v>
          </cell>
          <cell r="AB259">
            <v>163.95551200042601</v>
          </cell>
          <cell r="AC259">
            <v>172.39918410716101</v>
          </cell>
          <cell r="AD259">
            <v>176.78193218820201</v>
          </cell>
          <cell r="AE259">
            <v>177.637751565618</v>
          </cell>
          <cell r="AF259">
            <v>184.92561681761501</v>
          </cell>
          <cell r="AJ259">
            <v>4.4435483870967696</v>
          </cell>
          <cell r="AK259">
            <v>4.4441441441441603</v>
          </cell>
          <cell r="AL259">
            <v>3.2985581000848101</v>
          </cell>
          <cell r="AM259">
            <v>3.62308998302208</v>
          </cell>
          <cell r="AN259">
            <v>-1.1256102059901001</v>
          </cell>
          <cell r="AO259">
            <v>-47.594603592421834</v>
          </cell>
          <cell r="AP259">
            <v>-3.0138946150826484</v>
          </cell>
          <cell r="AQ259">
            <v>-4.5685560736827</v>
          </cell>
          <cell r="AR259">
            <v>-1.92675541690393</v>
          </cell>
          <cell r="AS259">
            <v>23.648139019366084</v>
          </cell>
          <cell r="AT259">
            <v>-53.474425040229683</v>
          </cell>
          <cell r="AU259">
            <v>-1.1412794923849106</v>
          </cell>
          <cell r="AV259">
            <v>23.201292790677172</v>
          </cell>
          <cell r="AW259">
            <v>94.195082825874692</v>
          </cell>
          <cell r="AX259">
            <v>172.11346237266395</v>
          </cell>
          <cell r="AY259">
            <v>35.5661119586808</v>
          </cell>
          <cell r="AZ259">
            <v>17.741636227066813</v>
          </cell>
          <cell r="BA259">
            <v>18.17518968920211</v>
          </cell>
          <cell r="BB259">
            <v>18.216613649118841</v>
          </cell>
          <cell r="BC259">
            <v>13.782590614822499</v>
          </cell>
          <cell r="BD259">
            <v>12.790118832439434</v>
          </cell>
        </row>
        <row r="260">
          <cell r="B260" t="str">
            <v>SERVICES</v>
          </cell>
          <cell r="C260" t="str">
            <v>Department of Statistics, Malaysia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454: Sale, maintenance and repair of motorcycles and related parts and accessories</v>
          </cell>
          <cell r="K260" t="str">
            <v>Point</v>
          </cell>
          <cell r="L260">
            <v>101.77500000000001</v>
          </cell>
          <cell r="M260">
            <v>110.48699999999999</v>
          </cell>
          <cell r="N260">
            <v>112.95699999999999</v>
          </cell>
          <cell r="O260">
            <v>113.33499999999999</v>
          </cell>
          <cell r="P260">
            <v>100.481253224849</v>
          </cell>
          <cell r="Q260">
            <v>64.687165492226498</v>
          </cell>
          <cell r="R260">
            <v>118.68834056886701</v>
          </cell>
          <cell r="S260">
            <v>120.539434561511</v>
          </cell>
          <cell r="T260">
            <v>125.09607952527099</v>
          </cell>
          <cell r="U260">
            <v>79.124409778451295</v>
          </cell>
          <cell r="V260">
            <v>36.481602677999</v>
          </cell>
          <cell r="W260">
            <v>140.52869544087801</v>
          </cell>
          <cell r="X260">
            <v>109.68683251301699</v>
          </cell>
          <cell r="Y260">
            <v>133.90503658995499</v>
          </cell>
          <cell r="Z260">
            <v>117.95483119565201</v>
          </cell>
          <cell r="AA260">
            <v>109.828702253882</v>
          </cell>
          <cell r="AB260">
            <v>118.425520217906</v>
          </cell>
          <cell r="AC260">
            <v>112.93932293861</v>
          </cell>
          <cell r="AD260">
            <v>104.550297888616</v>
          </cell>
          <cell r="AE260">
            <v>99.520588519550799</v>
          </cell>
          <cell r="AF260">
            <v>116.74174643074781</v>
          </cell>
          <cell r="AJ260">
            <v>3.95812053115423</v>
          </cell>
          <cell r="AK260">
            <v>2.4925788497216899</v>
          </cell>
          <cell r="AL260">
            <v>2.22352941176469</v>
          </cell>
          <cell r="AM260">
            <v>3.0318181818181702</v>
          </cell>
          <cell r="AN260">
            <v>-1.2714320805699</v>
          </cell>
          <cell r="AO260">
            <v>-41.452690821339608</v>
          </cell>
          <cell r="AP260">
            <v>5.0739135855830284</v>
          </cell>
          <cell r="AQ260">
            <v>6.3567605430899619</v>
          </cell>
          <cell r="AR260">
            <v>24.496934015483333</v>
          </cell>
          <cell r="AS260">
            <v>22.318560685673773</v>
          </cell>
          <cell r="AT260">
            <v>-69.262690418330408</v>
          </cell>
          <cell r="AU260">
            <v>16.583171268458656</v>
          </cell>
          <cell r="AV260">
            <v>-12.317929603174434</v>
          </cell>
          <cell r="AW260">
            <v>69.233536104584786</v>
          </cell>
          <cell r="AX260">
            <v>223.3268895469528</v>
          </cell>
          <cell r="AY260">
            <v>-21.846067161359116</v>
          </cell>
          <cell r="AZ260">
            <v>7.9669432553373776</v>
          </cell>
          <cell r="BA260">
            <v>-15.6571509072854</v>
          </cell>
          <cell r="BB260">
            <v>-11.364124022018117</v>
          </cell>
          <cell r="BC260">
            <v>-9.3856282763887915</v>
          </cell>
          <cell r="BD260">
            <v>-1.4217997810438199</v>
          </cell>
        </row>
        <row r="261">
          <cell r="A261" t="str">
            <v>MESR32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Motor Vehicle Index (Volume)</v>
          </cell>
          <cell r="K261" t="str">
            <v>Point</v>
          </cell>
          <cell r="L261">
            <v>101.206</v>
          </cell>
          <cell r="M261">
            <v>105.605</v>
          </cell>
          <cell r="N261">
            <v>107.746</v>
          </cell>
          <cell r="O261">
            <v>103.91800000000001</v>
          </cell>
          <cell r="P261">
            <v>97.646208383657296</v>
          </cell>
          <cell r="Q261">
            <v>54.889360686262997</v>
          </cell>
          <cell r="R261">
            <v>113.67118718844399</v>
          </cell>
          <cell r="S261">
            <v>109.903972301992</v>
          </cell>
          <cell r="T261">
            <v>105.67740312126701</v>
          </cell>
          <cell r="U261">
            <v>70.3495324555536</v>
          </cell>
          <cell r="V261">
            <v>48.697493626347303</v>
          </cell>
          <cell r="W261">
            <v>116.01042082412999</v>
          </cell>
          <cell r="X261">
            <v>114.983197673378</v>
          </cell>
          <cell r="Y261">
            <v>117.02747542039801</v>
          </cell>
          <cell r="Z261">
            <v>118.129208035754</v>
          </cell>
          <cell r="AA261">
            <v>124.162118318506</v>
          </cell>
          <cell r="AB261">
            <v>128.089795493716</v>
          </cell>
          <cell r="AC261">
            <v>121.146509223278</v>
          </cell>
          <cell r="AD261">
            <v>131.40727542271799</v>
          </cell>
          <cell r="AE261">
            <v>136.33079608163399</v>
          </cell>
          <cell r="AF261">
            <v>134.07788361591722</v>
          </cell>
          <cell r="AJ261">
            <v>4.4437564499483901</v>
          </cell>
          <cell r="AK261">
            <v>4.0687412421161602</v>
          </cell>
          <cell r="AL261">
            <v>1.93566698202459</v>
          </cell>
          <cell r="AM261">
            <v>3.6071784646061902</v>
          </cell>
          <cell r="AN261">
            <v>-3.5173013000000002</v>
          </cell>
          <cell r="AO261">
            <v>-48.023899733665075</v>
          </cell>
          <cell r="AP261">
            <v>5.499217779262338</v>
          </cell>
          <cell r="AQ261">
            <v>5.7602843607382823</v>
          </cell>
          <cell r="AR261">
            <v>8.2247891347247304</v>
          </cell>
          <cell r="AS261">
            <v>28.166062741480914</v>
          </cell>
          <cell r="AT261">
            <v>-57.15933401345</v>
          </cell>
          <cell r="AU261">
            <v>5.556167256046777</v>
          </cell>
          <cell r="AV261">
            <v>8.8058508983537536</v>
          </cell>
          <cell r="AW261">
            <v>66.351461531510878</v>
          </cell>
          <cell r="AX261">
            <v>142.57759329905502</v>
          </cell>
          <cell r="AY261">
            <v>7.0266941852868969</v>
          </cell>
          <cell r="AZ261">
            <v>11.398707015931731</v>
          </cell>
          <cell r="BA261">
            <v>3.5197151678126648</v>
          </cell>
          <cell r="BB261">
            <v>11.240291548340121</v>
          </cell>
          <cell r="BC261">
            <v>9.8006364001557813</v>
          </cell>
          <cell r="BD261">
            <v>4.6749142655122755</v>
          </cell>
        </row>
        <row r="262">
          <cell r="A262" t="str">
            <v>SOCMED108</v>
          </cell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451: Sale of motor vehicles</v>
          </cell>
          <cell r="K262" t="str">
            <v>Point</v>
          </cell>
          <cell r="L262">
            <v>94.283000000000001</v>
          </cell>
          <cell r="M262">
            <v>98.319000000000003</v>
          </cell>
          <cell r="N262">
            <v>98.84</v>
          </cell>
          <cell r="O262">
            <v>92.808999999999997</v>
          </cell>
          <cell r="P262">
            <v>88.43812241514</v>
          </cell>
          <cell r="Q262">
            <v>48.509032768752803</v>
          </cell>
          <cell r="R262">
            <v>114.22590091769101</v>
          </cell>
          <cell r="S262">
            <v>110.21608408212801</v>
          </cell>
          <cell r="T262">
            <v>102.64679959510801</v>
          </cell>
          <cell r="U262">
            <v>70.015594768759399</v>
          </cell>
          <cell r="V262">
            <v>51.869891625309997</v>
          </cell>
          <cell r="W262">
            <v>121.025370230547</v>
          </cell>
          <cell r="X262">
            <v>111.95559978906</v>
          </cell>
          <cell r="Y262">
            <v>117.214740942239</v>
          </cell>
          <cell r="Z262">
            <v>119.464021649815</v>
          </cell>
          <cell r="AA262">
            <v>128.193165693271</v>
          </cell>
          <cell r="AB262">
            <v>127.273591946799</v>
          </cell>
          <cell r="AC262">
            <v>117.34640507865301</v>
          </cell>
          <cell r="AD262">
            <v>135.13068333964301</v>
          </cell>
          <cell r="AE262">
            <v>144.94952625481699</v>
          </cell>
          <cell r="AF262">
            <v>132.76291665086299</v>
          </cell>
          <cell r="AJ262">
            <v>2.9290393013100502</v>
          </cell>
          <cell r="AK262">
            <v>2.3090530697190501</v>
          </cell>
          <cell r="AL262">
            <v>-0.86258776328986797</v>
          </cell>
          <cell r="AM262">
            <v>3.6972067039106</v>
          </cell>
          <cell r="AN262">
            <v>-6.1994208924196297</v>
          </cell>
          <cell r="AO262">
            <v>-50.661588534512354</v>
          </cell>
          <cell r="AP262">
            <v>15.566471992807564</v>
          </cell>
          <cell r="AQ262">
            <v>18.75581471853809</v>
          </cell>
          <cell r="AR262">
            <v>16.066235682018032</v>
          </cell>
          <cell r="AS262">
            <v>44.335169704435117</v>
          </cell>
          <cell r="AT262">
            <v>-54.590078774965015</v>
          </cell>
          <cell r="AU262">
            <v>9.8073581895401105</v>
          </cell>
          <cell r="AV262">
            <v>9.0687680772032877</v>
          </cell>
          <cell r="AW262">
            <v>67.412333394244925</v>
          </cell>
          <cell r="AX262">
            <v>130.31477010359191</v>
          </cell>
          <cell r="AY262">
            <v>5.9225561128792403</v>
          </cell>
          <cell r="AZ262">
            <v>13.682202754127747</v>
          </cell>
          <cell r="BA262">
            <v>0.11232728525065738</v>
          </cell>
          <cell r="BB262">
            <v>13.114125469299642</v>
          </cell>
          <cell r="BC262">
            <v>13.071180878424581</v>
          </cell>
          <cell r="BD262">
            <v>4.3130115368776201</v>
          </cell>
        </row>
        <row r="263">
          <cell r="B263" t="str">
            <v>SERVICES</v>
          </cell>
          <cell r="C263" t="str">
            <v>Department of Statistics, Malaysia</v>
          </cell>
          <cell r="D263" t="str">
            <v>Social Media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452: Maintenance and repair of motor vehicles</v>
          </cell>
          <cell r="K263" t="str">
            <v>Point</v>
          </cell>
          <cell r="L263">
            <v>101.363</v>
          </cell>
          <cell r="M263">
            <v>110.74</v>
          </cell>
          <cell r="N263">
            <v>114.107</v>
          </cell>
          <cell r="O263">
            <v>108.077</v>
          </cell>
          <cell r="P263">
            <v>99.4278793005289</v>
          </cell>
          <cell r="Q263">
            <v>59.1670669048927</v>
          </cell>
          <cell r="R263">
            <v>108.766485415354</v>
          </cell>
          <cell r="S263">
            <v>100.928424728173</v>
          </cell>
          <cell r="T263">
            <v>95.969281058105494</v>
          </cell>
          <cell r="U263">
            <v>63.167678667854197</v>
          </cell>
          <cell r="V263">
            <v>47.210890839011498</v>
          </cell>
          <cell r="W263">
            <v>96.139769822343297</v>
          </cell>
          <cell r="X263">
            <v>111.792826306273</v>
          </cell>
          <cell r="Y263">
            <v>114.58011097668999</v>
          </cell>
          <cell r="Z263">
            <v>117.43918892948901</v>
          </cell>
          <cell r="AA263">
            <v>120.781474475007</v>
          </cell>
          <cell r="AB263">
            <v>125.58930780094499</v>
          </cell>
          <cell r="AC263">
            <v>130.43758050034299</v>
          </cell>
          <cell r="AD263">
            <v>133.04828310196399</v>
          </cell>
          <cell r="AE263">
            <v>133.20949600116799</v>
          </cell>
          <cell r="AF263">
            <v>136.27613560912056</v>
          </cell>
          <cell r="AJ263">
            <v>2.59412955465588</v>
          </cell>
          <cell r="AK263">
            <v>2.7272727272727302</v>
          </cell>
          <cell r="AL263">
            <v>4.5893675527039397</v>
          </cell>
          <cell r="AM263">
            <v>3.0285986653956001</v>
          </cell>
          <cell r="AN263">
            <v>-1.90898059449701</v>
          </cell>
          <cell r="AO263">
            <v>-46.571187552020319</v>
          </cell>
          <cell r="AP263">
            <v>-4.680269032264448</v>
          </cell>
          <cell r="AQ263">
            <v>-6.6143354014517399</v>
          </cell>
          <cell r="AR263">
            <v>-3.478499457852763</v>
          </cell>
          <cell r="AS263">
            <v>6.7615516067278207</v>
          </cell>
          <cell r="AT263">
            <v>-56.594266461103295</v>
          </cell>
          <cell r="AU263">
            <v>-4.7446048214136169</v>
          </cell>
          <cell r="AV263">
            <v>16.488135655186369</v>
          </cell>
          <cell r="AW263">
            <v>81.390409451597279</v>
          </cell>
          <cell r="AX263">
            <v>148.75444382092908</v>
          </cell>
          <cell r="AY263">
            <v>25.631125077789463</v>
          </cell>
          <cell r="AZ263">
            <v>12.341115213309383</v>
          </cell>
          <cell r="BA263">
            <v>13.83963533329009</v>
          </cell>
          <cell r="BB263">
            <v>13.291214214572577</v>
          </cell>
          <cell r="BC263">
            <v>10.289675283549116</v>
          </cell>
          <cell r="BD263">
            <v>8.509345258207679</v>
          </cell>
        </row>
        <row r="264">
          <cell r="A264" t="str">
            <v>SOCMED109</v>
          </cell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453: Sale of motor vehicle parts and accessories</v>
          </cell>
          <cell r="K264" t="str">
            <v>Point</v>
          </cell>
          <cell r="L264">
            <v>114.758</v>
          </cell>
          <cell r="M264">
            <v>114.846</v>
          </cell>
          <cell r="N264">
            <v>119.24299999999999</v>
          </cell>
          <cell r="O264">
            <v>119.054</v>
          </cell>
          <cell r="P264">
            <v>113.589508881093</v>
          </cell>
          <cell r="Q264">
            <v>60.316845772628596</v>
          </cell>
          <cell r="R264">
            <v>115.57149255057701</v>
          </cell>
          <cell r="S264">
            <v>112.611234406864</v>
          </cell>
          <cell r="T264">
            <v>110.232093362396</v>
          </cell>
          <cell r="U264">
            <v>73.207551430011506</v>
          </cell>
          <cell r="V264">
            <v>51.558556563163897</v>
          </cell>
          <cell r="W264">
            <v>109.12989194017401</v>
          </cell>
          <cell r="X264">
            <v>130.59900686362201</v>
          </cell>
          <cell r="Y264">
            <v>135.46694284685699</v>
          </cell>
          <cell r="Z264">
            <v>137.24188114770899</v>
          </cell>
          <cell r="AA264">
            <v>140.94968304758001</v>
          </cell>
          <cell r="AB264">
            <v>146.79850312608701</v>
          </cell>
          <cell r="AC264">
            <v>154.204708037009</v>
          </cell>
          <cell r="AD264">
            <v>157.73096808922199</v>
          </cell>
          <cell r="AE264">
            <v>158.05663264677401</v>
          </cell>
          <cell r="AF264">
            <v>164.50424372582432</v>
          </cell>
          <cell r="AJ264">
            <v>6.6524163568773202</v>
          </cell>
          <cell r="AK264">
            <v>7.2324929971988796</v>
          </cell>
          <cell r="AL264">
            <v>4.5991228070175296</v>
          </cell>
          <cell r="AM264">
            <v>4.3418054338299799</v>
          </cell>
          <cell r="AN264">
            <v>-1.0177939664337099</v>
          </cell>
          <cell r="AO264">
            <v>-47.48023808175418</v>
          </cell>
          <cell r="AP264">
            <v>-3.0790129814102158</v>
          </cell>
          <cell r="AQ264">
            <v>-5.4116330347035841</v>
          </cell>
          <cell r="AR264">
            <v>-2.9557443744312621</v>
          </cell>
          <cell r="AS264">
            <v>21.371650808757352</v>
          </cell>
          <cell r="AT264">
            <v>-55.388171057321451</v>
          </cell>
          <cell r="AU264">
            <v>-3.0914699452737722</v>
          </cell>
          <cell r="AV264">
            <v>18.47639183832635</v>
          </cell>
          <cell r="AW264">
            <v>85.045040027554037</v>
          </cell>
          <cell r="AX264">
            <v>166.18643014098984</v>
          </cell>
          <cell r="AY264">
            <v>29.157722546678499</v>
          </cell>
          <cell r="AZ264">
            <v>12.403996516896431</v>
          </cell>
          <cell r="BA264">
            <v>13.831983505625223</v>
          </cell>
          <cell r="BB264">
            <v>14.92917961351845</v>
          </cell>
          <cell r="BC264">
            <v>12.136919522847922</v>
          </cell>
          <cell r="BD264">
            <v>12.061254183586346</v>
          </cell>
        </row>
        <row r="265">
          <cell r="B265" t="str">
            <v>SERVICES</v>
          </cell>
          <cell r="C265" t="str">
            <v>Department of Statistics, Malaysia</v>
          </cell>
          <cell r="F265" t="str">
            <v>BPP</v>
          </cell>
          <cell r="H265" t="str">
            <v>WHOLESALE &amp; RETAIL TRADE</v>
          </cell>
          <cell r="I265" t="str">
            <v>Motor Vehicle Index</v>
          </cell>
          <cell r="J265" t="str">
            <v>454: Sale, maintenance and repair of motorcycles and related parts and accessories</v>
          </cell>
          <cell r="K265" t="str">
            <v>Point</v>
          </cell>
          <cell r="L265">
            <v>99.459000000000003</v>
          </cell>
          <cell r="M265">
            <v>107.702</v>
          </cell>
          <cell r="N265">
            <v>109.761</v>
          </cell>
          <cell r="O265">
            <v>110.372</v>
          </cell>
          <cell r="P265">
            <v>97.752975882042904</v>
          </cell>
          <cell r="Q265">
            <v>63.189630700715703</v>
          </cell>
          <cell r="R265">
            <v>114.194698300873</v>
          </cell>
          <cell r="S265">
            <v>116.397381702841</v>
          </cell>
          <cell r="T265">
            <v>122.71664300342201</v>
          </cell>
          <cell r="U265">
            <v>75.993798202830206</v>
          </cell>
          <cell r="V265">
            <v>33.0563339175199</v>
          </cell>
          <cell r="W265">
            <v>131.05877017266801</v>
          </cell>
          <cell r="X265">
            <v>105.417603206525</v>
          </cell>
          <cell r="Y265">
            <v>124.75467005909699</v>
          </cell>
          <cell r="Z265">
            <v>104.15946246915</v>
          </cell>
          <cell r="AA265">
            <v>93.932043362503407</v>
          </cell>
          <cell r="AB265">
            <v>100.6188354538</v>
          </cell>
          <cell r="AC265">
            <v>95.221621461127299</v>
          </cell>
          <cell r="AD265">
            <v>87.696895956951806</v>
          </cell>
          <cell r="AE265">
            <v>82.990137455086895</v>
          </cell>
          <cell r="AF265">
            <v>96.72583943268755</v>
          </cell>
          <cell r="AJ265">
            <v>7.8731019522776604</v>
          </cell>
          <cell r="AK265">
            <v>5.5901960784313598</v>
          </cell>
          <cell r="AL265">
            <v>2.5803738317757001</v>
          </cell>
          <cell r="AM265">
            <v>2.7672253258845401</v>
          </cell>
          <cell r="AN265">
            <v>-1.71527966297671</v>
          </cell>
          <cell r="AO265">
            <v>-41.32919472181046</v>
          </cell>
          <cell r="AP265">
            <v>4.0394113581991888</v>
          </cell>
          <cell r="AQ265">
            <v>5.4591578505789613</v>
          </cell>
          <cell r="AR265">
            <v>25.537500926316966</v>
          </cell>
          <cell r="AS265">
            <v>20.263083294090961</v>
          </cell>
          <cell r="AT265">
            <v>-71.052654449486653</v>
          </cell>
          <cell r="AU265">
            <v>12.595977895153254</v>
          </cell>
          <cell r="AV265">
            <v>-14.096734862943265</v>
          </cell>
          <cell r="AW265">
            <v>64.164277887680072</v>
          </cell>
          <cell r="AX265">
            <v>215.09683659731351</v>
          </cell>
          <cell r="AY265">
            <v>-28.328303982442904</v>
          </cell>
          <cell r="AZ265">
            <v>-4.5521503114841932</v>
          </cell>
          <cell r="BA265">
            <v>-23.672900248126759</v>
          </cell>
          <cell r="BB265">
            <v>-15.805156941045162</v>
          </cell>
          <cell r="BC265">
            <v>-11.648746812830858</v>
          </cell>
          <cell r="BD265">
            <v>-3.8690529497332093</v>
          </cell>
        </row>
        <row r="266">
          <cell r="A266" t="str">
            <v>MESR33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Passenger Vehicles</v>
          </cell>
          <cell r="K266" t="str">
            <v>Unit</v>
          </cell>
          <cell r="L266">
            <v>133544</v>
          </cell>
          <cell r="M266">
            <v>131938</v>
          </cell>
          <cell r="N266">
            <v>132480</v>
          </cell>
          <cell r="O266">
            <v>135765</v>
          </cell>
          <cell r="P266">
            <v>101507</v>
          </cell>
          <cell r="Q266">
            <v>55667</v>
          </cell>
          <cell r="R266">
            <v>142706</v>
          </cell>
          <cell r="S266">
            <v>157874</v>
          </cell>
          <cell r="T266">
            <v>135589</v>
          </cell>
          <cell r="U266">
            <v>88169</v>
          </cell>
          <cell r="V266">
            <v>57849</v>
          </cell>
          <cell r="W266">
            <v>164810</v>
          </cell>
          <cell r="X266">
            <v>142037</v>
          </cell>
          <cell r="Y266">
            <v>152085</v>
          </cell>
          <cell r="Z266">
            <v>176985</v>
          </cell>
          <cell r="AA266">
            <v>179110</v>
          </cell>
          <cell r="AB266">
            <v>186237</v>
          </cell>
          <cell r="AC266">
            <v>153609</v>
          </cell>
          <cell r="AD266">
            <v>190822</v>
          </cell>
          <cell r="AE266">
            <v>194223</v>
          </cell>
          <cell r="AF266">
            <v>197379</v>
          </cell>
          <cell r="AJ266">
            <v>-8.2776843622387695</v>
          </cell>
          <cell r="AK266">
            <v>14.114462155874</v>
          </cell>
          <cell r="AL266">
            <v>3.8643366182938599</v>
          </cell>
          <cell r="AM266">
            <v>2.2426894198980301</v>
          </cell>
          <cell r="AN266">
            <v>-23.989846043251699</v>
          </cell>
          <cell r="AO266">
            <v>-57.808212948506117</v>
          </cell>
          <cell r="AP266">
            <v>7.7189009661835684</v>
          </cell>
          <cell r="AQ266">
            <v>16.284756748793882</v>
          </cell>
          <cell r="AR266">
            <v>33.576009536288154</v>
          </cell>
          <cell r="AS266">
            <v>58.386476727684254</v>
          </cell>
          <cell r="AT266">
            <v>-59.462811654730707</v>
          </cell>
          <cell r="AU266">
            <v>4.3933769968455891</v>
          </cell>
          <cell r="AV266">
            <v>4.7555480164320159</v>
          </cell>
          <cell r="AW266">
            <v>72.492599439712379</v>
          </cell>
          <cell r="AX266">
            <v>205.94305865269925</v>
          </cell>
          <cell r="AY266">
            <v>8.6766579697833848</v>
          </cell>
          <cell r="AZ266">
            <v>31.118652182177886</v>
          </cell>
          <cell r="BA266">
            <v>1.0020712101785234</v>
          </cell>
          <cell r="BB266">
            <v>7.818176681639688</v>
          </cell>
          <cell r="BC266">
            <v>8.4378315001954149</v>
          </cell>
          <cell r="BD266">
            <v>5.9826994635867159</v>
          </cell>
        </row>
        <row r="267">
          <cell r="A267" t="str">
            <v>MESR34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Commercial Vehicles</v>
          </cell>
          <cell r="K267" t="str">
            <v>Unit</v>
          </cell>
          <cell r="L267">
            <v>10481</v>
          </cell>
          <cell r="M267">
            <v>8679</v>
          </cell>
          <cell r="N267">
            <v>8533</v>
          </cell>
          <cell r="O267">
            <v>9826</v>
          </cell>
          <cell r="P267">
            <v>6937</v>
          </cell>
          <cell r="Q267">
            <v>1938</v>
          </cell>
          <cell r="R267">
            <v>5943</v>
          </cell>
          <cell r="S267">
            <v>11449</v>
          </cell>
          <cell r="T267">
            <v>11497</v>
          </cell>
          <cell r="U267">
            <v>6019</v>
          </cell>
          <cell r="V267">
            <v>4859</v>
          </cell>
          <cell r="W267">
            <v>12845</v>
          </cell>
          <cell r="X267">
            <v>12123</v>
          </cell>
          <cell r="Y267">
            <v>11688</v>
          </cell>
          <cell r="Z267">
            <v>13843</v>
          </cell>
          <cell r="AA267">
            <v>14431</v>
          </cell>
          <cell r="AB267">
            <v>12157</v>
          </cell>
          <cell r="AC267">
            <v>10532</v>
          </cell>
          <cell r="AD267">
            <v>13085</v>
          </cell>
          <cell r="AE267">
            <v>13935</v>
          </cell>
          <cell r="AF267">
            <v>11232</v>
          </cell>
          <cell r="AJ267">
            <v>-1.5034732134361</v>
          </cell>
          <cell r="AK267">
            <v>-4.77287689269256</v>
          </cell>
          <cell r="AL267">
            <v>-28.891666666666701</v>
          </cell>
          <cell r="AM267">
            <v>-15.916481259626901</v>
          </cell>
          <cell r="AN267">
            <v>-33.813567407690101</v>
          </cell>
          <cell r="AO267">
            <v>-77.670238506740404</v>
          </cell>
          <cell r="AP267">
            <v>-30.35274815422477</v>
          </cell>
          <cell r="AQ267">
            <v>16.517402808874408</v>
          </cell>
          <cell r="AR267">
            <v>65.734467348998123</v>
          </cell>
          <cell r="AS267">
            <v>210.57791537667703</v>
          </cell>
          <cell r="AT267">
            <v>-18.239946155140501</v>
          </cell>
          <cell r="AU267">
            <v>12.193204646694042</v>
          </cell>
          <cell r="AV267">
            <v>5.4448986692180625</v>
          </cell>
          <cell r="AW267">
            <v>94.185080578169121</v>
          </cell>
          <cell r="AX267">
            <v>184.89401111339782</v>
          </cell>
          <cell r="AY267">
            <v>12.347216815881668</v>
          </cell>
          <cell r="AZ267">
            <v>0.28045863235173218</v>
          </cell>
          <cell r="BA267">
            <v>-9.8904859685147173</v>
          </cell>
          <cell r="BB267">
            <v>-5.4756916853283215</v>
          </cell>
          <cell r="BC267">
            <v>-3.4370452498094339</v>
          </cell>
          <cell r="BD267">
            <v>-7.6087850621041397</v>
          </cell>
        </row>
        <row r="268">
          <cell r="A268" t="str">
            <v>MESR35</v>
          </cell>
          <cell r="B268" t="str">
            <v>SERVICES</v>
          </cell>
          <cell r="C268" t="str">
            <v>Malaysian Automotive Association</v>
          </cell>
          <cell r="F268" t="str">
            <v>BPP</v>
          </cell>
          <cell r="H268" t="str">
            <v>WHOLESALE &amp; RETAIL TRADE</v>
          </cell>
          <cell r="I268" t="str">
            <v>Vehicle Production</v>
          </cell>
          <cell r="J268" t="str">
            <v>Total Vehicles</v>
          </cell>
          <cell r="K268" t="str">
            <v>Unit</v>
          </cell>
          <cell r="L268">
            <v>144025</v>
          </cell>
          <cell r="M268">
            <v>140617</v>
          </cell>
          <cell r="N268">
            <v>141013</v>
          </cell>
          <cell r="O268">
            <v>145591</v>
          </cell>
          <cell r="P268">
            <v>108444</v>
          </cell>
          <cell r="Q268">
            <v>57605</v>
          </cell>
          <cell r="R268">
            <v>148649</v>
          </cell>
          <cell r="S268">
            <v>169323</v>
          </cell>
          <cell r="T268">
            <v>147086</v>
          </cell>
          <cell r="U268">
            <v>94188</v>
          </cell>
          <cell r="V268">
            <v>62708</v>
          </cell>
          <cell r="W268">
            <v>177655</v>
          </cell>
          <cell r="X268">
            <v>154160</v>
          </cell>
          <cell r="Y268">
            <v>163773</v>
          </cell>
          <cell r="Z268">
            <v>189010</v>
          </cell>
          <cell r="AA268">
            <v>193541</v>
          </cell>
          <cell r="AB268">
            <v>198394</v>
          </cell>
          <cell r="AC268">
            <v>164141</v>
          </cell>
          <cell r="AD268">
            <v>203907</v>
          </cell>
          <cell r="AE268">
            <v>208158</v>
          </cell>
          <cell r="AF268">
            <v>208611</v>
          </cell>
          <cell r="AJ268">
            <v>-7.8219621800862997</v>
          </cell>
          <cell r="AK268">
            <v>12.7344006798522</v>
          </cell>
          <cell r="AL268">
            <v>1.04764566359252</v>
          </cell>
          <cell r="AM268">
            <v>0.77384701639753295</v>
          </cell>
          <cell r="AN268">
            <v>-24.704738760631798</v>
          </cell>
          <cell r="AO268">
            <v>-59.034113940704181</v>
          </cell>
          <cell r="AP268">
            <v>5.4151035720110912</v>
          </cell>
          <cell r="AQ268">
            <v>16.300458132714255</v>
          </cell>
          <cell r="AR268">
            <v>35.633137840728864</v>
          </cell>
          <cell r="AS268">
            <v>63.506640048606897</v>
          </cell>
          <cell r="AT268">
            <v>-57.814717892484978</v>
          </cell>
          <cell r="AU268">
            <v>4.9207727243197894</v>
          </cell>
          <cell r="AV268">
            <v>4.8094312171110829</v>
          </cell>
          <cell r="AW268">
            <v>73.878838068543757</v>
          </cell>
          <cell r="AX268">
            <v>201.41289787586908</v>
          </cell>
          <cell r="AY268">
            <v>8.9420506036981706</v>
          </cell>
          <cell r="AZ268">
            <v>28.69356512714063</v>
          </cell>
          <cell r="BA268">
            <v>0.22470126333400398</v>
          </cell>
          <cell r="BB268">
            <v>7.8815935664779735</v>
          </cell>
          <cell r="BC268">
            <v>7.5524049167876584</v>
          </cell>
          <cell r="BD268">
            <v>5.1498533221770781</v>
          </cell>
        </row>
        <row r="269">
          <cell r="A269" t="str">
            <v>MESR36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Passenger Vehicles</v>
          </cell>
          <cell r="K269" t="str">
            <v>Unit</v>
          </cell>
          <cell r="L269">
            <v>131090</v>
          </cell>
          <cell r="M269">
            <v>139771</v>
          </cell>
          <cell r="N269">
            <v>133258</v>
          </cell>
          <cell r="O269">
            <v>146059</v>
          </cell>
          <cell r="P269">
            <v>95743</v>
          </cell>
          <cell r="Q269">
            <v>61967</v>
          </cell>
          <cell r="R269">
            <v>154717</v>
          </cell>
          <cell r="S269">
            <v>166105</v>
          </cell>
          <cell r="T269">
            <v>124449</v>
          </cell>
          <cell r="U269">
            <v>97348</v>
          </cell>
          <cell r="V269">
            <v>59076</v>
          </cell>
          <cell r="W269">
            <v>169605</v>
          </cell>
          <cell r="X269">
            <v>140592</v>
          </cell>
          <cell r="Y269">
            <v>152128</v>
          </cell>
          <cell r="Z269">
            <v>161864</v>
          </cell>
          <cell r="AA269">
            <v>183037</v>
          </cell>
          <cell r="AB269">
            <v>171977</v>
          </cell>
          <cell r="AC269">
            <v>152216</v>
          </cell>
          <cell r="AD269">
            <v>184132</v>
          </cell>
          <cell r="AE269">
            <v>203632</v>
          </cell>
          <cell r="AF269">
            <v>182133</v>
          </cell>
          <cell r="AJ269">
            <v>8.2717323972744108</v>
          </cell>
          <cell r="AK269">
            <v>-7.2928508612002396E-2</v>
          </cell>
          <cell r="AL269">
            <v>-7.4636297350786496</v>
          </cell>
          <cell r="AM269">
            <v>13.9679146054089</v>
          </cell>
          <cell r="AN269">
            <v>-26.6999771149592</v>
          </cell>
          <cell r="AO269">
            <v>-55.665338303367648</v>
          </cell>
          <cell r="AP269">
            <v>16.103348391841394</v>
          </cell>
          <cell r="AQ269">
            <v>13.724590747574609</v>
          </cell>
          <cell r="AR269">
            <v>29.982348579008402</v>
          </cell>
          <cell r="AS269">
            <v>57.096519115012825</v>
          </cell>
          <cell r="AT269">
            <v>-61.816736363812637</v>
          </cell>
          <cell r="AU269">
            <v>2.1071009301345498</v>
          </cell>
          <cell r="AV269">
            <v>12.971578718993328</v>
          </cell>
          <cell r="AW269">
            <v>56.2723425237293</v>
          </cell>
          <cell r="AX269">
            <v>173.99282280452297</v>
          </cell>
          <cell r="AY269">
            <v>7.9195778426343511</v>
          </cell>
          <cell r="AZ269">
            <v>22.323460794355299</v>
          </cell>
          <cell r="BA269">
            <v>5.7846024400509677E-2</v>
          </cell>
          <cell r="BB269">
            <v>13.757228290416656</v>
          </cell>
          <cell r="BC269">
            <v>11.251823401825867</v>
          </cell>
          <cell r="BD269">
            <v>5.9054408438337758</v>
          </cell>
        </row>
        <row r="270">
          <cell r="A270" t="str">
            <v>MESR37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Commercial Vehicles</v>
          </cell>
          <cell r="K270" t="str">
            <v>Unit</v>
          </cell>
          <cell r="L270">
            <v>11949</v>
          </cell>
          <cell r="M270">
            <v>13510</v>
          </cell>
          <cell r="N270">
            <v>13410</v>
          </cell>
          <cell r="O270">
            <v>15237</v>
          </cell>
          <cell r="P270">
            <v>9528</v>
          </cell>
          <cell r="Q270">
            <v>6306</v>
          </cell>
          <cell r="R270">
            <v>15757</v>
          </cell>
          <cell r="S270">
            <v>16933</v>
          </cell>
          <cell r="T270">
            <v>16269</v>
          </cell>
          <cell r="U270">
            <v>10114</v>
          </cell>
          <cell r="V270">
            <v>10573</v>
          </cell>
          <cell r="W270">
            <v>20451</v>
          </cell>
          <cell r="X270">
            <v>19203</v>
          </cell>
          <cell r="Y270">
            <v>18712</v>
          </cell>
          <cell r="Z270">
            <v>19844</v>
          </cell>
          <cell r="AA270">
            <v>21143</v>
          </cell>
          <cell r="AB270">
            <v>20601</v>
          </cell>
          <cell r="AC270">
            <v>18731</v>
          </cell>
          <cell r="AD270">
            <v>19178</v>
          </cell>
          <cell r="AE270">
            <v>21570</v>
          </cell>
          <cell r="AF270">
            <v>17251</v>
          </cell>
          <cell r="AJ270">
            <v>-14.953736654804301</v>
          </cell>
          <cell r="AK270">
            <v>-7.6370846437850402</v>
          </cell>
          <cell r="AL270">
            <v>-36.897087195896702</v>
          </cell>
          <cell r="AM270">
            <v>-2.2329162656400401</v>
          </cell>
          <cell r="AN270">
            <v>-21.206795547744601</v>
          </cell>
          <cell r="AO270">
            <v>-53.323464100666172</v>
          </cell>
          <cell r="AP270">
            <v>17.501864280387778</v>
          </cell>
          <cell r="AQ270">
            <v>11.13080002625189</v>
          </cell>
          <cell r="AR270">
            <v>70.749370277078071</v>
          </cell>
          <cell r="AS270">
            <v>60.386933079606706</v>
          </cell>
          <cell r="AT270">
            <v>-32.899663641556131</v>
          </cell>
          <cell r="AU270">
            <v>20.775999527549757</v>
          </cell>
          <cell r="AV270">
            <v>18.034298358841966</v>
          </cell>
          <cell r="AW270">
            <v>85.010876013446705</v>
          </cell>
          <cell r="AX270">
            <v>87.68561430057693</v>
          </cell>
          <cell r="AY270">
            <v>3.3836976186983447</v>
          </cell>
          <cell r="AZ270">
            <v>7.2801124824246166</v>
          </cell>
          <cell r="BA270">
            <v>0.10153911928174608</v>
          </cell>
          <cell r="BB270">
            <v>-3.3561781898810761</v>
          </cell>
          <cell r="BC270">
            <v>2.0195809487773664</v>
          </cell>
          <cell r="BD270">
            <v>-16.261346536575893</v>
          </cell>
        </row>
        <row r="271">
          <cell r="A271" t="str">
            <v>MESR38</v>
          </cell>
          <cell r="B271" t="str">
            <v>SERVICES</v>
          </cell>
          <cell r="C271" t="str">
            <v>Malaysian Automotive Association</v>
          </cell>
          <cell r="D271" t="str">
            <v>Economic Recovery Dashboard</v>
          </cell>
          <cell r="F271" t="str">
            <v>BPP</v>
          </cell>
          <cell r="H271" t="str">
            <v>WHOLESALE &amp; RETAIL TRADE</v>
          </cell>
          <cell r="I271" t="str">
            <v>Vehicle Sales</v>
          </cell>
          <cell r="J271" t="str">
            <v>Total Vehicles</v>
          </cell>
          <cell r="K271" t="str">
            <v>Unit</v>
          </cell>
          <cell r="L271">
            <v>143039</v>
          </cell>
          <cell r="M271">
            <v>153281</v>
          </cell>
          <cell r="N271">
            <v>146668</v>
          </cell>
          <cell r="O271">
            <v>161296</v>
          </cell>
          <cell r="P271">
            <v>105270</v>
          </cell>
          <cell r="Q271">
            <v>68273</v>
          </cell>
          <cell r="R271">
            <v>170474</v>
          </cell>
          <cell r="S271">
            <v>184153</v>
          </cell>
          <cell r="T271">
            <v>141716</v>
          </cell>
          <cell r="U271">
            <v>107462</v>
          </cell>
          <cell r="V271">
            <v>69649</v>
          </cell>
          <cell r="W271">
            <v>190056</v>
          </cell>
          <cell r="X271">
            <v>159846</v>
          </cell>
          <cell r="Y271">
            <v>171870</v>
          </cell>
          <cell r="Z271">
            <v>185251</v>
          </cell>
          <cell r="AA271">
            <v>204180</v>
          </cell>
          <cell r="AB271">
            <v>192618</v>
          </cell>
          <cell r="AC271">
            <v>173555</v>
          </cell>
          <cell r="AD271">
            <v>205788</v>
          </cell>
          <cell r="AE271">
            <v>227787</v>
          </cell>
          <cell r="AF271">
            <v>200841</v>
          </cell>
          <cell r="AJ271">
            <v>5.8567992599444896</v>
          </cell>
          <cell r="AK271">
            <v>-0.78905294228067702</v>
          </cell>
          <cell r="AL271">
            <v>-11.248608219973899</v>
          </cell>
          <cell r="AM271">
            <v>12.211377249674801</v>
          </cell>
          <cell r="AN271">
            <v>-26.2410950859556</v>
          </cell>
          <cell r="AO271">
            <v>-55.458928373379614</v>
          </cell>
          <cell r="AP271">
            <v>16.231216079853823</v>
          </cell>
          <cell r="AQ271">
            <v>14.170841186390248</v>
          </cell>
          <cell r="AR271">
            <v>34.621449605775609</v>
          </cell>
          <cell r="AS271">
            <v>57.400436482943491</v>
          </cell>
          <cell r="AT271">
            <v>-59.143916374344471</v>
          </cell>
          <cell r="AU271">
            <v>3.2054867420025772</v>
          </cell>
          <cell r="AV271">
            <v>12.793192017838479</v>
          </cell>
          <cell r="AW271">
            <v>59.935605144143977</v>
          </cell>
          <cell r="AX271">
            <v>165.97797527602697</v>
          </cell>
          <cell r="AY271">
            <v>7.4314938754893367</v>
          </cell>
          <cell r="AZ271">
            <v>20.502233399647164</v>
          </cell>
          <cell r="BA271">
            <v>0.98039215686274161</v>
          </cell>
          <cell r="BB271">
            <v>11.086040021376409</v>
          </cell>
          <cell r="BC271">
            <v>11.56185718483691</v>
          </cell>
          <cell r="BD271">
            <v>4.2690714263464491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Passenger Vehicles</v>
          </cell>
          <cell r="K272" t="str">
            <v>Unit</v>
          </cell>
          <cell r="L272">
            <v>131090</v>
          </cell>
          <cell r="M272">
            <v>139771</v>
          </cell>
          <cell r="N272">
            <v>133258</v>
          </cell>
          <cell r="O272">
            <v>146058</v>
          </cell>
          <cell r="P272">
            <v>97067</v>
          </cell>
          <cell r="Q272">
            <v>61967</v>
          </cell>
          <cell r="R272">
            <v>154717</v>
          </cell>
          <cell r="S272">
            <v>167220</v>
          </cell>
          <cell r="T272">
            <v>126457</v>
          </cell>
          <cell r="U272">
            <v>97348</v>
          </cell>
          <cell r="V272">
            <v>59076</v>
          </cell>
          <cell r="W272">
            <v>169605</v>
          </cell>
          <cell r="X272">
            <v>140592</v>
          </cell>
          <cell r="Y272">
            <v>153160</v>
          </cell>
          <cell r="Z272">
            <v>162820</v>
          </cell>
          <cell r="AA272">
            <v>182683</v>
          </cell>
          <cell r="AB272">
            <v>171955</v>
          </cell>
          <cell r="AC272">
            <v>154706</v>
          </cell>
          <cell r="AD272">
            <v>184132</v>
          </cell>
          <cell r="AE272">
            <v>203632</v>
          </cell>
          <cell r="AF272">
            <v>182133</v>
          </cell>
          <cell r="AJ272">
            <v>8.2851478605650009</v>
          </cell>
          <cell r="AK272">
            <v>-6.5778654826509395E-2</v>
          </cell>
          <cell r="AL272">
            <v>-7.4712883111833204</v>
          </cell>
          <cell r="AM272">
            <v>13.9671343185755</v>
          </cell>
          <cell r="AN272">
            <v>-25.953924784499193</v>
          </cell>
          <cell r="AO272">
            <v>-55.665338303367648</v>
          </cell>
          <cell r="AP272">
            <v>16.103348391841401</v>
          </cell>
          <cell r="AQ272">
            <v>14.488764737296144</v>
          </cell>
          <cell r="AR272">
            <v>30.278055363820865</v>
          </cell>
          <cell r="AS272">
            <v>57.096519115012832</v>
          </cell>
          <cell r="AT272">
            <v>-61.816736363812637</v>
          </cell>
          <cell r="AU272">
            <v>1.4262648008611434</v>
          </cell>
          <cell r="AV272">
            <v>11.177712582142551</v>
          </cell>
          <cell r="AW272">
            <v>57.332456753091996</v>
          </cell>
          <cell r="AX272">
            <v>175.61107725641546</v>
          </cell>
          <cell r="AY272">
            <v>7.7108575808496171</v>
          </cell>
          <cell r="AZ272">
            <v>22.307812677819516</v>
          </cell>
          <cell r="BA272">
            <v>1.0094019326194914</v>
          </cell>
          <cell r="BB272">
            <v>13.089301068664794</v>
          </cell>
          <cell r="BC272">
            <v>11.467405286753563</v>
          </cell>
          <cell r="BD272">
            <v>5.9189904335436694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Commercial Vehicles</v>
          </cell>
          <cell r="K273" t="str">
            <v>Unit</v>
          </cell>
          <cell r="L273">
            <v>11946</v>
          </cell>
          <cell r="M273">
            <v>13510</v>
          </cell>
          <cell r="N273">
            <v>13410</v>
          </cell>
          <cell r="O273">
            <v>15238</v>
          </cell>
          <cell r="P273">
            <v>9529.2999999999993</v>
          </cell>
          <cell r="Q273">
            <v>6306</v>
          </cell>
          <cell r="R273">
            <v>15757</v>
          </cell>
          <cell r="S273">
            <v>16951</v>
          </cell>
          <cell r="T273">
            <v>15258</v>
          </cell>
          <cell r="U273">
            <v>10115</v>
          </cell>
          <cell r="V273">
            <v>10573</v>
          </cell>
          <cell r="W273">
            <v>20451</v>
          </cell>
          <cell r="X273">
            <v>19253</v>
          </cell>
          <cell r="Y273">
            <v>18740</v>
          </cell>
          <cell r="Z273">
            <v>19883</v>
          </cell>
          <cell r="AA273">
            <v>21075</v>
          </cell>
          <cell r="AB273">
            <v>20645</v>
          </cell>
          <cell r="AC273">
            <v>18731</v>
          </cell>
          <cell r="AD273">
            <v>19445</v>
          </cell>
          <cell r="AE273">
            <v>21570</v>
          </cell>
          <cell r="AF273">
            <v>17251</v>
          </cell>
          <cell r="AJ273">
            <v>-14.9750889679715</v>
          </cell>
          <cell r="AK273">
            <v>-7.6302475044441396</v>
          </cell>
          <cell r="AL273">
            <v>-36.858461248705197</v>
          </cell>
          <cell r="AM273">
            <v>-2.22649983958935</v>
          </cell>
          <cell r="AN273">
            <v>-20.230202578268887</v>
          </cell>
          <cell r="AO273">
            <v>-53.323464100666172</v>
          </cell>
          <cell r="AP273">
            <v>17.501864280387778</v>
          </cell>
          <cell r="AQ273">
            <v>11.241632760204755</v>
          </cell>
          <cell r="AR273">
            <v>60.116692726643109</v>
          </cell>
          <cell r="AS273">
            <v>60.402790992705356</v>
          </cell>
          <cell r="AT273">
            <v>-32.899663641556131</v>
          </cell>
          <cell r="AU273">
            <v>20.647749395315905</v>
          </cell>
          <cell r="AV273">
            <v>26.182985974570716</v>
          </cell>
          <cell r="AW273">
            <v>85.269401878398426</v>
          </cell>
          <cell r="AX273">
            <v>88.054478388347675</v>
          </cell>
          <cell r="AY273">
            <v>3.0511955405603697</v>
          </cell>
          <cell r="AZ273">
            <v>7.2300420713655056</v>
          </cell>
          <cell r="BA273">
            <v>-4.8025613660618305E-2</v>
          </cell>
          <cell r="BB273">
            <v>-2.2028868882965402</v>
          </cell>
          <cell r="BC273">
            <v>2.3487544483985712</v>
          </cell>
          <cell r="BD273">
            <v>-16.439815936061997</v>
          </cell>
        </row>
        <row r="274">
          <cell r="B274" t="str">
            <v>SERVICES</v>
          </cell>
          <cell r="C274" t="str">
            <v>Malaysian Automotive Association</v>
          </cell>
          <cell r="E274" t="str">
            <v>BPAN</v>
          </cell>
          <cell r="F274" t="str">
            <v>BPAN</v>
          </cell>
          <cell r="H274" t="str">
            <v>WHOLESALE &amp; RETAIL TRADE</v>
          </cell>
          <cell r="I274" t="str">
            <v>Vehicle Registered in Malaysia</v>
          </cell>
          <cell r="J274" t="str">
            <v>Total Vehicles</v>
          </cell>
          <cell r="K274" t="str">
            <v>Unit</v>
          </cell>
          <cell r="L274">
            <v>143036</v>
          </cell>
          <cell r="M274">
            <v>153281</v>
          </cell>
          <cell r="N274">
            <v>146668</v>
          </cell>
          <cell r="O274">
            <v>161296</v>
          </cell>
          <cell r="P274">
            <v>106596.3</v>
          </cell>
          <cell r="Q274">
            <v>68273</v>
          </cell>
          <cell r="R274">
            <v>170474</v>
          </cell>
          <cell r="S274">
            <v>184171</v>
          </cell>
          <cell r="T274">
            <v>141715</v>
          </cell>
          <cell r="U274">
            <v>107463</v>
          </cell>
          <cell r="V274">
            <v>69649</v>
          </cell>
          <cell r="W274">
            <v>190056</v>
          </cell>
          <cell r="X274">
            <v>159845</v>
          </cell>
          <cell r="Y274">
            <v>171900</v>
          </cell>
          <cell r="Z274">
            <v>182703</v>
          </cell>
          <cell r="AA274">
            <v>203758</v>
          </cell>
          <cell r="AB274">
            <v>192600</v>
          </cell>
          <cell r="AC274">
            <v>173437</v>
          </cell>
          <cell r="AD274">
            <v>203577</v>
          </cell>
          <cell r="AE274">
            <v>225202</v>
          </cell>
          <cell r="AF274">
            <v>199384</v>
          </cell>
          <cell r="AJ274">
            <v>5.8663311375915796</v>
          </cell>
          <cell r="AK274">
            <v>-0.78193269423713097</v>
          </cell>
          <cell r="AL274">
            <v>-11.2480030982234</v>
          </cell>
          <cell r="AM274">
            <v>12.211377249674801</v>
          </cell>
          <cell r="AN274">
            <v>-25.475894180486026</v>
          </cell>
          <cell r="AO274">
            <v>-55.458928373379614</v>
          </cell>
          <cell r="AP274">
            <v>16.231216079853827</v>
          </cell>
          <cell r="AQ274">
            <v>14.182000793572058</v>
          </cell>
          <cell r="AR274">
            <v>32.945514994422886</v>
          </cell>
          <cell r="AS274">
            <v>57.4019011908075</v>
          </cell>
          <cell r="AT274">
            <v>-59.143916374344471</v>
          </cell>
          <cell r="AU274">
            <v>3.1953999272415379</v>
          </cell>
          <cell r="AV274">
            <v>12.793282291923935</v>
          </cell>
          <cell r="AW274">
            <v>59.962033444069121</v>
          </cell>
          <cell r="AX274">
            <v>162.3196312940602</v>
          </cell>
          <cell r="AY274">
            <v>7.2094540556467468</v>
          </cell>
          <cell r="AZ274">
            <v>20.491726359911166</v>
          </cell>
          <cell r="BA274">
            <v>0.89412449098313918</v>
          </cell>
          <cell r="BB274">
            <v>11.42509975205661</v>
          </cell>
          <cell r="BC274">
            <v>10.524249354626569</v>
          </cell>
          <cell r="BD274">
            <v>3.5223260643821419</v>
          </cell>
        </row>
        <row r="275">
          <cell r="A275" t="str">
            <v>MESR39</v>
          </cell>
          <cell r="B275" t="str">
            <v>SERVICES</v>
          </cell>
          <cell r="C275" t="str">
            <v>Department of Road Transport</v>
          </cell>
          <cell r="D275" t="str">
            <v>Economic Recovery Dashboard / Social Media New</v>
          </cell>
          <cell r="F275" t="str">
            <v>BPTMS</v>
          </cell>
          <cell r="H275" t="str">
            <v>WHOLESALE &amp; RETAIL TRADE</v>
          </cell>
          <cell r="I275" t="str">
            <v>New Vehicles Registration</v>
          </cell>
          <cell r="J275" t="str">
            <v>New Vehicles Registration</v>
          </cell>
          <cell r="K275" t="str">
            <v>No.</v>
          </cell>
          <cell r="L275">
            <v>423691</v>
          </cell>
          <cell r="M275">
            <v>309109</v>
          </cell>
          <cell r="N275">
            <v>316857</v>
          </cell>
          <cell r="O275">
            <v>323541</v>
          </cell>
          <cell r="P275">
            <v>270117</v>
          </cell>
          <cell r="Q275">
            <v>163537</v>
          </cell>
          <cell r="R275">
            <v>360047</v>
          </cell>
          <cell r="S275">
            <v>369665</v>
          </cell>
          <cell r="T275">
            <v>358316</v>
          </cell>
          <cell r="U275">
            <v>248259</v>
          </cell>
          <cell r="V275">
            <v>175806</v>
          </cell>
          <cell r="W275">
            <v>409551</v>
          </cell>
          <cell r="X275">
            <v>323977</v>
          </cell>
          <cell r="Y275">
            <v>403746</v>
          </cell>
          <cell r="Z275">
            <v>402746</v>
          </cell>
          <cell r="AA275">
            <v>392354</v>
          </cell>
          <cell r="AB275">
            <v>389084</v>
          </cell>
          <cell r="AC275">
            <v>359502</v>
          </cell>
          <cell r="AD275">
            <v>385285</v>
          </cell>
          <cell r="AE275">
            <v>399576</v>
          </cell>
          <cell r="AF275">
            <v>384782</v>
          </cell>
          <cell r="AJ275">
            <v>53.371390201264099</v>
          </cell>
          <cell r="AK275">
            <v>3.3595040493275699</v>
          </cell>
          <cell r="AL275">
            <v>-6.7359937835180803</v>
          </cell>
          <cell r="AM275">
            <v>11.4068192304779</v>
          </cell>
          <cell r="AN275">
            <v>-36.246698655388009</v>
          </cell>
          <cell r="AO275">
            <v>-47.09406714136437</v>
          </cell>
          <cell r="AP275">
            <v>13.630754567517833</v>
          </cell>
          <cell r="AQ275">
            <v>14.255998466963993</v>
          </cell>
          <cell r="AR275">
            <v>32.652147032582171</v>
          </cell>
          <cell r="AS275">
            <v>51.806013318087032</v>
          </cell>
          <cell r="AT275">
            <v>-51.171374848283691</v>
          </cell>
          <cell r="AU275">
            <v>10.789769115280045</v>
          </cell>
          <cell r="AV275">
            <v>-9.5834403152524565</v>
          </cell>
          <cell r="AW275">
            <v>62.630962019503819</v>
          </cell>
          <cell r="AX275">
            <v>129.08546921037964</v>
          </cell>
          <cell r="AY275">
            <v>-4.1989886485443773</v>
          </cell>
          <cell r="AZ275">
            <v>20.09617966707513</v>
          </cell>
          <cell r="BA275">
            <v>-10.958374819812455</v>
          </cell>
          <cell r="BB275">
            <v>-4.3354868825512867</v>
          </cell>
          <cell r="BC275">
            <v>1.8406846878074479</v>
          </cell>
          <cell r="BD275">
            <v>-1.1056738390681664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Business Condition Index (BCI)</v>
          </cell>
          <cell r="K276" t="str">
            <v>Point</v>
          </cell>
          <cell r="L276">
            <v>94.3</v>
          </cell>
          <cell r="M276">
            <v>94.2</v>
          </cell>
          <cell r="N276">
            <v>69</v>
          </cell>
          <cell r="O276">
            <v>92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J276">
            <v>-4.3610547667342701</v>
          </cell>
          <cell r="AK276">
            <v>-19.002579535683601</v>
          </cell>
          <cell r="AL276">
            <v>-36.580882352941202</v>
          </cell>
          <cell r="AM276">
            <v>-3.46274921301154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</row>
        <row r="277">
          <cell r="B277" t="str">
            <v>SERVICES</v>
          </cell>
          <cell r="C277" t="str">
            <v>Malaysian Institute Of Economic Research</v>
          </cell>
          <cell r="E277" t="str">
            <v>BPAN</v>
          </cell>
          <cell r="F277" t="str">
            <v>BPAN</v>
          </cell>
          <cell r="H277" t="str">
            <v>OTHERS</v>
          </cell>
          <cell r="I277" t="str">
            <v>MIER</v>
          </cell>
          <cell r="J277" t="str">
            <v>Consumer Sentiment Index (CSI)</v>
          </cell>
          <cell r="K277" t="str">
            <v>Point</v>
          </cell>
          <cell r="L277">
            <v>85.6</v>
          </cell>
          <cell r="M277">
            <v>93</v>
          </cell>
          <cell r="N277">
            <v>84</v>
          </cell>
          <cell r="O277">
            <v>78</v>
          </cell>
          <cell r="P277" t="str">
            <v>n.a</v>
          </cell>
          <cell r="Q277" t="str">
            <v>n.a</v>
          </cell>
          <cell r="R277" t="str">
            <v>n.a</v>
          </cell>
          <cell r="S277" t="str">
            <v>n.a</v>
          </cell>
          <cell r="T277" t="str">
            <v>n.a</v>
          </cell>
          <cell r="U277" t="str">
            <v>n.a</v>
          </cell>
          <cell r="V277" t="str">
            <v>n.a</v>
          </cell>
          <cell r="W277" t="str">
            <v>n.a</v>
          </cell>
          <cell r="X277" t="str">
            <v>n.a</v>
          </cell>
          <cell r="Y277" t="str">
            <v>n.a</v>
          </cell>
          <cell r="Z277" t="str">
            <v>n.a</v>
          </cell>
          <cell r="AA277" t="str">
            <v>n.a</v>
          </cell>
          <cell r="AB277" t="str">
            <v>n.a</v>
          </cell>
          <cell r="AC277" t="str">
            <v>n.a</v>
          </cell>
          <cell r="AD277" t="str">
            <v>n.a</v>
          </cell>
          <cell r="AE277" t="str">
            <v>n.a</v>
          </cell>
          <cell r="AF277" t="str">
            <v>n.a</v>
          </cell>
          <cell r="AJ277">
            <v>-5.9340659340659396</v>
          </cell>
          <cell r="AK277">
            <v>-30.0225733634311</v>
          </cell>
          <cell r="AL277">
            <v>-21.860465116279101</v>
          </cell>
          <cell r="AM277">
            <v>-22</v>
          </cell>
          <cell r="AN277" t="str">
            <v>n.a</v>
          </cell>
          <cell r="AO277" t="str">
            <v>n.a</v>
          </cell>
          <cell r="AP277" t="str">
            <v>n.a</v>
          </cell>
          <cell r="AQ277" t="str">
            <v>n.a</v>
          </cell>
          <cell r="AR277" t="str">
            <v>n.a</v>
          </cell>
          <cell r="AS277" t="str">
            <v>n.a</v>
          </cell>
          <cell r="AT277" t="str">
            <v>n.a</v>
          </cell>
          <cell r="AU277" t="str">
            <v>n.a</v>
          </cell>
          <cell r="AV277" t="str">
            <v>n.a</v>
          </cell>
          <cell r="AW277" t="str">
            <v>n.a</v>
          </cell>
          <cell r="AX277" t="str">
            <v>n.a</v>
          </cell>
          <cell r="AY277" t="str">
            <v>n.a</v>
          </cell>
          <cell r="AZ277" t="str">
            <v>n.a</v>
          </cell>
          <cell r="BA277" t="str">
            <v>n.a</v>
          </cell>
          <cell r="BB277" t="str">
            <v>n.a</v>
          </cell>
          <cell r="BC277" t="str">
            <v>n.a</v>
          </cell>
          <cell r="BD277" t="str">
            <v>n.a</v>
          </cell>
        </row>
        <row r="278">
          <cell r="A278" t="str">
            <v>MESR41</v>
          </cell>
          <cell r="B278" t="str">
            <v>SERVICES</v>
          </cell>
          <cell r="C278" t="str">
            <v>Tourism Malaysia</v>
          </cell>
          <cell r="D278" t="str">
            <v>Social Media New, Belum diterbitkan bagi data Q3 2020</v>
          </cell>
          <cell r="F278" t="str">
            <v>BPP</v>
          </cell>
          <cell r="H278" t="str">
            <v>HOTEL &amp; RESTAURANT</v>
          </cell>
          <cell r="I278" t="str">
            <v>Tourism</v>
          </cell>
          <cell r="J278" t="str">
            <v xml:space="preserve">Tourist Arrivals </v>
          </cell>
          <cell r="K278" t="str">
            <v>No.</v>
          </cell>
          <cell r="L278">
            <v>6696230</v>
          </cell>
          <cell r="M278">
            <v>6658345</v>
          </cell>
          <cell r="N278">
            <v>6754628</v>
          </cell>
          <cell r="O278">
            <v>5991581</v>
          </cell>
          <cell r="P278">
            <v>4233455</v>
          </cell>
          <cell r="Q278">
            <v>19542</v>
          </cell>
          <cell r="R278">
            <v>46422</v>
          </cell>
          <cell r="S278">
            <v>33303</v>
          </cell>
          <cell r="T278">
            <v>25256</v>
          </cell>
          <cell r="U278">
            <v>25357</v>
          </cell>
          <cell r="V278">
            <v>22696</v>
          </cell>
          <cell r="W278">
            <v>61419</v>
          </cell>
          <cell r="X278">
            <v>98053</v>
          </cell>
          <cell r="Y278">
            <v>2034107</v>
          </cell>
          <cell r="Z278">
            <v>3424121</v>
          </cell>
          <cell r="AA278">
            <v>4514683</v>
          </cell>
          <cell r="AB278">
            <v>4387602</v>
          </cell>
          <cell r="AC278">
            <v>4772467</v>
          </cell>
          <cell r="AD278">
            <v>5306968</v>
          </cell>
          <cell r="AE278">
            <v>5674809</v>
          </cell>
          <cell r="AF278">
            <v>5812000</v>
          </cell>
          <cell r="AJ278">
            <v>2.6994802934503102</v>
          </cell>
          <cell r="AK278">
            <v>7.21713646208224</v>
          </cell>
          <cell r="AL278">
            <v>1.4856484178259699</v>
          </cell>
          <cell r="AM278">
            <v>-6.5177826002636401</v>
          </cell>
          <cell r="AN278">
            <v>-36.778530606027601</v>
          </cell>
          <cell r="AO278">
            <v>-99.706503643172596</v>
          </cell>
          <cell r="AP278">
            <v>-99.312737873943618</v>
          </cell>
          <cell r="AQ278">
            <v>-99.444170077981084</v>
          </cell>
          <cell r="AR278">
            <v>-99.403418720643074</v>
          </cell>
          <cell r="AS278">
            <v>29.756422065295254</v>
          </cell>
          <cell r="AT278">
            <v>-51.109387790271853</v>
          </cell>
          <cell r="AU278">
            <v>84.424826592198912</v>
          </cell>
          <cell r="AV278">
            <v>288.23645866328798</v>
          </cell>
          <cell r="AW278">
            <v>7921.8756162006539</v>
          </cell>
          <cell r="AX278">
            <v>14986.891963341557</v>
          </cell>
          <cell r="AY278">
            <v>7250.6292840977549</v>
          </cell>
          <cell r="AZ278">
            <v>4374.7248936799488</v>
          </cell>
          <cell r="BA278">
            <v>134.62221997171241</v>
          </cell>
          <cell r="BB278">
            <v>54.987747220381536</v>
          </cell>
          <cell r="BC278">
            <v>25.696732195815297</v>
          </cell>
          <cell r="BD278">
            <v>32.464156958630255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Occupancy</v>
          </cell>
          <cell r="J279" t="str">
            <v>Occupancy Rate (MAH)</v>
          </cell>
          <cell r="K279" t="str">
            <v>%</v>
          </cell>
          <cell r="L279">
            <v>68.7</v>
          </cell>
          <cell r="M279">
            <v>67.599999999999994</v>
          </cell>
          <cell r="N279">
            <v>68.7</v>
          </cell>
          <cell r="O279">
            <v>69.5</v>
          </cell>
          <cell r="P279">
            <v>43.6</v>
          </cell>
          <cell r="Q279">
            <v>11.1</v>
          </cell>
          <cell r="R279">
            <v>30.8</v>
          </cell>
          <cell r="S279">
            <v>0.28579261973305398</v>
          </cell>
          <cell r="T279">
            <v>29.1</v>
          </cell>
          <cell r="U279">
            <v>22.6</v>
          </cell>
          <cell r="V279">
            <v>20.651638453491199</v>
          </cell>
          <cell r="W279">
            <v>39.299999999999997</v>
          </cell>
          <cell r="X279">
            <v>45.542276548926999</v>
          </cell>
          <cell r="Y279">
            <v>53.608518332758599</v>
          </cell>
          <cell r="Z279">
            <v>56.168511609753097</v>
          </cell>
          <cell r="AA279">
            <v>63.123022418310299</v>
          </cell>
          <cell r="AB279">
            <v>62.4</v>
          </cell>
          <cell r="AC279">
            <v>64</v>
          </cell>
          <cell r="AD279">
            <v>64.277694065357693</v>
          </cell>
          <cell r="AE279">
            <v>64.5</v>
          </cell>
          <cell r="AF279">
            <v>64.599999999999994</v>
          </cell>
          <cell r="AJ279">
            <v>0.291970802919717</v>
          </cell>
          <cell r="AK279">
            <v>3.6809815950920002</v>
          </cell>
          <cell r="AL279">
            <v>3.9334341906202899</v>
          </cell>
          <cell r="AM279">
            <v>0.57887120115776003</v>
          </cell>
          <cell r="AN279">
            <v>-25.1</v>
          </cell>
          <cell r="AO279">
            <v>-56.499999999999993</v>
          </cell>
          <cell r="AP279">
            <v>-37.900000000000006</v>
          </cell>
          <cell r="AQ279">
            <v>-69.214207380266942</v>
          </cell>
          <cell r="AR279">
            <v>-14.5</v>
          </cell>
          <cell r="AS279">
            <v>11.500000000000002</v>
          </cell>
          <cell r="AT279">
            <v>-10.148361546508802</v>
          </cell>
          <cell r="AU279">
            <v>39.014207380266946</v>
          </cell>
          <cell r="AV279">
            <v>16.442276548926998</v>
          </cell>
          <cell r="AW279">
            <v>31.008518332758598</v>
          </cell>
          <cell r="AX279">
            <v>35.516873156261894</v>
          </cell>
          <cell r="AY279">
            <v>23.823022418310302</v>
          </cell>
          <cell r="AZ279">
            <v>16.857723451072999</v>
          </cell>
          <cell r="BA279">
            <v>10.391481667241401</v>
          </cell>
          <cell r="BB279">
            <v>8.1091824556045964</v>
          </cell>
          <cell r="BC279">
            <v>1.376977581689701</v>
          </cell>
          <cell r="BD279">
            <v>2.1999999999999957</v>
          </cell>
        </row>
        <row r="280">
          <cell r="B280" t="str">
            <v>SERVICES</v>
          </cell>
          <cell r="C280" t="str">
            <v>Malaysian Association of Hotels</v>
          </cell>
          <cell r="F280" t="str">
            <v>BPP</v>
          </cell>
          <cell r="H280" t="str">
            <v>HOTEL &amp; RESTAURANT</v>
          </cell>
          <cell r="I280" t="str">
            <v>Room</v>
          </cell>
          <cell r="J280" t="str">
            <v xml:space="preserve">Average Room Rate (MAH) </v>
          </cell>
          <cell r="K280" t="str">
            <v xml:space="preserve">RM </v>
          </cell>
          <cell r="L280">
            <v>461</v>
          </cell>
          <cell r="M280">
            <v>476</v>
          </cell>
          <cell r="N280">
            <v>478.7</v>
          </cell>
          <cell r="O280">
            <v>508</v>
          </cell>
          <cell r="P280">
            <v>408</v>
          </cell>
          <cell r="Q280">
            <v>303</v>
          </cell>
          <cell r="R280">
            <v>384</v>
          </cell>
          <cell r="S280">
            <v>420</v>
          </cell>
          <cell r="T280">
            <v>434</v>
          </cell>
          <cell r="U280">
            <v>428</v>
          </cell>
          <cell r="V280">
            <v>382</v>
          </cell>
          <cell r="W280">
            <v>460</v>
          </cell>
          <cell r="X280">
            <v>466.88396672805499</v>
          </cell>
          <cell r="Y280">
            <v>475.46430445391701</v>
          </cell>
          <cell r="Z280">
            <v>460.01892817677998</v>
          </cell>
          <cell r="AA280">
            <v>466.061428568765</v>
          </cell>
          <cell r="AB280">
            <v>475.42466992045001</v>
          </cell>
          <cell r="AC280">
            <v>478.40577007748902</v>
          </cell>
          <cell r="AD280">
            <v>476.71769310197499</v>
          </cell>
          <cell r="AE280">
            <v>479</v>
          </cell>
          <cell r="AF280">
            <v>481</v>
          </cell>
          <cell r="AJ280">
            <v>1.4971378247468099</v>
          </cell>
          <cell r="AK280">
            <v>5.1701281484754604</v>
          </cell>
          <cell r="AL280">
            <v>5.6732891832229599</v>
          </cell>
          <cell r="AM280">
            <v>2.25442834138485</v>
          </cell>
          <cell r="AN280">
            <v>-11.4967462039046</v>
          </cell>
          <cell r="AO280">
            <v>-36.344537815126053</v>
          </cell>
          <cell r="AP280">
            <v>-19.782744934196785</v>
          </cell>
          <cell r="AQ280">
            <v>-17.322834645669289</v>
          </cell>
          <cell r="AR280">
            <v>6.3725490196078454</v>
          </cell>
          <cell r="AS280">
            <v>41.254125412541242</v>
          </cell>
          <cell r="AT280">
            <v>-0.52083333333334281</v>
          </cell>
          <cell r="AU280">
            <v>9.5238095238095326</v>
          </cell>
          <cell r="AV280">
            <v>7.5769508589988561</v>
          </cell>
          <cell r="AW280">
            <v>11.089790760260975</v>
          </cell>
          <cell r="AX280">
            <v>20.423803187638747</v>
          </cell>
          <cell r="AY280">
            <v>1.3177018627750003</v>
          </cell>
          <cell r="AZ280">
            <v>1.8292988838851443</v>
          </cell>
          <cell r="BA280">
            <v>0.6186511996837174</v>
          </cell>
          <cell r="BB280">
            <v>3.6300169193859588</v>
          </cell>
          <cell r="BC280">
            <v>2.7761515195471764</v>
          </cell>
          <cell r="BD280">
            <v>1.1727052532807924</v>
          </cell>
        </row>
        <row r="281">
          <cell r="B281" t="str">
            <v>SERVICES</v>
          </cell>
          <cell r="C281" t="str">
            <v>Malaysian Association of Hotels</v>
          </cell>
          <cell r="D281" t="str">
            <v>Sulit</v>
          </cell>
          <cell r="E281" t="str">
            <v>BPAN</v>
          </cell>
          <cell r="F281" t="str">
            <v>BPAN</v>
          </cell>
          <cell r="H281" t="str">
            <v>HOTEL &amp; RESTAURANT</v>
          </cell>
          <cell r="I281" t="str">
            <v>Tax</v>
          </cell>
          <cell r="J281" t="str">
            <v>Services Tax</v>
          </cell>
          <cell r="K281" t="str">
            <v>RM ('000)</v>
          </cell>
          <cell r="L281">
            <v>3464588.57</v>
          </cell>
          <cell r="M281">
            <v>1296422.71</v>
          </cell>
          <cell r="N281">
            <v>1509994.76</v>
          </cell>
          <cell r="O281">
            <v>2524248.56</v>
          </cell>
          <cell r="P281">
            <v>1465194.23</v>
          </cell>
          <cell r="Q281">
            <v>157146.54999999999</v>
          </cell>
          <cell r="R281">
            <v>1194757.92</v>
          </cell>
          <cell r="S281">
            <v>1532630.55</v>
          </cell>
          <cell r="T281">
            <v>612366.01</v>
          </cell>
          <cell r="U281">
            <v>753439.38</v>
          </cell>
          <cell r="V281">
            <v>1115491.75</v>
          </cell>
          <cell r="W281">
            <v>639390.53</v>
          </cell>
          <cell r="X281">
            <v>809651.87</v>
          </cell>
          <cell r="Y281">
            <v>2750526.18</v>
          </cell>
          <cell r="Z281">
            <v>1599162.59</v>
          </cell>
          <cell r="AA281">
            <v>1160602.45</v>
          </cell>
          <cell r="AB281">
            <v>1054711.52</v>
          </cell>
          <cell r="AC281">
            <v>1292235.46</v>
          </cell>
          <cell r="AD281">
            <v>1507128.35</v>
          </cell>
          <cell r="AE281">
            <v>1118989.48</v>
          </cell>
          <cell r="AF281">
            <v>871462.26999999979</v>
          </cell>
          <cell r="AJ281">
            <v>-99.283068480651394</v>
          </cell>
          <cell r="AK281">
            <v>-99.723215318326396</v>
          </cell>
          <cell r="AL281">
            <v>-98.882537326431105</v>
          </cell>
          <cell r="AM281">
            <v>-69.252952935355793</v>
          </cell>
          <cell r="AN281">
            <v>-57.709430704494878</v>
          </cell>
          <cell r="AO281">
            <v>-87.878448226196227</v>
          </cell>
          <cell r="AP281">
            <v>-20.876684366772245</v>
          </cell>
          <cell r="AQ281">
            <v>-39.283691222547432</v>
          </cell>
          <cell r="AR281">
            <v>-58.2058134367619</v>
          </cell>
          <cell r="AS281">
            <v>379.45015655768452</v>
          </cell>
          <cell r="AT281">
            <v>-6.6344963003049156</v>
          </cell>
          <cell r="AU281">
            <v>-58.281496476760175</v>
          </cell>
          <cell r="AV281">
            <v>32.216984087670042</v>
          </cell>
          <cell r="AW281">
            <v>265.06270484561082</v>
          </cell>
          <cell r="AX281">
            <v>43.359427803925939</v>
          </cell>
          <cell r="AY281">
            <v>81.516990875670274</v>
          </cell>
          <cell r="AZ281">
            <v>30.267286358518518</v>
          </cell>
          <cell r="BA281">
            <v>-53.018608970302552</v>
          </cell>
          <cell r="BB281">
            <v>-5.7551521387202982</v>
          </cell>
          <cell r="BC281">
            <v>-3.5854628774909081</v>
          </cell>
          <cell r="BD281">
            <v>-17.374348011293193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(TOTAL) - MAS</v>
          </cell>
          <cell r="K282" t="str">
            <v xml:space="preserve"> No./('000)</v>
          </cell>
          <cell r="L282">
            <v>2317.902</v>
          </cell>
          <cell r="M282">
            <v>3425.6502</v>
          </cell>
          <cell r="N282">
            <v>3628.5189999999998</v>
          </cell>
          <cell r="O282">
            <v>3666.5839999999998</v>
          </cell>
          <cell r="P282">
            <v>2506.8710000000001</v>
          </cell>
          <cell r="Q282">
            <v>53.786000000000001</v>
          </cell>
          <cell r="R282">
            <v>200.035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 t="str">
            <v>n.a.</v>
          </cell>
          <cell r="AC282" t="str">
            <v>n.a.</v>
          </cell>
          <cell r="AD282" t="str">
            <v>n.a.</v>
          </cell>
          <cell r="AE282" t="str">
            <v>n.a.</v>
          </cell>
          <cell r="AF282" t="str">
            <v>n.a.</v>
          </cell>
          <cell r="AJ282">
            <v>-34.218068659601002</v>
          </cell>
          <cell r="AK282">
            <v>-8.8185122112091694</v>
          </cell>
          <cell r="AL282">
            <v>-4.50446538308287</v>
          </cell>
          <cell r="AM282">
            <v>-1.70284887651866</v>
          </cell>
          <cell r="AN282">
            <v>8.1525879868950408</v>
          </cell>
          <cell r="AO282">
            <v>-98.429903905541792</v>
          </cell>
          <cell r="AP282">
            <v>-94.487144755201783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(DOMESTIC) - MAS</v>
          </cell>
          <cell r="K283" t="str">
            <v xml:space="preserve"> No./('000)</v>
          </cell>
          <cell r="L283">
            <v>797.30899999999997</v>
          </cell>
          <cell r="M283">
            <v>1295.595</v>
          </cell>
          <cell r="N283">
            <v>1248.42</v>
          </cell>
          <cell r="O283">
            <v>1261.598</v>
          </cell>
          <cell r="P283">
            <v>901.58699999999999</v>
          </cell>
          <cell r="Q283">
            <v>36.036999999999999</v>
          </cell>
          <cell r="R283">
            <v>170.03399999999999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 t="str">
            <v>n.a.</v>
          </cell>
          <cell r="AC283" t="str">
            <v>n.a.</v>
          </cell>
          <cell r="AD283" t="str">
            <v>n.a.</v>
          </cell>
          <cell r="AE283" t="str">
            <v>n.a.</v>
          </cell>
          <cell r="AF283" t="str">
            <v>n.a.</v>
          </cell>
          <cell r="AJ283">
            <v>-41.908100278616502</v>
          </cell>
          <cell r="AK283">
            <v>-14.0779760629708</v>
          </cell>
          <cell r="AL283">
            <v>-13.967690850978499</v>
          </cell>
          <cell r="AM283">
            <v>-6.4922609178389203</v>
          </cell>
          <cell r="AN283">
            <v>13.078743623864799</v>
          </cell>
          <cell r="AO283">
            <v>-97.218498064595806</v>
          </cell>
          <cell r="AP283">
            <v>-86.380064401403374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</row>
        <row r="284">
          <cell r="B284" t="str">
            <v>SERVICES</v>
          </cell>
          <cell r="C284" t="str">
            <v>Malaysian Airline System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AIR - No. Of Passengers (INTERNATIONAL) - MAS</v>
          </cell>
          <cell r="K284" t="str">
            <v xml:space="preserve"> No./('000)</v>
          </cell>
          <cell r="L284">
            <v>1520.5930000000001</v>
          </cell>
          <cell r="M284">
            <v>2130.0551999999998</v>
          </cell>
          <cell r="N284">
            <v>2380.0990000000002</v>
          </cell>
          <cell r="O284">
            <v>2404.9859999999999</v>
          </cell>
          <cell r="P284">
            <v>1605.2840000000001</v>
          </cell>
          <cell r="Q284">
            <v>17.748999999999999</v>
          </cell>
          <cell r="R284">
            <v>30.001000000000001</v>
          </cell>
          <cell r="S284" t="str">
            <v>n.a.</v>
          </cell>
          <cell r="T284" t="str">
            <v>n.a.</v>
          </cell>
          <cell r="U284" t="str">
            <v>n.a.</v>
          </cell>
          <cell r="V284" t="str">
            <v>n.a.</v>
          </cell>
          <cell r="W284" t="str">
            <v>n.a.</v>
          </cell>
          <cell r="X284" t="str">
            <v>n.a.</v>
          </cell>
          <cell r="Y284" t="str">
            <v>n.a.</v>
          </cell>
          <cell r="Z284" t="str">
            <v>n.a.</v>
          </cell>
          <cell r="AA284" t="str">
            <v>n.a.</v>
          </cell>
          <cell r="AB284" t="str">
            <v>n.a.</v>
          </cell>
          <cell r="AC284" t="str">
            <v>n.a.</v>
          </cell>
          <cell r="AD284" t="str">
            <v>n.a.</v>
          </cell>
          <cell r="AE284" t="str">
            <v>n.a.</v>
          </cell>
          <cell r="AF284" t="str">
            <v>n.a.</v>
          </cell>
          <cell r="AJ284">
            <v>-29.311535066167899</v>
          </cell>
          <cell r="AK284">
            <v>-5.2923655619952301</v>
          </cell>
          <cell r="AL284">
            <v>1.34256278719629</v>
          </cell>
          <cell r="AM284">
            <v>1.01116757409243</v>
          </cell>
          <cell r="AN284">
            <v>5.56960343760624</v>
          </cell>
          <cell r="AO284">
            <v>-99.166735209491279</v>
          </cell>
          <cell r="AP284">
            <v>-98.739506213817151</v>
          </cell>
          <cell r="AQ284" t="e">
            <v>#VALUE!</v>
          </cell>
          <cell r="AR284" t="e">
            <v>#VALUE!</v>
          </cell>
          <cell r="AS284" t="e">
            <v>#VALUE!</v>
          </cell>
          <cell r="AT284" t="e">
            <v>#VALUE!</v>
          </cell>
          <cell r="AU284" t="e">
            <v>#VALUE!</v>
          </cell>
          <cell r="AV284" t="e">
            <v>#VALUE!</v>
          </cell>
          <cell r="AW284" t="e">
            <v>#VALUE!</v>
          </cell>
          <cell r="AX284" t="e">
            <v>#VALUE!</v>
          </cell>
          <cell r="AY284" t="e">
            <v>#VALUE!</v>
          </cell>
          <cell r="AZ284" t="e">
            <v>#VALUE!</v>
          </cell>
          <cell r="BA284" t="e">
            <v>#VALUE!</v>
          </cell>
          <cell r="BB284" t="e">
            <v>#VALUE!</v>
          </cell>
          <cell r="BC284" t="e">
            <v>#VALUE!</v>
          </cell>
          <cell r="BD284" t="e">
            <v>#VALUE!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TOTAL</v>
          </cell>
          <cell r="K285" t="str">
            <v xml:space="preserve"> No./('000)</v>
          </cell>
          <cell r="L285">
            <v>25406.378000000001</v>
          </cell>
          <cell r="M285">
            <v>25728.453000000001</v>
          </cell>
          <cell r="N285">
            <v>26857.412</v>
          </cell>
          <cell r="O285">
            <v>27225.6842344086</v>
          </cell>
          <cell r="P285">
            <v>18412.341</v>
          </cell>
          <cell r="Q285">
            <v>807.63900000000001</v>
          </cell>
          <cell r="R285">
            <v>4464.8549999999996</v>
          </cell>
          <cell r="S285">
            <v>2062.511</v>
          </cell>
          <cell r="T285">
            <v>1657.018</v>
          </cell>
          <cell r="U285">
            <v>1898.1210000000001</v>
          </cell>
          <cell r="V285">
            <v>1027.2339999999999</v>
          </cell>
          <cell r="W285">
            <v>6737.34</v>
          </cell>
          <cell r="X285">
            <v>8327.8989999999994</v>
          </cell>
          <cell r="Y285">
            <v>11933.254000000001</v>
          </cell>
          <cell r="Z285">
            <v>14967.8</v>
          </cell>
          <cell r="AA285">
            <v>17424.408779569902</v>
          </cell>
          <cell r="AB285">
            <v>18734.843612903202</v>
          </cell>
          <cell r="AC285">
            <v>20189</v>
          </cell>
          <cell r="AD285">
            <v>21749</v>
          </cell>
          <cell r="AE285">
            <v>21243.502</v>
          </cell>
          <cell r="AF285">
            <v>21826.910413793099</v>
          </cell>
          <cell r="AJ285">
            <v>3.9539303460927702</v>
          </cell>
          <cell r="AK285">
            <v>5.6061824829403797</v>
          </cell>
          <cell r="AL285">
            <v>8.31512850815934</v>
          </cell>
          <cell r="AM285">
            <v>6.9314933530092704</v>
          </cell>
          <cell r="AN285">
            <v>-27.532248004812001</v>
          </cell>
          <cell r="AO285">
            <v>-96.860911147669853</v>
          </cell>
          <cell r="AP285">
            <v>-83.375706490260484</v>
          </cell>
          <cell r="AQ285">
            <v>-92.424392414742911</v>
          </cell>
          <cell r="AR285">
            <v>-91.000503412358043</v>
          </cell>
          <cell r="AS285">
            <v>135.02096852677994</v>
          </cell>
          <cell r="AT285">
            <v>-76.992892266378192</v>
          </cell>
          <cell r="AU285">
            <v>226.65716691935216</v>
          </cell>
          <cell r="AV285">
            <v>402.58349637722699</v>
          </cell>
          <cell r="AW285">
            <v>528.68773908512685</v>
          </cell>
          <cell r="AX285">
            <v>1357.0974091589646</v>
          </cell>
          <cell r="AY285">
            <v>158.62445385819774</v>
          </cell>
          <cell r="AZ285">
            <v>124.96482741809433</v>
          </cell>
          <cell r="BA285">
            <v>69.182688979887615</v>
          </cell>
          <cell r="BB285">
            <v>45.305255281337288</v>
          </cell>
          <cell r="BC285">
            <v>21.91806487522252</v>
          </cell>
          <cell r="BD285">
            <v>16.504364086393043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Domestic</v>
          </cell>
          <cell r="K286" t="str">
            <v xml:space="preserve"> No./('000)</v>
          </cell>
          <cell r="L286">
            <v>12295.094999999999</v>
          </cell>
          <cell r="M286">
            <v>12852.906000000001</v>
          </cell>
          <cell r="N286">
            <v>13419.829</v>
          </cell>
          <cell r="O286">
            <v>13366.154234408599</v>
          </cell>
          <cell r="P286">
            <v>9545.6949999999997</v>
          </cell>
          <cell r="Q286">
            <v>686.48800000000006</v>
          </cell>
          <cell r="R286">
            <v>4200.8620000000001</v>
          </cell>
          <cell r="S286">
            <v>1818.354</v>
          </cell>
          <cell r="T286">
            <v>1392.1769999999999</v>
          </cell>
          <cell r="U286">
            <v>1657.018</v>
          </cell>
          <cell r="V286">
            <v>770.67100000000005</v>
          </cell>
          <cell r="W286">
            <v>6146.2439999999997</v>
          </cell>
          <cell r="X286">
            <v>7359.866</v>
          </cell>
          <cell r="Y286">
            <v>8945.2330000000002</v>
          </cell>
          <cell r="Z286">
            <v>9653.2099999999991</v>
          </cell>
          <cell r="AA286">
            <v>10200.4027795699</v>
          </cell>
          <cell r="AB286">
            <v>10359.3726129032</v>
          </cell>
          <cell r="AC286">
            <v>11151</v>
          </cell>
          <cell r="AD286">
            <v>11418</v>
          </cell>
          <cell r="AE286">
            <v>10379.715</v>
          </cell>
          <cell r="AF286">
            <v>10109.099413793099</v>
          </cell>
          <cell r="AJ286">
            <v>7.7021273874626504</v>
          </cell>
          <cell r="AK286">
            <v>8.7601330313785493</v>
          </cell>
          <cell r="AL286">
            <v>13.5280937391927</v>
          </cell>
          <cell r="AM286">
            <v>8.4607869557130204</v>
          </cell>
          <cell r="AN286">
            <v>-22.3794610777713</v>
          </cell>
          <cell r="AO286">
            <v>-94.658888814716306</v>
          </cell>
          <cell r="AP286">
            <v>-68.696605597582504</v>
          </cell>
          <cell r="AQ286">
            <v>-86.395832577488918</v>
          </cell>
          <cell r="AR286">
            <v>-85.415655957999917</v>
          </cell>
          <cell r="AS286">
            <v>141.37610562748364</v>
          </cell>
          <cell r="AT286">
            <v>-81.654455680762652</v>
          </cell>
          <cell r="AU286">
            <v>238.01141031944269</v>
          </cell>
          <cell r="AV286">
            <v>428.65878404829277</v>
          </cell>
          <cell r="AW286">
            <v>439.83921719619224</v>
          </cell>
          <cell r="AX286">
            <v>1152.5721092398699</v>
          </cell>
          <cell r="AY286">
            <v>65.961565788307468</v>
          </cell>
          <cell r="AZ286">
            <v>40.754907941302186</v>
          </cell>
          <cell r="BA286">
            <v>24.658575131581252</v>
          </cell>
          <cell r="BB286">
            <v>18.281897938613167</v>
          </cell>
          <cell r="BC286">
            <v>1.7578935293539599</v>
          </cell>
          <cell r="BD286">
            <v>-2.4159107743491282</v>
          </cell>
        </row>
        <row r="287">
          <cell r="B287" t="str">
            <v>SERVICES</v>
          </cell>
          <cell r="C287" t="str">
            <v>Malaysia Airlines Berhad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M.A.B (Passenger Traffic) - International</v>
          </cell>
          <cell r="K287" t="str">
            <v xml:space="preserve"> No./('000)</v>
          </cell>
          <cell r="L287">
            <v>13111.282999999999</v>
          </cell>
          <cell r="M287">
            <v>12875.547</v>
          </cell>
          <cell r="N287">
            <v>13437.583000000001</v>
          </cell>
          <cell r="O287">
            <v>13859.53</v>
          </cell>
          <cell r="P287">
            <v>8866.6460000000006</v>
          </cell>
          <cell r="Q287">
            <v>121.151</v>
          </cell>
          <cell r="R287">
            <v>263.99299999999999</v>
          </cell>
          <cell r="S287">
            <v>244.15700000000001</v>
          </cell>
          <cell r="T287">
            <v>271.815</v>
          </cell>
          <cell r="U287">
            <v>241.10300000000001</v>
          </cell>
          <cell r="V287">
            <v>256.56299999999999</v>
          </cell>
          <cell r="W287">
            <v>591.096</v>
          </cell>
          <cell r="X287">
            <v>968.03300000000002</v>
          </cell>
          <cell r="Y287">
            <v>2988.0210000000002</v>
          </cell>
          <cell r="Z287">
            <v>5314.59</v>
          </cell>
          <cell r="AA287">
            <v>7224.0060000000003</v>
          </cell>
          <cell r="AB287">
            <v>8375.4709999999995</v>
          </cell>
          <cell r="AC287">
            <v>9038</v>
          </cell>
          <cell r="AD287">
            <v>10331</v>
          </cell>
          <cell r="AE287">
            <v>10863.787</v>
          </cell>
          <cell r="AF287">
            <v>11717.811</v>
          </cell>
          <cell r="AJ287">
            <v>0.668601372383404</v>
          </cell>
          <cell r="AK287">
            <v>2.6350867470770898</v>
          </cell>
          <cell r="AL287">
            <v>3.5658893100778002</v>
          </cell>
          <cell r="AM287">
            <v>5.49694246400498</v>
          </cell>
          <cell r="AN287">
            <v>-32.364269766734502</v>
          </cell>
          <cell r="AO287">
            <v>-99.05906133541356</v>
          </cell>
          <cell r="AP287">
            <v>-98.035413064983487</v>
          </cell>
          <cell r="AQ287">
            <v>-98.23834574476912</v>
          </cell>
          <cell r="AR287">
            <v>-96.93441014787328</v>
          </cell>
          <cell r="AS287">
            <v>99.010325956863767</v>
          </cell>
          <cell r="AT287">
            <v>-2.8144685654543906</v>
          </cell>
          <cell r="AU287">
            <v>142.09668369123145</v>
          </cell>
          <cell r="AV287">
            <v>256.13671063039203</v>
          </cell>
          <cell r="AW287">
            <v>1139.3130736656119</v>
          </cell>
          <cell r="AX287">
            <v>1971.4561335812259</v>
          </cell>
          <cell r="AY287">
            <v>1122.1375208088027</v>
          </cell>
          <cell r="AZ287">
            <v>765.20511180920482</v>
          </cell>
          <cell r="BA287">
            <v>202.47444713407302</v>
          </cell>
          <cell r="BB287">
            <v>94.389407273185697</v>
          </cell>
          <cell r="BC287">
            <v>50.384523490152148</v>
          </cell>
          <cell r="BD287">
            <v>39.906293031162065</v>
          </cell>
        </row>
        <row r="288">
          <cell r="B288" t="str">
            <v>SERVICES</v>
          </cell>
          <cell r="C288" t="str">
            <v>Malaysian Airline System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MAS</v>
          </cell>
          <cell r="K288" t="str">
            <v xml:space="preserve"> No./('000)</v>
          </cell>
          <cell r="L288">
            <v>24171</v>
          </cell>
          <cell r="M288">
            <v>24952</v>
          </cell>
          <cell r="N288">
            <v>25403</v>
          </cell>
          <cell r="O288">
            <v>25952</v>
          </cell>
          <cell r="P288">
            <v>21296</v>
          </cell>
          <cell r="Q288">
            <v>2292</v>
          </cell>
          <cell r="R288">
            <v>3732</v>
          </cell>
          <cell r="S288">
            <v>3921</v>
          </cell>
          <cell r="T288">
            <v>3241</v>
          </cell>
          <cell r="U288">
            <v>3867</v>
          </cell>
          <cell r="V288">
            <v>4147</v>
          </cell>
          <cell r="W288">
            <v>9252</v>
          </cell>
          <cell r="X288">
            <v>11471</v>
          </cell>
          <cell r="Y288">
            <v>12507</v>
          </cell>
          <cell r="Z288">
            <v>16149</v>
          </cell>
          <cell r="AA288">
            <v>9407</v>
          </cell>
          <cell r="AB288" t="str">
            <v>n.a.</v>
          </cell>
          <cell r="AC288" t="str">
            <v>n.a.</v>
          </cell>
          <cell r="AD288" t="str">
            <v>n.a.</v>
          </cell>
          <cell r="AE288" t="str">
            <v>n.a.</v>
          </cell>
          <cell r="AF288" t="str">
            <v>n.a.</v>
          </cell>
          <cell r="AJ288">
            <v>3.1230001279918</v>
          </cell>
          <cell r="AK288">
            <v>3.46228801260522</v>
          </cell>
          <cell r="AL288">
            <v>10.0220884403829</v>
          </cell>
          <cell r="AM288">
            <v>6.9876736612111996</v>
          </cell>
          <cell r="AN288">
            <v>-11.9026933101651</v>
          </cell>
          <cell r="AO288">
            <v>-90.814363578069901</v>
          </cell>
          <cell r="AP288">
            <v>-85.30882179270165</v>
          </cell>
          <cell r="AQ288">
            <v>-84.89133785450062</v>
          </cell>
          <cell r="AR288">
            <v>-84.781179564237419</v>
          </cell>
          <cell r="AS288">
            <v>68.717277486911001</v>
          </cell>
          <cell r="AT288">
            <v>11.120042872454448</v>
          </cell>
          <cell r="AU288">
            <v>135.9602142310635</v>
          </cell>
          <cell r="AV288">
            <v>253.93397099660598</v>
          </cell>
          <cell r="AW288">
            <v>223.42901474010861</v>
          </cell>
          <cell r="AX288">
            <v>289.41403424162047</v>
          </cell>
          <cell r="AY288">
            <v>1.6753134457414554</v>
          </cell>
          <cell r="AZ288" t="e">
            <v>#VALUE!</v>
          </cell>
          <cell r="BA288" t="e">
            <v>#VALUE!</v>
          </cell>
          <cell r="BB288" t="e">
            <v>#VALUE!</v>
          </cell>
          <cell r="BC288" t="e">
            <v>#VALUE!</v>
          </cell>
          <cell r="BD288" t="e">
            <v>#VALUE!</v>
          </cell>
        </row>
        <row r="289">
          <cell r="B289" t="str">
            <v>SERVICES</v>
          </cell>
          <cell r="C289" t="str">
            <v>AirAsia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Air Asia</v>
          </cell>
          <cell r="K289" t="str">
            <v xml:space="preserve"> No./('000)</v>
          </cell>
          <cell r="L289">
            <v>38063</v>
          </cell>
          <cell r="M289">
            <v>39507</v>
          </cell>
          <cell r="N289">
            <v>41406</v>
          </cell>
          <cell r="O289">
            <v>40578</v>
          </cell>
          <cell r="P289">
            <v>31266</v>
          </cell>
          <cell r="Q289">
            <v>1031</v>
          </cell>
          <cell r="R289">
            <v>9036</v>
          </cell>
          <cell r="S289">
            <v>3112</v>
          </cell>
          <cell r="T289">
            <v>1899</v>
          </cell>
          <cell r="U289">
            <v>1227</v>
          </cell>
          <cell r="V289">
            <v>605</v>
          </cell>
          <cell r="W289">
            <v>8913</v>
          </cell>
          <cell r="X289">
            <v>12326</v>
          </cell>
          <cell r="Y289">
            <v>14446.5</v>
          </cell>
          <cell r="Z289">
            <v>19131</v>
          </cell>
          <cell r="AA289">
            <v>10996</v>
          </cell>
          <cell r="AB289" t="str">
            <v>n.a.</v>
          </cell>
          <cell r="AC289" t="str">
            <v>n.a.</v>
          </cell>
          <cell r="AD289" t="str">
            <v>n.a.</v>
          </cell>
          <cell r="AE289" t="str">
            <v>n.a.</v>
          </cell>
          <cell r="AF289" t="str">
            <v>n.a.</v>
          </cell>
          <cell r="AJ289">
            <v>5.3297174640949603</v>
          </cell>
          <cell r="AK289">
            <v>5.9936146808681903</v>
          </cell>
          <cell r="AL289">
            <v>6.74125441468383</v>
          </cell>
          <cell r="AM289">
            <v>3.5126654932272201</v>
          </cell>
          <cell r="AN289">
            <v>-17.854609463258299</v>
          </cell>
          <cell r="AO289">
            <v>-97.390335889842305</v>
          </cell>
          <cell r="AP289">
            <v>-78.177075786117953</v>
          </cell>
          <cell r="AQ289">
            <v>-92.330819655971212</v>
          </cell>
          <cell r="AR289">
            <v>-93.926309729418534</v>
          </cell>
          <cell r="AS289">
            <v>19.010669253152287</v>
          </cell>
          <cell r="AT289">
            <v>-93.304559539619305</v>
          </cell>
          <cell r="AU289">
            <v>186.40745501285346</v>
          </cell>
          <cell r="AV289">
            <v>549.0784623486046</v>
          </cell>
          <cell r="AW289">
            <v>1077.3838630806847</v>
          </cell>
          <cell r="AX289">
            <v>3062.1487603305786</v>
          </cell>
          <cell r="AY289">
            <v>23.370357904184893</v>
          </cell>
          <cell r="AZ289" t="e">
            <v>#VALUE!</v>
          </cell>
          <cell r="BA289" t="e">
            <v>#VALUE!</v>
          </cell>
          <cell r="BB289" t="e">
            <v>#VALUE!</v>
          </cell>
          <cell r="BC289" t="e">
            <v>#VALUE!</v>
          </cell>
          <cell r="BD289" t="e">
            <v>#VALUE!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Planes (Depart &amp; Arrival) - Others</v>
          </cell>
          <cell r="K290" t="str">
            <v xml:space="preserve"> No./('000)</v>
          </cell>
          <cell r="L290">
            <v>35665</v>
          </cell>
          <cell r="M290">
            <v>34793</v>
          </cell>
          <cell r="N290">
            <v>35674</v>
          </cell>
          <cell r="O290">
            <v>37102</v>
          </cell>
          <cell r="P290">
            <v>29204</v>
          </cell>
          <cell r="Q290">
            <v>3208</v>
          </cell>
          <cell r="R290">
            <v>5453</v>
          </cell>
          <cell r="S290">
            <v>5901</v>
          </cell>
          <cell r="T290">
            <v>6887</v>
          </cell>
          <cell r="U290">
            <v>7259</v>
          </cell>
          <cell r="V290">
            <v>7187</v>
          </cell>
          <cell r="W290">
            <v>8982</v>
          </cell>
          <cell r="X290">
            <v>9588</v>
          </cell>
          <cell r="Y290">
            <v>12199.5</v>
          </cell>
          <cell r="Z290">
            <v>17842</v>
          </cell>
          <cell r="AA290">
            <v>43771</v>
          </cell>
          <cell r="AB290" t="str">
            <v>n.a.</v>
          </cell>
          <cell r="AC290" t="str">
            <v>n.a.</v>
          </cell>
          <cell r="AD290" t="str">
            <v>n.a.</v>
          </cell>
          <cell r="AE290" t="str">
            <v>n.a.</v>
          </cell>
          <cell r="AF290" t="str">
            <v>n.a.</v>
          </cell>
          <cell r="AJ290">
            <v>-4.2190353421420097</v>
          </cell>
          <cell r="AK290">
            <v>-3.25872375921035</v>
          </cell>
          <cell r="AL290">
            <v>-1.16636653276077</v>
          </cell>
          <cell r="AM290">
            <v>1.9285714285714399</v>
          </cell>
          <cell r="AN290">
            <v>-18.2111313612786</v>
          </cell>
          <cell r="AO290">
            <v>-90.779754548328683</v>
          </cell>
          <cell r="AP290">
            <v>-84.714357795593429</v>
          </cell>
          <cell r="AQ290">
            <v>-84.095197024419164</v>
          </cell>
          <cell r="AR290">
            <v>-76.417614025475956</v>
          </cell>
          <cell r="AS290">
            <v>126.27805486284291</v>
          </cell>
          <cell r="AT290">
            <v>31.799009719420525</v>
          </cell>
          <cell r="AU290">
            <v>52.211489578037629</v>
          </cell>
          <cell r="AV290">
            <v>39.218818063017267</v>
          </cell>
          <cell r="AW290">
            <v>68.060338889654219</v>
          </cell>
          <cell r="AX290">
            <v>148.25379156810908</v>
          </cell>
          <cell r="AY290">
            <v>387.31908260966372</v>
          </cell>
          <cell r="AZ290" t="e">
            <v>#VALUE!</v>
          </cell>
          <cell r="BA290" t="e">
            <v>#VALUE!</v>
          </cell>
          <cell r="BB290" t="e">
            <v>#VALUE!</v>
          </cell>
          <cell r="BC290" t="e">
            <v>#VALUE!</v>
          </cell>
          <cell r="BD290" t="e">
            <v>#VALUE!</v>
          </cell>
        </row>
        <row r="291">
          <cell r="B291" t="str">
            <v>SERVICES</v>
          </cell>
          <cell r="C291" t="str">
            <v>Malaysia Airlines Berhad</v>
          </cell>
          <cell r="F291" t="str">
            <v>BPP</v>
          </cell>
          <cell r="H291" t="str">
            <v>TRANSPORT</v>
          </cell>
          <cell r="I291" t="str">
            <v>Air</v>
          </cell>
          <cell r="J291" t="str">
            <v>Number of Airlines using KLIA</v>
          </cell>
          <cell r="K291" t="str">
            <v xml:space="preserve"> No./('000)</v>
          </cell>
          <cell r="L291">
            <v>70</v>
          </cell>
          <cell r="M291">
            <v>63</v>
          </cell>
          <cell r="N291">
            <v>63</v>
          </cell>
          <cell r="O291">
            <v>70</v>
          </cell>
          <cell r="P291">
            <v>66</v>
          </cell>
          <cell r="Q291">
            <v>61</v>
          </cell>
          <cell r="R291">
            <v>60</v>
          </cell>
          <cell r="S291">
            <v>53</v>
          </cell>
          <cell r="T291">
            <v>59</v>
          </cell>
          <cell r="U291">
            <v>76</v>
          </cell>
          <cell r="V291">
            <v>78</v>
          </cell>
          <cell r="W291">
            <v>49</v>
          </cell>
          <cell r="X291">
            <v>49</v>
          </cell>
          <cell r="Y291">
            <v>63</v>
          </cell>
          <cell r="Z291">
            <v>63</v>
          </cell>
          <cell r="AA291">
            <v>68</v>
          </cell>
          <cell r="AB291" t="str">
            <v>n.a.</v>
          </cell>
          <cell r="AC291" t="str">
            <v>n.a.</v>
          </cell>
          <cell r="AD291" t="str">
            <v>n.a.</v>
          </cell>
          <cell r="AE291" t="str">
            <v>n.a.</v>
          </cell>
          <cell r="AF291" t="str">
            <v>n.a.</v>
          </cell>
          <cell r="AJ291">
            <v>2.94117647058822</v>
          </cell>
          <cell r="AK291">
            <v>3.2786885245901698</v>
          </cell>
          <cell r="AL291">
            <v>0</v>
          </cell>
          <cell r="AM291">
            <v>6.0606060606060597</v>
          </cell>
          <cell r="AN291">
            <v>-5.7142857142857197</v>
          </cell>
          <cell r="AO291">
            <v>-3.1746031746031775</v>
          </cell>
          <cell r="AP291">
            <v>-4.7619047619047734</v>
          </cell>
          <cell r="AQ291">
            <v>-24.285714285714292</v>
          </cell>
          <cell r="AR291">
            <v>-10.606060606060609</v>
          </cell>
          <cell r="AS291">
            <v>24.590163934426229</v>
          </cell>
          <cell r="AT291">
            <v>30</v>
          </cell>
          <cell r="AU291">
            <v>-7.5471698113207566</v>
          </cell>
          <cell r="AV291">
            <v>-16.949152542372886</v>
          </cell>
          <cell r="AW291">
            <v>-17.105263157894733</v>
          </cell>
          <cell r="AX291">
            <v>-19.23076923076923</v>
          </cell>
          <cell r="AY291">
            <v>38.775510204081634</v>
          </cell>
          <cell r="AZ291" t="e">
            <v>#VALUE!</v>
          </cell>
          <cell r="BA291" t="e">
            <v>#VALUE!</v>
          </cell>
          <cell r="BB291" t="e">
            <v>#VALUE!</v>
          </cell>
          <cell r="BC291" t="e">
            <v>#VALUE!</v>
          </cell>
          <cell r="BD291" t="e">
            <v>#VALUE!</v>
          </cell>
        </row>
        <row r="292">
          <cell r="B292" t="str">
            <v>SERVICES</v>
          </cell>
          <cell r="C292" t="str">
            <v>Ministry of Transport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Freight Weight Tonne) -MOT</v>
          </cell>
          <cell r="K292" t="str">
            <v>000 FWT</v>
          </cell>
          <cell r="L292">
            <v>135075.24900000001</v>
          </cell>
          <cell r="M292">
            <v>142097.36600000001</v>
          </cell>
          <cell r="N292">
            <v>138229.08799999999</v>
          </cell>
          <cell r="O292">
            <v>143341.34400000001</v>
          </cell>
          <cell r="P292">
            <v>131950.13500000001</v>
          </cell>
          <cell r="Q292">
            <v>116504.345</v>
          </cell>
          <cell r="R292">
            <v>139973</v>
          </cell>
          <cell r="S292">
            <v>131357</v>
          </cell>
          <cell r="T292">
            <v>147397.74</v>
          </cell>
          <cell r="U292">
            <v>150263.894</v>
          </cell>
          <cell r="V292">
            <v>139358.829</v>
          </cell>
          <cell r="W292">
            <v>139501.519</v>
          </cell>
          <cell r="X292">
            <v>138475.435</v>
          </cell>
          <cell r="Y292">
            <v>137540.236</v>
          </cell>
          <cell r="Z292">
            <v>128828.61056859999</v>
          </cell>
          <cell r="AA292">
            <v>103520.69918054</v>
          </cell>
          <cell r="AB292">
            <v>134548.66017000002</v>
          </cell>
          <cell r="AC292">
            <v>138078.11597069999</v>
          </cell>
          <cell r="AD292">
            <v>147189.00400000002</v>
          </cell>
          <cell r="AE292">
            <v>148185.83129999999</v>
          </cell>
          <cell r="AF292">
            <v>149523.16999999998</v>
          </cell>
          <cell r="AJ292">
            <v>2.2228647323252901</v>
          </cell>
          <cell r="AK292">
            <v>5.1391200950368496</v>
          </cell>
          <cell r="AL292">
            <v>2.1355122642520801</v>
          </cell>
          <cell r="AM292">
            <v>-4.3613178718691099</v>
          </cell>
          <cell r="AN292">
            <v>-2.3136096532385464</v>
          </cell>
          <cell r="AO292">
            <v>-18.010904579329079</v>
          </cell>
          <cell r="AP292">
            <v>1.2616100020858223</v>
          </cell>
          <cell r="AQ292">
            <v>-8.3607029664797938</v>
          </cell>
          <cell r="AR292">
            <v>11.70715361526533</v>
          </cell>
          <cell r="AS292">
            <v>28.977072915177548</v>
          </cell>
          <cell r="AT292">
            <v>-0.43877819293720588</v>
          </cell>
          <cell r="AU292">
            <v>6.200293094391629</v>
          </cell>
          <cell r="AV292">
            <v>-6.0532169624853083</v>
          </cell>
          <cell r="AW292">
            <v>-8.4675417768688916</v>
          </cell>
          <cell r="AX292">
            <v>-7.5561903805893778</v>
          </cell>
          <cell r="AY292" t="str">
            <v>n.a</v>
          </cell>
          <cell r="AZ292">
            <v>-2.835719440058071</v>
          </cell>
          <cell r="BA292">
            <v>0.39107099590840466</v>
          </cell>
          <cell r="BB292">
            <v>14.251798067497813</v>
          </cell>
          <cell r="BC292">
            <v>43.146088147611941</v>
          </cell>
          <cell r="BD292">
            <v>11.12943808662228</v>
          </cell>
        </row>
        <row r="293">
          <cell r="B293" t="str">
            <v>SERVICES</v>
          </cell>
          <cell r="C293" t="str">
            <v>Ministry of Transport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Port</v>
          </cell>
          <cell r="J293" t="str">
            <v>PORT (CONTAINER '000 Twenty-foot Equivalent Unit) - MOT</v>
          </cell>
          <cell r="K293" t="str">
            <v>000 TEUs</v>
          </cell>
          <cell r="L293">
            <v>6279.0342499999997</v>
          </cell>
          <cell r="M293">
            <v>6675.75</v>
          </cell>
          <cell r="N293">
            <v>6554.7202500000003</v>
          </cell>
          <cell r="O293">
            <v>6802.3497500000003</v>
          </cell>
          <cell r="P293">
            <v>6401.5024999999996</v>
          </cell>
          <cell r="Q293">
            <v>5796.7404999999999</v>
          </cell>
          <cell r="R293">
            <v>6947.2560000000003</v>
          </cell>
          <cell r="S293">
            <v>4394.1959999999999</v>
          </cell>
          <cell r="T293">
            <v>7140.7290000000003</v>
          </cell>
          <cell r="U293">
            <v>7217.3092500000002</v>
          </cell>
          <cell r="V293">
            <v>7019.6387500000001</v>
          </cell>
          <cell r="W293">
            <v>6923.7282500000001</v>
          </cell>
          <cell r="X293">
            <v>6702.2762499999999</v>
          </cell>
          <cell r="Y293">
            <v>6787.0969999999998</v>
          </cell>
          <cell r="Z293">
            <v>7005.5752499999999</v>
          </cell>
          <cell r="AA293">
            <v>6230.1540000000005</v>
          </cell>
          <cell r="AB293">
            <v>6462.92425</v>
          </cell>
          <cell r="AC293">
            <v>7010.5037499999999</v>
          </cell>
          <cell r="AD293">
            <v>7021.0552500000003</v>
          </cell>
          <cell r="AE293">
            <v>7335.7273750000004</v>
          </cell>
          <cell r="AF293">
            <v>7194.5787499999997</v>
          </cell>
          <cell r="AJ293">
            <v>4.4294588591089701</v>
          </cell>
          <cell r="AK293">
            <v>10.6307064737793</v>
          </cell>
          <cell r="AL293">
            <v>4.0435328148855403</v>
          </cell>
          <cell r="AM293">
            <v>3.0952405851240701</v>
          </cell>
          <cell r="AN293">
            <v>1.9504313103563709</v>
          </cell>
          <cell r="AO293">
            <v>-13.167202187020187</v>
          </cell>
          <cell r="AP293">
            <v>5.9885965385021667</v>
          </cell>
          <cell r="AQ293">
            <v>-35.401792593801872</v>
          </cell>
          <cell r="AR293">
            <v>11.547703058774106</v>
          </cell>
          <cell r="AS293">
            <v>24.506336793927552</v>
          </cell>
          <cell r="AT293">
            <v>1.0418897763375901</v>
          </cell>
          <cell r="AU293">
            <v>57.565303186293939</v>
          </cell>
          <cell r="AV293">
            <v>-6.1401679016246158</v>
          </cell>
          <cell r="AW293">
            <v>-5.9608399071994889</v>
          </cell>
          <cell r="AX293">
            <v>-0.20034506761477111</v>
          </cell>
          <cell r="AY293" t="str">
            <v>n.a</v>
          </cell>
          <cell r="AZ293">
            <v>-3.5712046336496495</v>
          </cell>
          <cell r="BA293">
            <v>3.2916392678637107</v>
          </cell>
          <cell r="BB293">
            <v>0.22096686492663054</v>
          </cell>
          <cell r="BC293">
            <v>17.745522422078164</v>
          </cell>
          <cell r="BD293">
            <v>11.32079646454156</v>
          </cell>
        </row>
        <row r="294">
          <cell r="B294" t="str">
            <v>SERVICES</v>
          </cell>
          <cell r="C294" t="str">
            <v>Malaysian Highway Authority</v>
          </cell>
          <cell r="D294" t="str">
            <v>Economic Recovery Dashboard</v>
          </cell>
          <cell r="E294" t="str">
            <v>BPAN</v>
          </cell>
          <cell r="F294" t="str">
            <v>BPAN</v>
          </cell>
          <cell r="H294" t="str">
            <v>TRANSPORT</v>
          </cell>
          <cell r="I294" t="str">
            <v>Land</v>
          </cell>
          <cell r="J294" t="str">
            <v xml:space="preserve">Highway (No of vehicles) - LLM </v>
          </cell>
          <cell r="K294" t="str">
            <v>unit</v>
          </cell>
          <cell r="L294">
            <v>436730441.36172301</v>
          </cell>
          <cell r="M294">
            <v>429207970</v>
          </cell>
          <cell r="N294">
            <v>428513110</v>
          </cell>
          <cell r="O294">
            <v>436167323</v>
          </cell>
          <cell r="P294">
            <v>356605717</v>
          </cell>
          <cell r="Q294">
            <v>190645793</v>
          </cell>
          <cell r="R294">
            <v>395958318.30000001</v>
          </cell>
          <cell r="S294">
            <v>299136207</v>
          </cell>
          <cell r="T294">
            <v>269014667</v>
          </cell>
          <cell r="U294">
            <v>237602740</v>
          </cell>
          <cell r="V294">
            <v>204244657</v>
          </cell>
          <cell r="W294">
            <v>384090112</v>
          </cell>
          <cell r="X294">
            <v>373914594</v>
          </cell>
          <cell r="Y294">
            <v>428822470</v>
          </cell>
          <cell r="Z294">
            <v>435965319</v>
          </cell>
          <cell r="AA294">
            <v>444270411</v>
          </cell>
          <cell r="AB294">
            <v>449318391.39999998</v>
          </cell>
          <cell r="AC294">
            <v>475044059</v>
          </cell>
          <cell r="AD294">
            <v>482742765</v>
          </cell>
          <cell r="AE294">
            <v>492910097</v>
          </cell>
          <cell r="AF294">
            <v>487490460.5</v>
          </cell>
          <cell r="AJ294">
            <v>0.80999591366477397</v>
          </cell>
          <cell r="AK294">
            <v>-1.0999135961828299</v>
          </cell>
          <cell r="AL294">
            <v>-3.4611000201936402</v>
          </cell>
          <cell r="AM294">
            <v>-1.6873871346201199</v>
          </cell>
          <cell r="AN294">
            <v>-18.346494032313064</v>
          </cell>
          <cell r="AO294">
            <v>-55.581954128205034</v>
          </cell>
          <cell r="AP294">
            <v>-7.5971518584343922</v>
          </cell>
          <cell r="AQ294">
            <v>-31.417098157992918</v>
          </cell>
          <cell r="AR294">
            <v>-24.562435716643314</v>
          </cell>
          <cell r="AS294">
            <v>24.63046588182516</v>
          </cell>
          <cell r="AT294">
            <v>-48.417637018739711</v>
          </cell>
          <cell r="AU294">
            <v>28.39973998868015</v>
          </cell>
          <cell r="AV294">
            <v>38.994129268052149</v>
          </cell>
          <cell r="AW294">
            <v>80.478756263501012</v>
          </cell>
          <cell r="AX294">
            <v>113.45249633629338</v>
          </cell>
          <cell r="AY294">
            <v>15.66827604247203</v>
          </cell>
          <cell r="AZ294">
            <v>20.166048239347401</v>
          </cell>
          <cell r="BA294">
            <v>10.778723652237709</v>
          </cell>
          <cell r="BB294">
            <v>10.729625491150596</v>
          </cell>
          <cell r="BC294">
            <v>10.948216400574108</v>
          </cell>
          <cell r="BD294">
            <v>8.4955501111499743</v>
          </cell>
        </row>
        <row r="295">
          <cell r="A295" t="str">
            <v>MESR44</v>
          </cell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Mobile Cellular per 100 inhabitants</v>
          </cell>
          <cell r="K295" t="str">
            <v>%</v>
          </cell>
          <cell r="L295">
            <v>131.4</v>
          </cell>
          <cell r="M295">
            <v>132.4</v>
          </cell>
          <cell r="N295">
            <v>134.19999999999999</v>
          </cell>
          <cell r="O295">
            <v>135.4</v>
          </cell>
          <cell r="P295">
            <v>133.6</v>
          </cell>
          <cell r="Q295">
            <v>132.80000000000001</v>
          </cell>
          <cell r="R295">
            <v>132.80000000000001</v>
          </cell>
          <cell r="S295">
            <v>133.6</v>
          </cell>
          <cell r="T295">
            <v>135.69999999999999</v>
          </cell>
          <cell r="U295">
            <v>139.80000000000001</v>
          </cell>
          <cell r="V295">
            <v>142.1</v>
          </cell>
          <cell r="W295">
            <v>144</v>
          </cell>
          <cell r="X295">
            <v>139.19999999999999</v>
          </cell>
          <cell r="Y295">
            <v>143.1</v>
          </cell>
          <cell r="Z295">
            <v>143.69999999999999</v>
          </cell>
          <cell r="AA295">
            <v>145.30000000000001</v>
          </cell>
          <cell r="AB295">
            <v>147.6</v>
          </cell>
          <cell r="AC295">
            <v>148.1</v>
          </cell>
          <cell r="AD295">
            <v>148.6</v>
          </cell>
          <cell r="AE295">
            <v>148.69999999999999</v>
          </cell>
          <cell r="AF295">
            <v>146.69999999999999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Fixed Telephone per 100 inhabitants</v>
          </cell>
          <cell r="K296" t="str">
            <v>%</v>
          </cell>
          <cell r="L296">
            <v>19.7</v>
          </cell>
          <cell r="M296">
            <v>19.600000000000001</v>
          </cell>
          <cell r="N296">
            <v>19.600000000000001</v>
          </cell>
          <cell r="O296">
            <v>19.7</v>
          </cell>
          <cell r="P296">
            <v>19.8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</row>
        <row r="297"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Broadband per 100 inhabitants</v>
          </cell>
          <cell r="K297" t="str">
            <v>%</v>
          </cell>
          <cell r="L297">
            <v>127.1</v>
          </cell>
          <cell r="M297">
            <v>128.9</v>
          </cell>
          <cell r="N297">
            <v>129.4</v>
          </cell>
          <cell r="O297">
            <v>131.69999999999999</v>
          </cell>
          <cell r="P297">
            <v>127.4</v>
          </cell>
          <cell r="Q297" t="str">
            <v>n.a</v>
          </cell>
          <cell r="R297" t="str">
            <v>n.a</v>
          </cell>
          <cell r="S297" t="str">
            <v>n.a</v>
          </cell>
          <cell r="T297" t="str">
            <v>n.a</v>
          </cell>
          <cell r="U297" t="str">
            <v>n.a</v>
          </cell>
          <cell r="V297" t="str">
            <v>n.a</v>
          </cell>
          <cell r="W297" t="str">
            <v>n.a</v>
          </cell>
          <cell r="X297" t="str">
            <v>n.a</v>
          </cell>
          <cell r="Y297" t="str">
            <v>n.a</v>
          </cell>
          <cell r="Z297" t="str">
            <v>n.a</v>
          </cell>
          <cell r="AA297" t="str">
            <v>n.a</v>
          </cell>
          <cell r="AB297" t="str">
            <v>n.a</v>
          </cell>
          <cell r="AC297" t="str">
            <v>n.a</v>
          </cell>
          <cell r="AD297" t="str">
            <v>n.a</v>
          </cell>
          <cell r="AE297" t="str">
            <v>n.a</v>
          </cell>
          <cell r="AF297" t="str">
            <v>n.a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</row>
        <row r="298">
          <cell r="A298" t="str">
            <v>MESR45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Fixed-broadband per 100 premises</v>
          </cell>
          <cell r="K298" t="str">
            <v>%</v>
          </cell>
          <cell r="P298">
            <v>33.799999999999997</v>
          </cell>
          <cell r="Q298">
            <v>34.5</v>
          </cell>
          <cell r="R298">
            <v>35.6</v>
          </cell>
          <cell r="S298">
            <v>37.200000000000003</v>
          </cell>
          <cell r="T298">
            <v>39</v>
          </cell>
          <cell r="U298">
            <v>41</v>
          </cell>
          <cell r="V298">
            <v>39.9</v>
          </cell>
          <cell r="W298">
            <v>41.4</v>
          </cell>
          <cell r="X298">
            <v>41.9</v>
          </cell>
          <cell r="Y298">
            <v>45.3</v>
          </cell>
          <cell r="Z298">
            <v>46.4</v>
          </cell>
          <cell r="AA298">
            <v>47.6</v>
          </cell>
          <cell r="AB298">
            <v>48.6</v>
          </cell>
          <cell r="AC298">
            <v>49.1</v>
          </cell>
          <cell r="AD298">
            <v>49.9</v>
          </cell>
          <cell r="AE298">
            <v>50.6</v>
          </cell>
          <cell r="AF298">
            <v>46.9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</row>
        <row r="299">
          <cell r="A299" t="str">
            <v>MESR46</v>
          </cell>
          <cell r="B299" t="str">
            <v>SERVICES</v>
          </cell>
          <cell r="C299" t="str">
            <v>Malaysian Communications and Multimedia Commission</v>
          </cell>
          <cell r="E299" t="str">
            <v>BPAN</v>
          </cell>
          <cell r="F299" t="str">
            <v>BPAN</v>
          </cell>
          <cell r="H299" t="str">
            <v>COMMUNICATION</v>
          </cell>
          <cell r="I299" t="str">
            <v>Penetration rate</v>
          </cell>
          <cell r="J299" t="str">
            <v>Mobile-broadband per 100 inhabitants</v>
          </cell>
          <cell r="K299" t="str">
            <v>%</v>
          </cell>
          <cell r="P299">
            <v>118.5</v>
          </cell>
          <cell r="Q299">
            <v>116.7</v>
          </cell>
          <cell r="R299">
            <v>117.4</v>
          </cell>
          <cell r="S299">
            <v>118.7</v>
          </cell>
          <cell r="T299">
            <v>120.1</v>
          </cell>
          <cell r="U299">
            <v>124.2</v>
          </cell>
          <cell r="V299">
            <v>127.4</v>
          </cell>
          <cell r="W299">
            <v>128.19999999999999</v>
          </cell>
          <cell r="X299">
            <v>124.1</v>
          </cell>
          <cell r="Y299">
            <v>127.9</v>
          </cell>
          <cell r="Z299">
            <v>128.9</v>
          </cell>
          <cell r="AA299">
            <v>131</v>
          </cell>
          <cell r="AB299">
            <v>132</v>
          </cell>
          <cell r="AC299">
            <v>133.30000000000001</v>
          </cell>
          <cell r="AD299">
            <v>133.80000000000001</v>
          </cell>
          <cell r="AE299">
            <v>134.5</v>
          </cell>
          <cell r="AF299">
            <v>132.1</v>
          </cell>
          <cell r="AJ299" t="str">
            <v>-</v>
          </cell>
          <cell r="AK299" t="str">
            <v>-</v>
          </cell>
          <cell r="AL299" t="str">
            <v>-</v>
          </cell>
          <cell r="AM299" t="str">
            <v>-</v>
          </cell>
          <cell r="AN299" t="str">
            <v>-</v>
          </cell>
          <cell r="AO299" t="str">
            <v>-</v>
          </cell>
          <cell r="AP299" t="str">
            <v>-</v>
          </cell>
          <cell r="AQ299" t="str">
            <v>-</v>
          </cell>
          <cell r="AR299" t="str">
            <v>-</v>
          </cell>
          <cell r="AS299" t="str">
            <v>-</v>
          </cell>
          <cell r="AT299" t="str">
            <v>-</v>
          </cell>
          <cell r="AU299" t="str">
            <v>-</v>
          </cell>
          <cell r="AV299" t="str">
            <v>-</v>
          </cell>
          <cell r="AW299" t="str">
            <v>-</v>
          </cell>
          <cell r="AX299" t="str">
            <v>-</v>
          </cell>
          <cell r="AY299" t="str">
            <v>-</v>
          </cell>
          <cell r="AZ299" t="str">
            <v>-</v>
          </cell>
          <cell r="BA299" t="str">
            <v>-</v>
          </cell>
          <cell r="BB299" t="str">
            <v>-</v>
          </cell>
          <cell r="BC299" t="str">
            <v>-</v>
          </cell>
          <cell r="BD299" t="str">
            <v>-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Loan</v>
          </cell>
          <cell r="J300" t="str">
            <v>Total Loan/Financing</v>
          </cell>
          <cell r="K300" t="str">
            <v>RM Million</v>
          </cell>
          <cell r="L300">
            <v>1714978.0730000001</v>
          </cell>
          <cell r="M300">
            <v>1728436.801</v>
          </cell>
          <cell r="N300">
            <v>1747492.1310000001</v>
          </cell>
          <cell r="O300">
            <v>1771589.14</v>
          </cell>
          <cell r="P300">
            <v>1783587.7849999999</v>
          </cell>
          <cell r="Q300">
            <v>1799837.081</v>
          </cell>
          <cell r="R300">
            <v>1824120.6669999999</v>
          </cell>
          <cell r="S300">
            <v>1831156.58</v>
          </cell>
          <cell r="T300">
            <v>1853636.63</v>
          </cell>
          <cell r="U300">
            <v>1860525.1710000001</v>
          </cell>
          <cell r="V300">
            <v>1878776.19822984</v>
          </cell>
          <cell r="W300">
            <v>1915430.7676037301</v>
          </cell>
          <cell r="X300">
            <v>1940418.6700059499</v>
          </cell>
          <cell r="Y300">
            <v>1966997.2724514799</v>
          </cell>
          <cell r="Z300">
            <v>1999274.68909421</v>
          </cell>
          <cell r="AA300">
            <v>2024583.96416304</v>
          </cell>
          <cell r="AB300">
            <v>2037647.94974693</v>
          </cell>
          <cell r="AC300">
            <v>2053663.3298641799</v>
          </cell>
          <cell r="AD300">
            <v>2086547.8813704499</v>
          </cell>
          <cell r="AE300">
            <v>2131741.7788603101</v>
          </cell>
          <cell r="AF300">
            <v>2160173.7311340598</v>
          </cell>
          <cell r="AJ300">
            <v>6.9650365713301898</v>
          </cell>
          <cell r="AK300">
            <v>4.20845381511048</v>
          </cell>
          <cell r="AL300">
            <v>3.8194320412587599</v>
          </cell>
          <cell r="AM300">
            <v>3.85991831448254</v>
          </cell>
          <cell r="AN300">
            <v>4.0006174469613631</v>
          </cell>
          <cell r="AO300">
            <v>4.1309164418792177</v>
          </cell>
          <cell r="AP300">
            <v>4.3850575713979989</v>
          </cell>
          <cell r="AQ300">
            <v>3.3623732870704082</v>
          </cell>
          <cell r="AR300">
            <v>3.9274122411642409</v>
          </cell>
          <cell r="AS300">
            <v>3.3718657449973932</v>
          </cell>
          <cell r="AT300">
            <v>2.9962673094279468</v>
          </cell>
          <cell r="AU300">
            <v>4.6022381987525174</v>
          </cell>
          <cell r="AV300">
            <v>4.6817180131981884</v>
          </cell>
          <cell r="AW300">
            <v>5.7226907279224193</v>
          </cell>
          <cell r="AX300">
            <v>6.4136692266967277</v>
          </cell>
          <cell r="AY300">
            <v>5.6986239547495821</v>
          </cell>
          <cell r="AZ300">
            <v>5.0107371797593503</v>
          </cell>
          <cell r="BA300">
            <v>4.4060080116271605</v>
          </cell>
          <cell r="BB300">
            <v>4.3652426928777688</v>
          </cell>
          <cell r="BC300">
            <v>5.2928313467882626</v>
          </cell>
          <cell r="BD300">
            <v>6.0130986514302931</v>
          </cell>
        </row>
        <row r="301"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>Deposit</v>
          </cell>
          <cell r="J301" t="str">
            <v>Total Deposits Banking System (Fixed and Savings Deposits) 1.24</v>
          </cell>
          <cell r="K301" t="str">
            <v>RM Million</v>
          </cell>
          <cell r="L301">
            <v>1957763.980857</v>
          </cell>
          <cell r="M301">
            <v>1960210.5226340001</v>
          </cell>
          <cell r="N301">
            <v>1974751.4726730001</v>
          </cell>
          <cell r="O301">
            <v>2000373.30391</v>
          </cell>
          <cell r="P301">
            <v>2009948.8642529999</v>
          </cell>
          <cell r="Q301">
            <v>2045784.965779</v>
          </cell>
          <cell r="R301">
            <v>2076580.075245</v>
          </cell>
          <cell r="S301">
            <v>2089311.7667169999</v>
          </cell>
          <cell r="T301">
            <v>2129222.3612119998</v>
          </cell>
          <cell r="U301">
            <v>2125676.2857909999</v>
          </cell>
          <cell r="V301">
            <v>2173389.6998430002</v>
          </cell>
          <cell r="W301">
            <v>2221753.2420800002</v>
          </cell>
          <cell r="X301">
            <v>2240006.7010209998</v>
          </cell>
          <cell r="Y301">
            <v>2266326.7409930001</v>
          </cell>
          <cell r="Z301">
            <v>2333278.1398160001</v>
          </cell>
          <cell r="AA301">
            <v>2353729.9986899998</v>
          </cell>
          <cell r="AB301">
            <v>2397611.880752</v>
          </cell>
          <cell r="AC301">
            <v>2400153.6294840002</v>
          </cell>
          <cell r="AD301">
            <v>2432959.9318539998</v>
          </cell>
          <cell r="AE301">
            <v>2485850.1613989999</v>
          </cell>
          <cell r="AF301">
            <v>2517640.153314</v>
          </cell>
          <cell r="AJ301">
            <v>7.0276288476957696</v>
          </cell>
          <cell r="AK301">
            <v>5.0941268960272401</v>
          </cell>
          <cell r="AL301">
            <v>4.2233065504075702</v>
          </cell>
          <cell r="AM301">
            <v>2.8523797370750601</v>
          </cell>
          <cell r="AN301">
            <v>2.6655349626544922</v>
          </cell>
          <cell r="AO301">
            <v>4.3655741134381199</v>
          </cell>
          <cell r="AP301">
            <v>5.1565274912374726</v>
          </cell>
          <cell r="AQ301">
            <v>4.4460932683493493</v>
          </cell>
          <cell r="AR301">
            <v>5.9341557927309774</v>
          </cell>
          <cell r="AS301">
            <v>3.9051670311585518</v>
          </cell>
          <cell r="AT301">
            <v>4.6619740674617827</v>
          </cell>
          <cell r="AU301">
            <v>6.3390001182594968</v>
          </cell>
          <cell r="AV301">
            <v>5.2030422856323533</v>
          </cell>
          <cell r="AW301">
            <v>6.6167391593053404</v>
          </cell>
          <cell r="AX301">
            <v>7.3566392619119236</v>
          </cell>
          <cell r="AY301">
            <v>5.9402076751981392</v>
          </cell>
          <cell r="AZ301">
            <v>7.0359244755456851</v>
          </cell>
          <cell r="BA301">
            <v>5.9050129917437744</v>
          </cell>
          <cell r="BB301">
            <v>4.272177857281112</v>
          </cell>
          <cell r="BC301">
            <v>5.613225084548068</v>
          </cell>
          <cell r="BD301">
            <v>5.0061594007597909</v>
          </cell>
        </row>
        <row r="302">
          <cell r="A302" t="str">
            <v>MESR48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M1</v>
          </cell>
          <cell r="K302" t="str">
            <v>RM Million</v>
          </cell>
          <cell r="L302">
            <v>427697.18064758001</v>
          </cell>
          <cell r="M302">
            <v>431751.02557102998</v>
          </cell>
          <cell r="N302">
            <v>434259.98529565998</v>
          </cell>
          <cell r="O302">
            <v>452559.52102420997</v>
          </cell>
          <cell r="P302">
            <v>461694.45955800998</v>
          </cell>
          <cell r="Q302">
            <v>488233.21732246003</v>
          </cell>
          <cell r="R302">
            <v>513225.72411900997</v>
          </cell>
          <cell r="S302">
            <v>523662.89473661</v>
          </cell>
          <cell r="T302">
            <v>549566.71778922004</v>
          </cell>
          <cell r="U302">
            <v>547706.69414307002</v>
          </cell>
          <cell r="V302">
            <v>562955.70050193998</v>
          </cell>
          <cell r="W302">
            <v>578301.87515454995</v>
          </cell>
          <cell r="X302">
            <v>592214.44023207994</v>
          </cell>
          <cell r="Y302">
            <v>606889.12916659995</v>
          </cell>
          <cell r="Z302">
            <v>596710.81644913997</v>
          </cell>
          <cell r="AA302">
            <v>602972.06718063995</v>
          </cell>
          <cell r="AB302">
            <v>597566.40462426003</v>
          </cell>
          <cell r="AC302">
            <v>603367.99977143004</v>
          </cell>
          <cell r="AD302">
            <v>608282.64575640997</v>
          </cell>
          <cell r="AE302">
            <v>638422.98019119003</v>
          </cell>
          <cell r="AF302">
            <v>645343.93139083008</v>
          </cell>
          <cell r="AJ302">
            <v>2.5080372750918798</v>
          </cell>
          <cell r="AK302">
            <v>3.6613655512463401</v>
          </cell>
          <cell r="AL302">
            <v>4.7595444136778999</v>
          </cell>
          <cell r="AM302">
            <v>5.8072146330992096</v>
          </cell>
          <cell r="AN302">
            <v>7.948913495046761</v>
          </cell>
          <cell r="AO302">
            <v>13.082121038792494</v>
          </cell>
          <cell r="AP302">
            <v>18.183977685530305</v>
          </cell>
          <cell r="AQ302">
            <v>15.711386107065529</v>
          </cell>
          <cell r="AR302">
            <v>19.032556361047103</v>
          </cell>
          <cell r="AS302">
            <v>12.181366345119038</v>
          </cell>
          <cell r="AT302">
            <v>9.6896889703444131</v>
          </cell>
          <cell r="AU302">
            <v>10.43399885061973</v>
          </cell>
          <cell r="AV302">
            <v>7.7602447641701877</v>
          </cell>
          <cell r="AW302">
            <v>10.805497843353095</v>
          </cell>
          <cell r="AX302">
            <v>5.9960518948655173</v>
          </cell>
          <cell r="AY302">
            <v>4.2659713008014855</v>
          </cell>
          <cell r="AZ302">
            <v>0.90372068436608277</v>
          </cell>
          <cell r="BA302">
            <v>-0.58019318948837606</v>
          </cell>
          <cell r="BB302">
            <v>1.9392692386792643</v>
          </cell>
          <cell r="BC302">
            <v>5.8793624016963975</v>
          </cell>
          <cell r="BD302">
            <v>7.9953502065785997</v>
          </cell>
        </row>
        <row r="303">
          <cell r="A303" t="str">
            <v>MESR49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M2</v>
          </cell>
          <cell r="K303" t="str">
            <v>RM Million</v>
          </cell>
          <cell r="L303">
            <v>1889751.06416058</v>
          </cell>
          <cell r="M303">
            <v>1899144.34937603</v>
          </cell>
          <cell r="N303">
            <v>1904683.40085666</v>
          </cell>
          <cell r="O303">
            <v>1950567.9311512101</v>
          </cell>
          <cell r="P303">
            <v>1960826.8679140101</v>
          </cell>
          <cell r="Q303">
            <v>2014091.42495746</v>
          </cell>
          <cell r="R303">
            <v>2033284.5467340101</v>
          </cell>
          <cell r="S303">
            <v>2037481.07815761</v>
          </cell>
          <cell r="T303">
            <v>2083780.5278132199</v>
          </cell>
          <cell r="U303">
            <v>2082273.1961050699</v>
          </cell>
          <cell r="V303">
            <v>2127284.9990309398</v>
          </cell>
          <cell r="W303">
            <v>2165806.9644385502</v>
          </cell>
          <cell r="X303">
            <v>2196197.2164280801</v>
          </cell>
          <cell r="Y303">
            <v>2217856.6503956001</v>
          </cell>
          <cell r="Z303">
            <v>2247122.03863214</v>
          </cell>
          <cell r="AA303">
            <v>2258295.0028496399</v>
          </cell>
          <cell r="AB303">
            <v>2283769.1173232598</v>
          </cell>
          <cell r="AC303">
            <v>2297528.0904774298</v>
          </cell>
          <cell r="AD303">
            <v>2310706.3436104101</v>
          </cell>
          <cell r="AE303">
            <v>2390987.0239521898</v>
          </cell>
          <cell r="AF303">
            <v>2423483.6823338303</v>
          </cell>
          <cell r="AJ303">
            <v>5.8796464279370602</v>
          </cell>
          <cell r="AK303">
            <v>5.0238184856211898</v>
          </cell>
          <cell r="AL303">
            <v>3.7833477337375401</v>
          </cell>
          <cell r="AM303">
            <v>3.4732167681826902</v>
          </cell>
          <cell r="AN303">
            <v>3.7611199221629477</v>
          </cell>
          <cell r="AO303">
            <v>6.0525718131534401</v>
          </cell>
          <cell r="AP303">
            <v>6.7518384325452541</v>
          </cell>
          <cell r="AQ303">
            <v>4.4557867284890973</v>
          </cell>
          <cell r="AR303">
            <v>6.2705005684674076</v>
          </cell>
          <cell r="AS303">
            <v>3.3852371497510303</v>
          </cell>
          <cell r="AT303">
            <v>4.6230839873307117</v>
          </cell>
          <cell r="AU303">
            <v>6.2982614983094098</v>
          </cell>
          <cell r="AV303">
            <v>5.394843032381802</v>
          </cell>
          <cell r="AW303">
            <v>6.5113191940491477</v>
          </cell>
          <cell r="AX303">
            <v>5.6333326120285188</v>
          </cell>
          <cell r="AY303">
            <v>4.2703731186433558</v>
          </cell>
          <cell r="AZ303">
            <v>3.9874333798495476</v>
          </cell>
          <cell r="BA303">
            <v>3.5922718480303262</v>
          </cell>
          <cell r="BB303">
            <v>2.8295884195490784</v>
          </cell>
          <cell r="BC303">
            <v>5.8757611797888298</v>
          </cell>
          <cell r="BD303">
            <v>6.1177184659684913</v>
          </cell>
        </row>
        <row r="304">
          <cell r="A304" t="str">
            <v>MESR50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 xml:space="preserve">Money Supply </v>
          </cell>
          <cell r="J304" t="str">
            <v>M3</v>
          </cell>
          <cell r="K304" t="str">
            <v>RM Million</v>
          </cell>
          <cell r="L304">
            <v>1898874.0701035799</v>
          </cell>
          <cell r="M304">
            <v>1912073.7883280299</v>
          </cell>
          <cell r="N304">
            <v>1916354.04078566</v>
          </cell>
          <cell r="O304">
            <v>1961553.8701222099</v>
          </cell>
          <cell r="P304">
            <v>1968374.9538500099</v>
          </cell>
          <cell r="Q304">
            <v>2019910.7950384601</v>
          </cell>
          <cell r="R304">
            <v>2038661.5684810099</v>
          </cell>
          <cell r="S304">
            <v>2040993.89561261</v>
          </cell>
          <cell r="T304">
            <v>2088401.6156822201</v>
          </cell>
          <cell r="U304">
            <v>2087879.45825007</v>
          </cell>
          <cell r="V304">
            <v>2133618.8665339402</v>
          </cell>
          <cell r="W304">
            <v>2171798.6704835501</v>
          </cell>
          <cell r="X304">
            <v>2203024.2355740801</v>
          </cell>
          <cell r="Y304">
            <v>2225258.6098316</v>
          </cell>
          <cell r="Z304">
            <v>2254815.67722914</v>
          </cell>
          <cell r="AA304">
            <v>2265666.7793946401</v>
          </cell>
          <cell r="AB304">
            <v>2292066.4746912601</v>
          </cell>
          <cell r="AC304">
            <v>2306319.1371254302</v>
          </cell>
          <cell r="AD304">
            <v>2319716.3363324101</v>
          </cell>
          <cell r="AE304">
            <v>2402048.4999221899</v>
          </cell>
          <cell r="AF304">
            <v>2434371.8354908298</v>
          </cell>
          <cell r="AJ304">
            <v>5.9973058226667497</v>
          </cell>
          <cell r="AK304">
            <v>5.1433874049883901</v>
          </cell>
          <cell r="AL304">
            <v>3.8670203255842601</v>
          </cell>
          <cell r="AM304">
            <v>3.5384371674485</v>
          </cell>
          <cell r="AN304">
            <v>3.6601102116602613</v>
          </cell>
          <cell r="AO304">
            <v>5.6397931590666195</v>
          </cell>
          <cell r="AP304">
            <v>6.3823033266445117</v>
          </cell>
          <cell r="AQ304">
            <v>4.049851839422125</v>
          </cell>
          <cell r="AR304">
            <v>6.0977539669180514</v>
          </cell>
          <cell r="AS304">
            <v>3.3649339059211192</v>
          </cell>
          <cell r="AT304">
            <v>4.6578254832008392</v>
          </cell>
          <cell r="AU304">
            <v>6.4088763397148085</v>
          </cell>
          <cell r="AV304">
            <v>5.4885333851083073</v>
          </cell>
          <cell r="AW304">
            <v>6.5798411416276181</v>
          </cell>
          <cell r="AX304">
            <v>5.6803402236540901</v>
          </cell>
          <cell r="AY304">
            <v>4.3221367701726354</v>
          </cell>
          <cell r="AZ304">
            <v>4.0418184094092258</v>
          </cell>
          <cell r="BA304">
            <v>3.6427463727447096</v>
          </cell>
          <cell r="BB304">
            <v>2.8783132811558421</v>
          </cell>
          <cell r="BC304">
            <v>6.0194959721300734</v>
          </cell>
          <cell r="BD304">
            <v>6.2086053075200764</v>
          </cell>
        </row>
        <row r="305">
          <cell r="A305" t="str">
            <v>MESR51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Loan/Financing</v>
          </cell>
          <cell r="K305" t="str">
            <v>RM Million</v>
          </cell>
          <cell r="L305">
            <v>1714978.0730000001</v>
          </cell>
          <cell r="M305">
            <v>1728436.801</v>
          </cell>
          <cell r="N305">
            <v>1747492.1310000001</v>
          </cell>
          <cell r="O305">
            <v>1771589.14</v>
          </cell>
          <cell r="P305">
            <v>1783587.7849999999</v>
          </cell>
          <cell r="Q305">
            <v>1799837.081</v>
          </cell>
          <cell r="R305">
            <v>1824120.6669999999</v>
          </cell>
          <cell r="S305">
            <v>1831156.58</v>
          </cell>
          <cell r="T305">
            <v>1853636.63</v>
          </cell>
          <cell r="U305">
            <v>1860525.1710000001</v>
          </cell>
          <cell r="V305">
            <v>1878783.1053838099</v>
          </cell>
          <cell r="W305">
            <v>1915431.51721223</v>
          </cell>
          <cell r="X305">
            <v>1940420.26893079</v>
          </cell>
          <cell r="Y305">
            <v>1967001.41884804</v>
          </cell>
          <cell r="Z305">
            <v>1999087.9061169201</v>
          </cell>
          <cell r="AA305">
            <v>2024329.6239998499</v>
          </cell>
          <cell r="AB305">
            <v>2037647.94974693</v>
          </cell>
          <cell r="AC305">
            <v>2053663.3298641799</v>
          </cell>
          <cell r="AD305">
            <v>2086547.8813704499</v>
          </cell>
          <cell r="AE305">
            <v>2131741.7788603101</v>
          </cell>
          <cell r="AF305">
            <v>2160173.7311340598</v>
          </cell>
          <cell r="AJ305">
            <v>6.9650365713301898</v>
          </cell>
          <cell r="AK305">
            <v>4.20845381511048</v>
          </cell>
          <cell r="AL305">
            <v>3.8194320412587599</v>
          </cell>
          <cell r="AM305">
            <v>3.85991831448254</v>
          </cell>
          <cell r="AN305">
            <v>4.0006174469613631</v>
          </cell>
          <cell r="AO305">
            <v>4.1309164418792177</v>
          </cell>
          <cell r="AP305">
            <v>4.3850575713979989</v>
          </cell>
          <cell r="AQ305">
            <v>3.3623732870704082</v>
          </cell>
          <cell r="AR305">
            <v>3.9274122411642409</v>
          </cell>
          <cell r="AS305">
            <v>3.3718657449973932</v>
          </cell>
          <cell r="AT305">
            <v>2.9966459660648148</v>
          </cell>
          <cell r="AU305">
            <v>4.6022791350934122</v>
          </cell>
          <cell r="AV305">
            <v>4.6818042720050412</v>
          </cell>
          <cell r="AW305">
            <v>5.7229135895436878</v>
          </cell>
          <cell r="AX305">
            <v>6.4033363078668692</v>
          </cell>
          <cell r="AY305">
            <v>5.6853041107997049</v>
          </cell>
          <cell r="AZ305">
            <v>5.0106506499086656</v>
          </cell>
          <cell r="BA305">
            <v>4.4057879260144484</v>
          </cell>
          <cell r="BB305">
            <v>4.3749939652936165</v>
          </cell>
          <cell r="BC305">
            <v>5.3060605144050532</v>
          </cell>
          <cell r="BD305">
            <v>6.0130986514302931</v>
          </cell>
        </row>
        <row r="306">
          <cell r="A306" t="str">
            <v>MESR52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Loans Comm Banks as at.</v>
          </cell>
          <cell r="K306" t="str">
            <v>RM Million</v>
          </cell>
          <cell r="L306">
            <v>1132770.6580000001</v>
          </cell>
          <cell r="M306">
            <v>1135428.1529999999</v>
          </cell>
          <cell r="N306">
            <v>1142054.5649999999</v>
          </cell>
          <cell r="O306">
            <v>1153597.1299999999</v>
          </cell>
          <cell r="P306">
            <v>1159220.243</v>
          </cell>
          <cell r="Q306">
            <v>1161464.1170000001</v>
          </cell>
          <cell r="R306">
            <v>1165459.3899999999</v>
          </cell>
          <cell r="S306">
            <v>1162791.5619999999</v>
          </cell>
          <cell r="T306">
            <v>1174869.8970000001</v>
          </cell>
          <cell r="U306">
            <v>1174981.9099999999</v>
          </cell>
          <cell r="V306">
            <v>1183115.2149911399</v>
          </cell>
          <cell r="W306">
            <v>1193302.7888873001</v>
          </cell>
          <cell r="X306">
            <v>1202205.7545447201</v>
          </cell>
          <cell r="Y306">
            <v>1211181.4594227599</v>
          </cell>
          <cell r="Z306">
            <v>1218791.6099977</v>
          </cell>
          <cell r="AA306">
            <v>1216058.8032289201</v>
          </cell>
          <cell r="AB306">
            <v>1219383.32720943</v>
          </cell>
          <cell r="AC306">
            <v>1225971.0949771199</v>
          </cell>
          <cell r="AD306">
            <v>1239255.97186385</v>
          </cell>
          <cell r="AE306">
            <v>1254940.5690458601</v>
          </cell>
          <cell r="AF306">
            <v>1266777.20347036</v>
          </cell>
          <cell r="AJ306">
            <v>2.8104258244406202</v>
          </cell>
          <cell r="AK306">
            <v>2.12791299999797</v>
          </cell>
          <cell r="AL306">
            <v>1.4775852192991701</v>
          </cell>
          <cell r="AM306">
            <v>1.64096745740026</v>
          </cell>
          <cell r="AN306">
            <v>2.3349461617145684</v>
          </cell>
          <cell r="AO306">
            <v>2.2930525309953431</v>
          </cell>
          <cell r="AP306">
            <v>2.0493613630448548</v>
          </cell>
          <cell r="AQ306">
            <v>0.7970227873226543</v>
          </cell>
          <cell r="AR306">
            <v>1.3500155897467447</v>
          </cell>
          <cell r="AS306">
            <v>1.1638579963120677</v>
          </cell>
          <cell r="AT306">
            <v>1.5149240842394329</v>
          </cell>
          <cell r="AU306">
            <v>2.6239635618632073</v>
          </cell>
          <cell r="AV306">
            <v>2.3267135888425994</v>
          </cell>
          <cell r="AW306">
            <v>3.0808601489668908</v>
          </cell>
          <cell r="AX306">
            <v>3.0154624464724833</v>
          </cell>
          <cell r="AY306">
            <v>1.906977386924491</v>
          </cell>
          <cell r="AZ306">
            <v>1.4288380004648271</v>
          </cell>
          <cell r="BA306">
            <v>1.2210916406703021</v>
          </cell>
          <cell r="BB306">
            <v>1.6790698014559347</v>
          </cell>
          <cell r="BC306">
            <v>3.1973590186346046</v>
          </cell>
          <cell r="BD306">
            <v>3.8867085684524794</v>
          </cell>
        </row>
        <row r="307">
          <cell r="A307" t="str">
            <v>MESR53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Financing Islamic Bank as at.</v>
          </cell>
          <cell r="K307" t="str">
            <v>RM Million</v>
          </cell>
          <cell r="L307">
            <v>575552.95200000005</v>
          </cell>
          <cell r="M307">
            <v>586323.43099999998</v>
          </cell>
          <cell r="N307">
            <v>598726.58799999999</v>
          </cell>
          <cell r="O307">
            <v>611068.44400000002</v>
          </cell>
          <cell r="P307">
            <v>618050.35800000001</v>
          </cell>
          <cell r="Q307">
            <v>631742.45700000005</v>
          </cell>
          <cell r="R307">
            <v>651350.38899999997</v>
          </cell>
          <cell r="S307">
            <v>660830.79700000002</v>
          </cell>
          <cell r="T307">
            <v>670923.91399999999</v>
          </cell>
          <cell r="U307">
            <v>677711.61199999996</v>
          </cell>
          <cell r="V307">
            <v>687724.20165015</v>
          </cell>
          <cell r="W307">
            <v>714605.63152086001</v>
          </cell>
          <cell r="X307">
            <v>730751.26454279001</v>
          </cell>
          <cell r="Y307">
            <v>748379.49378333997</v>
          </cell>
          <cell r="Z307">
            <v>772737.43391685002</v>
          </cell>
          <cell r="AA307">
            <v>800057.32525283995</v>
          </cell>
          <cell r="AB307">
            <v>809807.76225541998</v>
          </cell>
          <cell r="AC307">
            <v>819009.74576534994</v>
          </cell>
          <cell r="AD307">
            <v>838633.91151186998</v>
          </cell>
          <cell r="AE307">
            <v>868083.18555494002</v>
          </cell>
          <cell r="AF307">
            <v>884403.86648851004</v>
          </cell>
          <cell r="AJ307">
            <v>16.380821427093501</v>
          </cell>
          <cell r="AK307">
            <v>8.63517927000923</v>
          </cell>
          <cell r="AL307">
            <v>8.6938349731963598</v>
          </cell>
          <cell r="AM307">
            <v>8.3263762705085593</v>
          </cell>
          <cell r="AN307">
            <v>7.3837525899788981</v>
          </cell>
          <cell r="AO307">
            <v>7.7464115535236244</v>
          </cell>
          <cell r="AP307">
            <v>8.7892874735671533</v>
          </cell>
          <cell r="AQ307">
            <v>8.143499061129722</v>
          </cell>
          <cell r="AR307">
            <v>8.5548944864457077</v>
          </cell>
          <cell r="AS307">
            <v>7.276565709750904</v>
          </cell>
          <cell r="AT307">
            <v>5.5843695289709894</v>
          </cell>
          <cell r="AU307">
            <v>8.1374589024881594</v>
          </cell>
          <cell r="AV307">
            <v>8.9171587559166987</v>
          </cell>
          <cell r="AW307">
            <v>10.427426730197453</v>
          </cell>
          <cell r="AX307">
            <v>12.361529820052318</v>
          </cell>
          <cell r="AY307">
            <v>11.95788137718945</v>
          </cell>
          <cell r="AZ307">
            <v>10.818523559051707</v>
          </cell>
          <cell r="BA307">
            <v>9.4377588601402671</v>
          </cell>
          <cell r="BB307">
            <v>8.5276673165688432</v>
          </cell>
          <cell r="BC307">
            <v>8.5026232689766381</v>
          </cell>
          <cell r="BD307">
            <v>9.2115817740904493</v>
          </cell>
        </row>
        <row r="308">
          <cell r="A308" t="str">
            <v>MESR54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Loan</v>
          </cell>
          <cell r="J308" t="str">
            <v>Total Loans Merchant Banks as at.</v>
          </cell>
          <cell r="K308" t="str">
            <v>RM Million</v>
          </cell>
          <cell r="L308">
            <v>6654.4629999999997</v>
          </cell>
          <cell r="M308">
            <v>6685.2169999999996</v>
          </cell>
          <cell r="N308">
            <v>6710.9780000000001</v>
          </cell>
          <cell r="O308">
            <v>6923.5659999999998</v>
          </cell>
          <cell r="P308">
            <v>6317.1840000000002</v>
          </cell>
          <cell r="Q308">
            <v>6630.5069999999996</v>
          </cell>
          <cell r="R308">
            <v>7310.8879999999999</v>
          </cell>
          <cell r="S308">
            <v>7534.2209999999995</v>
          </cell>
          <cell r="T308">
            <v>7842.8190000000004</v>
          </cell>
          <cell r="U308">
            <v>7831.6490000000003</v>
          </cell>
          <cell r="V308">
            <v>7943.6887425200002</v>
          </cell>
          <cell r="W308">
            <v>7523.09680407</v>
          </cell>
          <cell r="X308">
            <v>7463.2498432800003</v>
          </cell>
          <cell r="Y308">
            <v>7440.4656419399998</v>
          </cell>
          <cell r="Z308">
            <v>7558.86220237</v>
          </cell>
          <cell r="AA308">
            <v>8213.4955180899997</v>
          </cell>
          <cell r="AB308">
            <v>8456.8602820800006</v>
          </cell>
          <cell r="AC308">
            <v>8682.4891217099994</v>
          </cell>
          <cell r="AD308">
            <v>8657.9979947299998</v>
          </cell>
          <cell r="AE308">
            <v>8718.0242595100008</v>
          </cell>
          <cell r="AF308">
            <v>8992.66117519</v>
          </cell>
          <cell r="AJ308">
            <v>-4.3778504848958697</v>
          </cell>
          <cell r="AK308">
            <v>-6.4414084022544698</v>
          </cell>
          <cell r="AL308">
            <v>-3.3029408768525599</v>
          </cell>
          <cell r="AM308">
            <v>3.6984815098390902</v>
          </cell>
          <cell r="AN308">
            <v>-5.0684630750820858</v>
          </cell>
          <cell r="AO308">
            <v>-0.81837283666333915</v>
          </cell>
          <cell r="AP308">
            <v>8.9392335960570826</v>
          </cell>
          <cell r="AQ308">
            <v>8.8199491418150764</v>
          </cell>
          <cell r="AR308">
            <v>24.150555057443324</v>
          </cell>
          <cell r="AS308">
            <v>18.115386953064096</v>
          </cell>
          <cell r="AT308">
            <v>8.6555934452832606</v>
          </cell>
          <cell r="AU308">
            <v>-0.1476489199082387</v>
          </cell>
          <cell r="AV308">
            <v>-4.8397031312338079</v>
          </cell>
          <cell r="AW308">
            <v>-4.9949041135525896</v>
          </cell>
          <cell r="AX308">
            <v>-4.8444312538348573</v>
          </cell>
          <cell r="AY308">
            <v>9.177054768808679</v>
          </cell>
          <cell r="AZ308">
            <v>13.313374999694783</v>
          </cell>
          <cell r="BA308">
            <v>16.692819233906974</v>
          </cell>
          <cell r="BB308">
            <v>14.541021689949286</v>
          </cell>
          <cell r="BC308">
            <v>6.1426799382648944</v>
          </cell>
          <cell r="BD308">
            <v>6.3356952253941889</v>
          </cell>
        </row>
        <row r="309">
          <cell r="A309" t="str">
            <v>MESR55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Banking System (Fixed and Savings Deposits) 1.25.5</v>
          </cell>
          <cell r="K309" t="str">
            <v>RM Million</v>
          </cell>
          <cell r="L309">
            <v>1957763.980857</v>
          </cell>
          <cell r="M309">
            <v>1960210.5226340001</v>
          </cell>
          <cell r="N309">
            <v>1974751.4726730001</v>
          </cell>
          <cell r="O309">
            <v>2000373.303911</v>
          </cell>
          <cell r="P309">
            <v>2009948.8642529999</v>
          </cell>
          <cell r="Q309">
            <v>2045784.965779</v>
          </cell>
          <cell r="R309">
            <v>2076580.075245</v>
          </cell>
          <cell r="S309">
            <v>2089311.7667169999</v>
          </cell>
          <cell r="T309">
            <v>2129222.3612119998</v>
          </cell>
          <cell r="U309">
            <v>2125676.2857909999</v>
          </cell>
          <cell r="V309">
            <v>2173389.6998430002</v>
          </cell>
          <cell r="W309">
            <v>2221753.2420800002</v>
          </cell>
          <cell r="X309">
            <v>2240006.7010209998</v>
          </cell>
          <cell r="Y309">
            <v>2266326.7409930001</v>
          </cell>
          <cell r="Z309">
            <v>2333278.1398160001</v>
          </cell>
          <cell r="AA309">
            <v>2353729.9986899998</v>
          </cell>
          <cell r="AB309">
            <v>2397611.880752</v>
          </cell>
          <cell r="AC309">
            <v>2400153.6294840002</v>
          </cell>
          <cell r="AD309">
            <v>2432959.9318539998</v>
          </cell>
          <cell r="AE309">
            <v>2485850.1613989999</v>
          </cell>
          <cell r="AF309">
            <v>2517640.153314</v>
          </cell>
          <cell r="AJ309">
            <v>7.0276288476957696</v>
          </cell>
          <cell r="AK309">
            <v>5.0941268960272401</v>
          </cell>
          <cell r="AL309">
            <v>4.2233065504075702</v>
          </cell>
          <cell r="AM309">
            <v>2.8523797370750601</v>
          </cell>
          <cell r="AN309">
            <v>2.6655349626544922</v>
          </cell>
          <cell r="AO309">
            <v>4.3655741134381199</v>
          </cell>
          <cell r="AP309">
            <v>5.1565274912374726</v>
          </cell>
          <cell r="AQ309">
            <v>4.4460932682971244</v>
          </cell>
          <cell r="AR309">
            <v>5.9341557927309774</v>
          </cell>
          <cell r="AS309">
            <v>3.9051670311585518</v>
          </cell>
          <cell r="AT309">
            <v>4.6619740674617827</v>
          </cell>
          <cell r="AU309">
            <v>6.3390001182594968</v>
          </cell>
          <cell r="AV309">
            <v>5.2030422856323533</v>
          </cell>
          <cell r="AW309">
            <v>6.6167391593053404</v>
          </cell>
          <cell r="AX309">
            <v>7.3566392619119236</v>
          </cell>
          <cell r="AY309">
            <v>5.9402076751981392</v>
          </cell>
          <cell r="AZ309">
            <v>7.0359244755456851</v>
          </cell>
          <cell r="BA309">
            <v>5.9050129917437744</v>
          </cell>
          <cell r="BB309">
            <v>4.272177857281112</v>
          </cell>
          <cell r="BC309">
            <v>5.613225084548068</v>
          </cell>
          <cell r="BD309">
            <v>5.0061594007597909</v>
          </cell>
        </row>
        <row r="310">
          <cell r="A310" t="str">
            <v>MESR56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Comm Banks as at.</v>
          </cell>
          <cell r="K310" t="str">
            <v>RM Million</v>
          </cell>
          <cell r="L310">
            <v>1354561.910812</v>
          </cell>
          <cell r="M310">
            <v>1341068.501034</v>
          </cell>
          <cell r="N310">
            <v>1344629.7973809999</v>
          </cell>
          <cell r="O310">
            <v>1370541.045252</v>
          </cell>
          <cell r="P310">
            <v>1381635.029871</v>
          </cell>
          <cell r="Q310">
            <v>1400271.0401089999</v>
          </cell>
          <cell r="R310">
            <v>1417083.1765660001</v>
          </cell>
          <cell r="S310">
            <v>1419120.6123540001</v>
          </cell>
          <cell r="T310">
            <v>1427335.720737</v>
          </cell>
          <cell r="U310">
            <v>1428796.9163919999</v>
          </cell>
          <cell r="V310">
            <v>1473661.4237289999</v>
          </cell>
          <cell r="W310">
            <v>1499689.9406280001</v>
          </cell>
          <cell r="X310">
            <v>1517780.3733610001</v>
          </cell>
          <cell r="Y310">
            <v>1526233.1921920001</v>
          </cell>
          <cell r="Z310">
            <v>1556986.9695989999</v>
          </cell>
          <cell r="AA310">
            <v>1554843.493551</v>
          </cell>
          <cell r="AB310">
            <v>1597463.858758</v>
          </cell>
          <cell r="AC310">
            <v>1596873.6244630001</v>
          </cell>
          <cell r="AD310">
            <v>1614750.4111200001</v>
          </cell>
          <cell r="AE310">
            <v>1642600.624791</v>
          </cell>
          <cell r="AF310">
            <v>1655997.1016299999</v>
          </cell>
          <cell r="AJ310">
            <v>3.3624815584094998</v>
          </cell>
          <cell r="AK310">
            <v>2.2316155321910198</v>
          </cell>
          <cell r="AL310">
            <v>1.2823441824806301</v>
          </cell>
          <cell r="AM310">
            <v>0.98836403296556097</v>
          </cell>
          <cell r="AN310">
            <v>1.9986623603472475</v>
          </cell>
          <cell r="AO310">
            <v>4.4145797943470511</v>
          </cell>
          <cell r="AP310">
            <v>5.3883514500512542</v>
          </cell>
          <cell r="AQ310">
            <v>3.5445539752563704</v>
          </cell>
          <cell r="AR310">
            <v>3.3077252586934724</v>
          </cell>
          <cell r="AS310">
            <v>2.0371681957215504</v>
          </cell>
          <cell r="AT310">
            <v>3.9925847754473498</v>
          </cell>
          <cell r="AU310">
            <v>5.6774123053821013</v>
          </cell>
          <cell r="AV310">
            <v>6.336606819963797</v>
          </cell>
          <cell r="AW310">
            <v>6.8194629119193717</v>
          </cell>
          <cell r="AX310">
            <v>5.6543208995150529</v>
          </cell>
          <cell r="AY310">
            <v>3.6776637242698529</v>
          </cell>
          <cell r="AZ310">
            <v>5.2500010407004583</v>
          </cell>
          <cell r="BA310">
            <v>4.6284167211397831</v>
          </cell>
          <cell r="BB310">
            <v>3.7099502210912627</v>
          </cell>
          <cell r="BC310">
            <v>5.6441134817741379</v>
          </cell>
          <cell r="BD310">
            <v>3.6641356579740325</v>
          </cell>
        </row>
        <row r="311">
          <cell r="A311" t="str">
            <v>MESR57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Islamic Bank as at.</v>
          </cell>
          <cell r="K311" t="str">
            <v>RM Million</v>
          </cell>
          <cell r="L311">
            <v>577060.09897000005</v>
          </cell>
          <cell r="M311">
            <v>593065.69930400001</v>
          </cell>
          <cell r="N311">
            <v>607320.29065099999</v>
          </cell>
          <cell r="O311">
            <v>606596.54737599997</v>
          </cell>
          <cell r="P311">
            <v>605251.62431800005</v>
          </cell>
          <cell r="Q311">
            <v>623536.99561300001</v>
          </cell>
          <cell r="R311">
            <v>637475.07414799999</v>
          </cell>
          <cell r="S311">
            <v>648241.565374</v>
          </cell>
          <cell r="T311">
            <v>678496.79403200001</v>
          </cell>
          <cell r="U311">
            <v>672935.90063799999</v>
          </cell>
          <cell r="V311">
            <v>674804.67333300004</v>
          </cell>
          <cell r="W311">
            <v>698195.62326100003</v>
          </cell>
          <cell r="X311">
            <v>697005.45920899999</v>
          </cell>
          <cell r="Y311">
            <v>714792.22472699999</v>
          </cell>
          <cell r="Z311">
            <v>751193.29821499996</v>
          </cell>
          <cell r="AA311">
            <v>773807.01268000004</v>
          </cell>
          <cell r="AB311">
            <v>775879.43043399998</v>
          </cell>
          <cell r="AC311">
            <v>777866.35622199997</v>
          </cell>
          <cell r="AD311">
            <v>790966.61855200003</v>
          </cell>
          <cell r="AE311">
            <v>815465.74614599999</v>
          </cell>
          <cell r="AF311">
            <v>833826.84325300006</v>
          </cell>
          <cell r="AJ311">
            <v>17.039045440326799</v>
          </cell>
          <cell r="AK311">
            <v>12.849032928398501</v>
          </cell>
          <cell r="AL311">
            <v>12.545836179617201</v>
          </cell>
          <cell r="AM311">
            <v>8.1505988851831894</v>
          </cell>
          <cell r="AN311">
            <v>4.8853707609171515</v>
          </cell>
          <cell r="AO311">
            <v>5.1379292959886191</v>
          </cell>
          <cell r="AP311">
            <v>4.9652191703781989</v>
          </cell>
          <cell r="AQ311">
            <v>6.8653569127860914</v>
          </cell>
          <cell r="AR311">
            <v>12.101606467646064</v>
          </cell>
          <cell r="AS311">
            <v>7.9223695422331541</v>
          </cell>
          <cell r="AT311">
            <v>5.8558523617400882</v>
          </cell>
          <cell r="AU311">
            <v>7.706086828631431</v>
          </cell>
          <cell r="AV311">
            <v>2.7278927976964074</v>
          </cell>
          <cell r="AW311">
            <v>6.219957064159698</v>
          </cell>
          <cell r="AX311">
            <v>11.320109047956151</v>
          </cell>
          <cell r="AY311">
            <v>10.829542165539308</v>
          </cell>
          <cell r="AZ311">
            <v>11.316119577386164</v>
          </cell>
          <cell r="BA311">
            <v>8.8241210960415586</v>
          </cell>
          <cell r="BB311">
            <v>5.2946851937457629</v>
          </cell>
          <cell r="BC311">
            <v>5.3836076416158729</v>
          </cell>
          <cell r="BD311">
            <v>7.4686105271003722</v>
          </cell>
        </row>
        <row r="312">
          <cell r="A312" t="str">
            <v>MESR58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Total Deposits Merchant Banks as at.</v>
          </cell>
          <cell r="K312" t="str">
            <v>RM Million</v>
          </cell>
          <cell r="L312">
            <v>26141.971075000001</v>
          </cell>
          <cell r="M312">
            <v>26076.322295999998</v>
          </cell>
          <cell r="N312">
            <v>22801.384641000001</v>
          </cell>
          <cell r="O312">
            <v>23235.711283000001</v>
          </cell>
          <cell r="P312">
            <v>23062.210063999999</v>
          </cell>
          <cell r="Q312">
            <v>21976.930057000001</v>
          </cell>
          <cell r="R312">
            <v>22021.824530999998</v>
          </cell>
          <cell r="S312">
            <v>21949.588989</v>
          </cell>
          <cell r="T312">
            <v>23389.846442999999</v>
          </cell>
          <cell r="U312">
            <v>23943.468761</v>
          </cell>
          <cell r="V312">
            <v>24923.602781000001</v>
          </cell>
          <cell r="W312">
            <v>23867.678190999999</v>
          </cell>
          <cell r="X312">
            <v>25220.868450999998</v>
          </cell>
          <cell r="Y312">
            <v>25301.324074</v>
          </cell>
          <cell r="Z312">
            <v>25097.872002</v>
          </cell>
          <cell r="AA312">
            <v>25079.492459000001</v>
          </cell>
          <cell r="AB312">
            <v>24268.591560000001</v>
          </cell>
          <cell r="AC312">
            <v>25413.648798999999</v>
          </cell>
          <cell r="AD312">
            <v>27242.902182000002</v>
          </cell>
          <cell r="AE312">
            <v>27783.790462000001</v>
          </cell>
          <cell r="AF312">
            <v>27816.208430999999</v>
          </cell>
          <cell r="AJ312">
            <v>1.8476706577476001</v>
          </cell>
          <cell r="AK312">
            <v>-6.4083455787244903</v>
          </cell>
          <cell r="AL312">
            <v>-17.102273090163798</v>
          </cell>
          <cell r="AM312">
            <v>-13.584663947761999</v>
          </cell>
          <cell r="AN312">
            <v>-11.780905893302085</v>
          </cell>
          <cell r="AO312">
            <v>-15.720745404457691</v>
          </cell>
          <cell r="AP312">
            <v>-3.4189156591755698</v>
          </cell>
          <cell r="AQ312">
            <v>-5.5351104958037967</v>
          </cell>
          <cell r="AR312">
            <v>1.4206634060256018</v>
          </cell>
          <cell r="AS312">
            <v>8.9481956710947728</v>
          </cell>
          <cell r="AT312">
            <v>13.17682940355458</v>
          </cell>
          <cell r="AU312">
            <v>8.738611018918153</v>
          </cell>
          <cell r="AV312">
            <v>7.8282771648891192</v>
          </cell>
          <cell r="AW312">
            <v>5.6710885400687028</v>
          </cell>
          <cell r="AX312">
            <v>0.69921360299021185</v>
          </cell>
          <cell r="AY312">
            <v>5.0772188995616307</v>
          </cell>
          <cell r="AZ312">
            <v>-3.7757498035807746</v>
          </cell>
          <cell r="BA312">
            <v>0.44394801106644177</v>
          </cell>
          <cell r="BB312">
            <v>8.5466615648891242</v>
          </cell>
          <cell r="BC312">
            <v>10.782905624669215</v>
          </cell>
          <cell r="BD312">
            <v>14.618140744711594</v>
          </cell>
        </row>
        <row r="313">
          <cell r="A313" t="str">
            <v>MESR59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Fixed Deposits, Tawarruq Fixed Deposits, Special and General Investment Deposits</v>
          </cell>
          <cell r="K313" t="str">
            <v>RM Million</v>
          </cell>
          <cell r="L313">
            <v>994576.40627499996</v>
          </cell>
          <cell r="M313">
            <v>1000298.185798</v>
          </cell>
          <cell r="N313">
            <v>1013147.426763</v>
          </cell>
          <cell r="O313">
            <v>1002298.442566</v>
          </cell>
          <cell r="P313">
            <v>992019.22792700003</v>
          </cell>
          <cell r="Q313">
            <v>990468.15696399997</v>
          </cell>
          <cell r="R313">
            <v>985552.65704800002</v>
          </cell>
          <cell r="S313">
            <v>966528.51788399997</v>
          </cell>
          <cell r="T313">
            <v>962071.01128400001</v>
          </cell>
          <cell r="U313">
            <v>959059.69576100004</v>
          </cell>
          <cell r="V313">
            <v>968453.14416599995</v>
          </cell>
          <cell r="W313">
            <v>977452.59534</v>
          </cell>
          <cell r="X313">
            <v>979722.63246400002</v>
          </cell>
          <cell r="Y313">
            <v>987799.66804899997</v>
          </cell>
          <cell r="Z313">
            <v>1016031.115766</v>
          </cell>
          <cell r="AA313">
            <v>1040509.295038</v>
          </cell>
          <cell r="AB313">
            <v>1066730.1535700001</v>
          </cell>
          <cell r="AC313">
            <v>1081397.6054479999</v>
          </cell>
          <cell r="AD313">
            <v>1085101.7148140001</v>
          </cell>
          <cell r="AE313">
            <v>1080683.75661</v>
          </cell>
          <cell r="AF313">
            <v>1105571.387358</v>
          </cell>
          <cell r="AJ313">
            <v>11.189036071562301</v>
          </cell>
          <cell r="AK313">
            <v>7.7207311573555604</v>
          </cell>
          <cell r="AL313">
            <v>5.8764072153705902</v>
          </cell>
          <cell r="AM313">
            <v>2.7862423154904499</v>
          </cell>
          <cell r="AN313">
            <v>-0.25711230749755343</v>
          </cell>
          <cell r="AO313">
            <v>-0.98270985327819638</v>
          </cell>
          <cell r="AP313">
            <v>-2.7236677492401107</v>
          </cell>
          <cell r="AQ313">
            <v>-3.5687898097920723</v>
          </cell>
          <cell r="AR313">
            <v>-3.0189149363144985</v>
          </cell>
          <cell r="AS313">
            <v>-3.1710722835627259</v>
          </cell>
          <cell r="AT313">
            <v>-1.7350176837042652</v>
          </cell>
          <cell r="AU313">
            <v>1.1302385034552165</v>
          </cell>
          <cell r="AV313">
            <v>1.834752421907182</v>
          </cell>
          <cell r="AW313">
            <v>2.996682314461685</v>
          </cell>
          <cell r="AX313">
            <v>4.9127799198765087</v>
          </cell>
          <cell r="AY313">
            <v>6.4511261209620141</v>
          </cell>
          <cell r="AZ313">
            <v>8.8808320051948044</v>
          </cell>
          <cell r="BA313">
            <v>9.4753967253162763</v>
          </cell>
          <cell r="BB313">
            <v>6.7980791115759054</v>
          </cell>
          <cell r="BC313">
            <v>3.8610382207621585</v>
          </cell>
          <cell r="BD313">
            <v>3.6411489501830374</v>
          </cell>
        </row>
        <row r="314">
          <cell r="A314" t="str">
            <v>MESR60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Comm Banks as at.</v>
          </cell>
          <cell r="K314" t="str">
            <v>RM Million</v>
          </cell>
          <cell r="L314">
            <v>594645.24893799995</v>
          </cell>
          <cell r="M314">
            <v>588965.37396899995</v>
          </cell>
          <cell r="N314">
            <v>587610.82064499997</v>
          </cell>
          <cell r="O314">
            <v>587253.69600300002</v>
          </cell>
          <cell r="P314">
            <v>589186.30528199999</v>
          </cell>
          <cell r="Q314">
            <v>588657.36056399997</v>
          </cell>
          <cell r="R314">
            <v>588252.516206</v>
          </cell>
          <cell r="S314">
            <v>573261.53093000001</v>
          </cell>
          <cell r="T314">
            <v>559982.46511300001</v>
          </cell>
          <cell r="U314">
            <v>562430.08270100004</v>
          </cell>
          <cell r="V314">
            <v>567454.12144899997</v>
          </cell>
          <cell r="W314">
            <v>563173.64773299999</v>
          </cell>
          <cell r="X314">
            <v>562684.59054799995</v>
          </cell>
          <cell r="Y314">
            <v>566208.89273900003</v>
          </cell>
          <cell r="Z314">
            <v>566725.31166300003</v>
          </cell>
          <cell r="AA314">
            <v>569529.59783999994</v>
          </cell>
          <cell r="AB314">
            <v>593341.44817900006</v>
          </cell>
          <cell r="AC314">
            <v>603835.54651300004</v>
          </cell>
          <cell r="AD314">
            <v>604153.37874700001</v>
          </cell>
          <cell r="AE314">
            <v>590415.33283500001</v>
          </cell>
          <cell r="AF314">
            <v>610246.95661400002</v>
          </cell>
          <cell r="AJ314">
            <v>4.2054887808424999</v>
          </cell>
          <cell r="AK314">
            <v>3.38554689806567</v>
          </cell>
          <cell r="AL314">
            <v>0.90830059250681705</v>
          </cell>
          <cell r="AM314">
            <v>-1.0834559262554899</v>
          </cell>
          <cell r="AN314">
            <v>-0.91801686228037971</v>
          </cell>
          <cell r="AO314">
            <v>-5.2297370713716429E-2</v>
          </cell>
          <cell r="AP314">
            <v>0.10920417705986285</v>
          </cell>
          <cell r="AQ314">
            <v>-2.3826440205032884</v>
          </cell>
          <cell r="AR314">
            <v>-4.9566393358416949</v>
          </cell>
          <cell r="AS314">
            <v>-4.4554404004854771</v>
          </cell>
          <cell r="AT314">
            <v>-3.5356235942927361</v>
          </cell>
          <cell r="AU314">
            <v>-1.7597348945837088</v>
          </cell>
          <cell r="AV314">
            <v>0.48253750846549703</v>
          </cell>
          <cell r="AW314">
            <v>0.67187196315188213</v>
          </cell>
          <cell r="AX314">
            <v>-0.12843501499978371</v>
          </cell>
          <cell r="AY314">
            <v>1.1285950847638615</v>
          </cell>
          <cell r="AZ314">
            <v>5.4483200972579082</v>
          </cell>
          <cell r="BA314">
            <v>6.6453660930656522</v>
          </cell>
          <cell r="BB314">
            <v>6.6042695312427346</v>
          </cell>
          <cell r="BC314">
            <v>3.6671904452747262</v>
          </cell>
          <cell r="BD314">
            <v>2.8492040269366026</v>
          </cell>
        </row>
        <row r="315">
          <cell r="A315" t="str">
            <v>MESR61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Islamic Bank as at.</v>
          </cell>
          <cell r="K315" t="str">
            <v>RM Million</v>
          </cell>
          <cell r="L315">
            <v>383767.98466700001</v>
          </cell>
          <cell r="M315">
            <v>395214.73029899999</v>
          </cell>
          <cell r="N315">
            <v>410731.940496</v>
          </cell>
          <cell r="O315">
            <v>399767.86460199999</v>
          </cell>
          <cell r="P315">
            <v>387852.55754000001</v>
          </cell>
          <cell r="Q315">
            <v>386817.362066</v>
          </cell>
          <cell r="R315">
            <v>382597.55652400001</v>
          </cell>
          <cell r="S315">
            <v>379052.96605400002</v>
          </cell>
          <cell r="T315">
            <v>387717.99085300002</v>
          </cell>
          <cell r="U315">
            <v>381339.23548899998</v>
          </cell>
          <cell r="V315">
            <v>384517.198164</v>
          </cell>
          <cell r="W315">
            <v>398489.62498800003</v>
          </cell>
          <cell r="X315">
            <v>400089.97128599999</v>
          </cell>
          <cell r="Y315">
            <v>406341.574043</v>
          </cell>
          <cell r="Z315">
            <v>434130.11929800001</v>
          </cell>
          <cell r="AA315">
            <v>455667.38221800001</v>
          </cell>
          <cell r="AB315">
            <v>458243.09905199998</v>
          </cell>
          <cell r="AC315">
            <v>461490.68176599999</v>
          </cell>
          <cell r="AD315">
            <v>464874.13695100002</v>
          </cell>
          <cell r="AE315">
            <v>472875.82359500002</v>
          </cell>
          <cell r="AF315">
            <v>477091.94403900002</v>
          </cell>
          <cell r="AJ315">
            <v>24.215531693446099</v>
          </cell>
          <cell r="AK315">
            <v>15.278531155348301</v>
          </cell>
          <cell r="AL315">
            <v>14.527695528439001</v>
          </cell>
          <cell r="AM315">
            <v>9.4220440112132504</v>
          </cell>
          <cell r="AN315">
            <v>1.0643339299249321</v>
          </cell>
          <cell r="AO315">
            <v>-2.1247609436639503</v>
          </cell>
          <cell r="AP315">
            <v>-6.8498164369746544</v>
          </cell>
          <cell r="AQ315">
            <v>-5.1817317954316433</v>
          </cell>
          <cell r="AR315">
            <v>-3.4695320266420193E-2</v>
          </cell>
          <cell r="AS315">
            <v>-1.4162049365471163</v>
          </cell>
          <cell r="AT315">
            <v>0.50173912699298384</v>
          </cell>
          <cell r="AU315">
            <v>5.1276894457095601</v>
          </cell>
          <cell r="AV315">
            <v>3.1909740390898333</v>
          </cell>
          <cell r="AW315">
            <v>6.5564558343803592</v>
          </cell>
          <cell r="AX315">
            <v>12.902653345778226</v>
          </cell>
          <cell r="AY315">
            <v>14.348618795714408</v>
          </cell>
          <cell r="AZ315">
            <v>14.535012607059294</v>
          </cell>
          <cell r="BA315">
            <v>13.572105648526133</v>
          </cell>
          <cell r="BB315">
            <v>7.0817518265523516</v>
          </cell>
          <cell r="BC315">
            <v>3.7765357031342539</v>
          </cell>
          <cell r="BD315">
            <v>4.1132850720488667</v>
          </cell>
        </row>
        <row r="316">
          <cell r="A316" t="str">
            <v>MESR62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Total Fixed Deposits Merchant Banks as at.</v>
          </cell>
          <cell r="K316" t="str">
            <v>RM Million</v>
          </cell>
          <cell r="L316">
            <v>16163.17267</v>
          </cell>
          <cell r="M316">
            <v>16118.081529999999</v>
          </cell>
          <cell r="N316">
            <v>14804.665622</v>
          </cell>
          <cell r="O316">
            <v>15276.881960999999</v>
          </cell>
          <cell r="P316">
            <v>14980.365105000001</v>
          </cell>
          <cell r="Q316">
            <v>14993.434334</v>
          </cell>
          <cell r="R316">
            <v>14702.584317999999</v>
          </cell>
          <cell r="S316">
            <v>14214.0209</v>
          </cell>
          <cell r="T316">
            <v>14370.555318000001</v>
          </cell>
          <cell r="U316">
            <v>15290.377571000001</v>
          </cell>
          <cell r="V316">
            <v>16481.824552999999</v>
          </cell>
          <cell r="W316">
            <v>15789.322619</v>
          </cell>
          <cell r="X316">
            <v>16948.070629999998</v>
          </cell>
          <cell r="Y316">
            <v>15249.201267</v>
          </cell>
          <cell r="Z316">
            <v>15175.684805000001</v>
          </cell>
          <cell r="AA316">
            <v>15312.314979999999</v>
          </cell>
          <cell r="AB316">
            <v>15145.606339</v>
          </cell>
          <cell r="AC316">
            <v>16071.377168999999</v>
          </cell>
          <cell r="AD316">
            <v>16074.199116</v>
          </cell>
          <cell r="AE316">
            <v>17392.600180000001</v>
          </cell>
          <cell r="AF316">
            <v>18232.486704999999</v>
          </cell>
          <cell r="AJ316">
            <v>8.5405122874619508</v>
          </cell>
          <cell r="AK316">
            <v>0.17479796668484801</v>
          </cell>
          <cell r="AL316">
            <v>-7.2534516858425304</v>
          </cell>
          <cell r="AM316">
            <v>-5.1010818608214397</v>
          </cell>
          <cell r="AN316">
            <v>-7.3179170274866534</v>
          </cell>
          <cell r="AO316">
            <v>-6.9775499888540367</v>
          </cell>
          <cell r="AP316">
            <v>-0.68952117262484069</v>
          </cell>
          <cell r="AQ316">
            <v>-6.9573167071222635</v>
          </cell>
          <cell r="AR316">
            <v>-4.0707271333224266</v>
          </cell>
          <cell r="AS316">
            <v>1.9804884617171004</v>
          </cell>
          <cell r="AT316">
            <v>12.101547568217107</v>
          </cell>
          <cell r="AU316">
            <v>11.082731129233125</v>
          </cell>
          <cell r="AV316">
            <v>17.936087054141204</v>
          </cell>
          <cell r="AW316">
            <v>-0.26929553445492749</v>
          </cell>
          <cell r="AX316">
            <v>-7.9247278952636062</v>
          </cell>
          <cell r="AY316">
            <v>-3.021077284379492</v>
          </cell>
          <cell r="AZ316">
            <v>-10.635218192974916</v>
          </cell>
          <cell r="BA316">
            <v>5.3915997802404636</v>
          </cell>
          <cell r="BB316">
            <v>5.9207496896875655</v>
          </cell>
          <cell r="BC316">
            <v>13.585700155183211</v>
          </cell>
          <cell r="BD316">
            <v>20.381358771033618</v>
          </cell>
        </row>
        <row r="317">
          <cell r="A317" t="str">
            <v>MESR63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Savings Deposits as at. 1.25.2</v>
          </cell>
          <cell r="K317" t="str">
            <v>RM Million</v>
          </cell>
          <cell r="L317">
            <v>161720.400345</v>
          </cell>
          <cell r="M317">
            <v>164853.93136399999</v>
          </cell>
          <cell r="N317">
            <v>167115.612869</v>
          </cell>
          <cell r="O317">
            <v>169974.81439000001</v>
          </cell>
          <cell r="P317">
            <v>182362.412691</v>
          </cell>
          <cell r="Q317">
            <v>199549.68444499999</v>
          </cell>
          <cell r="R317">
            <v>206825.43343100001</v>
          </cell>
          <cell r="S317">
            <v>212340.65828999999</v>
          </cell>
          <cell r="T317">
            <v>227865.21995299999</v>
          </cell>
          <cell r="U317">
            <v>235592.395093</v>
          </cell>
          <cell r="V317">
            <v>241620.05388699999</v>
          </cell>
          <cell r="W317">
            <v>243373.042629</v>
          </cell>
          <cell r="X317">
            <v>244994.57590699999</v>
          </cell>
          <cell r="Y317">
            <v>248130.32406799999</v>
          </cell>
          <cell r="Z317">
            <v>237316.34134399999</v>
          </cell>
          <cell r="AA317">
            <v>229455.56660300001</v>
          </cell>
          <cell r="AB317">
            <v>230935.43667200001</v>
          </cell>
          <cell r="AC317">
            <v>228275.09369099999</v>
          </cell>
          <cell r="AD317">
            <v>224337.68854</v>
          </cell>
          <cell r="AE317">
            <v>226052.278609</v>
          </cell>
          <cell r="AF317">
            <v>233316.48018499999</v>
          </cell>
          <cell r="AJ317">
            <v>4.1294494978427299</v>
          </cell>
          <cell r="AK317">
            <v>5.3551576225095099</v>
          </cell>
          <cell r="AL317">
            <v>7.14157656416974</v>
          </cell>
          <cell r="AM317">
            <v>7.9983211467376201</v>
          </cell>
          <cell r="AN317">
            <v>12.764012642786039</v>
          </cell>
          <cell r="AO317">
            <v>21.046360735183956</v>
          </cell>
          <cell r="AP317">
            <v>23.761885487700106</v>
          </cell>
          <cell r="AQ317">
            <v>24.924777268939003</v>
          </cell>
          <cell r="AR317">
            <v>24.951856356003145</v>
          </cell>
          <cell r="AS317">
            <v>18.062023374401349</v>
          </cell>
          <cell r="AT317">
            <v>16.823182661240722</v>
          </cell>
          <cell r="AU317">
            <v>14.614433518717895</v>
          </cell>
          <cell r="AV317">
            <v>7.5173192106865461</v>
          </cell>
          <cell r="AW317">
            <v>5.3218733864693002</v>
          </cell>
          <cell r="AX317">
            <v>-1.7811901263016683</v>
          </cell>
          <cell r="AY317">
            <v>-5.7185774873250494</v>
          </cell>
          <cell r="AZ317">
            <v>-5.7385512242266294</v>
          </cell>
          <cell r="BA317">
            <v>-8.0019362613489733</v>
          </cell>
          <cell r="BB317">
            <v>-5.4689250350387297</v>
          </cell>
          <cell r="BC317">
            <v>-1.4832013205799965</v>
          </cell>
          <cell r="BD317">
            <v>1.031042938802762</v>
          </cell>
        </row>
        <row r="318">
          <cell r="A318" t="str">
            <v>MESR64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Comm Banks as at.</v>
          </cell>
          <cell r="K318" t="str">
            <v>RM Million</v>
          </cell>
          <cell r="L318">
            <v>118719.91611000001</v>
          </cell>
          <cell r="M318">
            <v>121310.42516100001</v>
          </cell>
          <cell r="N318">
            <v>122705.97975100001</v>
          </cell>
          <cell r="O318">
            <v>124749.734029</v>
          </cell>
          <cell r="P318">
            <v>131934.81462300001</v>
          </cell>
          <cell r="Q318">
            <v>143138.602927</v>
          </cell>
          <cell r="R318">
            <v>148421.55375600001</v>
          </cell>
          <cell r="S318">
            <v>152810.48052700001</v>
          </cell>
          <cell r="T318">
            <v>161261.60373199999</v>
          </cell>
          <cell r="U318">
            <v>165549.031204</v>
          </cell>
          <cell r="V318">
            <v>168837.30538800001</v>
          </cell>
          <cell r="W318">
            <v>170640.655834</v>
          </cell>
          <cell r="X318">
            <v>171679.339266</v>
          </cell>
          <cell r="Y318">
            <v>171584.35293299999</v>
          </cell>
          <cell r="Z318">
            <v>164065.20683800001</v>
          </cell>
          <cell r="AA318">
            <v>158432.781131</v>
          </cell>
          <cell r="AB318">
            <v>157639.44220799999</v>
          </cell>
          <cell r="AC318">
            <v>155963.73780599999</v>
          </cell>
          <cell r="AD318">
            <v>152521.392036</v>
          </cell>
          <cell r="AE318">
            <v>152343.15689700001</v>
          </cell>
          <cell r="AF318">
            <v>156222.17908500001</v>
          </cell>
          <cell r="AJ318">
            <v>3.3338475476820699</v>
          </cell>
          <cell r="AK318">
            <v>4.8938333786732597</v>
          </cell>
          <cell r="AL318">
            <v>6.3996856062592498</v>
          </cell>
          <cell r="AM318">
            <v>7.3245449449270001</v>
          </cell>
          <cell r="AN318">
            <v>11.131155534809967</v>
          </cell>
          <cell r="AO318">
            <v>17.993653667465281</v>
          </cell>
          <cell r="AP318">
            <v>20.957066686711691</v>
          </cell>
          <cell r="AQ318">
            <v>22.493632324279634</v>
          </cell>
          <cell r="AR318">
            <v>22.228241418158245</v>
          </cell>
          <cell r="AS318">
            <v>15.656453129159864</v>
          </cell>
          <cell r="AT318">
            <v>13.755247209958998</v>
          </cell>
          <cell r="AU318">
            <v>11.668162579889007</v>
          </cell>
          <cell r="AV318">
            <v>6.46014630445646</v>
          </cell>
          <cell r="AW318">
            <v>3.6456400168013658</v>
          </cell>
          <cell r="AX318">
            <v>-2.8264479458691816</v>
          </cell>
          <cell r="AY318">
            <v>-7.1541419266906043</v>
          </cell>
          <cell r="AZ318">
            <v>-8.1779771043075762</v>
          </cell>
          <cell r="BA318">
            <v>-9.1037526790683003</v>
          </cell>
          <cell r="BB318">
            <v>-7.0361138869611262</v>
          </cell>
          <cell r="BC318">
            <v>-3.8436642912711316</v>
          </cell>
          <cell r="BD318">
            <v>-0.89905362715629877</v>
          </cell>
        </row>
        <row r="319">
          <cell r="A319" t="str">
            <v>MESR65</v>
          </cell>
          <cell r="B319" t="str">
            <v>SERVICES</v>
          </cell>
          <cell r="C319" t="str">
            <v>Central Bank of Malaysia</v>
          </cell>
          <cell r="F319" t="str">
            <v>BPAN</v>
          </cell>
          <cell r="H319" t="str">
            <v>FINANCE</v>
          </cell>
          <cell r="I319" t="str">
            <v>Deposit</v>
          </cell>
          <cell r="J319" t="str">
            <v>Total Deposits Islamic Bank as at.</v>
          </cell>
          <cell r="K319" t="str">
            <v>RM Million</v>
          </cell>
          <cell r="L319">
            <v>43000.484235000004</v>
          </cell>
          <cell r="M319">
            <v>43543.506202999997</v>
          </cell>
          <cell r="N319">
            <v>44409.633117999998</v>
          </cell>
          <cell r="O319">
            <v>45225.080361</v>
          </cell>
          <cell r="P319">
            <v>50427.598067999999</v>
          </cell>
          <cell r="Q319">
            <v>56411.081517999999</v>
          </cell>
          <cell r="R319">
            <v>58403.879674999996</v>
          </cell>
          <cell r="S319">
            <v>59530.177763</v>
          </cell>
          <cell r="T319">
            <v>66603.616221000004</v>
          </cell>
          <cell r="U319">
            <v>70043.363889</v>
          </cell>
          <cell r="V319">
            <v>72782.748498999994</v>
          </cell>
          <cell r="W319">
            <v>72732.386794999999</v>
          </cell>
          <cell r="X319">
            <v>73315.236640999996</v>
          </cell>
          <cell r="Y319">
            <v>76545.971135</v>
          </cell>
          <cell r="Z319">
            <v>73251.134506000002</v>
          </cell>
          <cell r="AA319">
            <v>71022.785472000003</v>
          </cell>
          <cell r="AB319">
            <v>73295.994464000003</v>
          </cell>
          <cell r="AC319">
            <v>72311.355884999997</v>
          </cell>
          <cell r="AD319">
            <v>71816.296503999998</v>
          </cell>
          <cell r="AE319">
            <v>73709.121711999993</v>
          </cell>
          <cell r="AF319">
            <v>77094.301099999997</v>
          </cell>
          <cell r="AJ319">
            <v>6.3910110355739302</v>
          </cell>
          <cell r="AK319">
            <v>6.66205350780975</v>
          </cell>
          <cell r="AL319">
            <v>9.2462998789134492</v>
          </cell>
          <cell r="AM319">
            <v>9.9015040546466899</v>
          </cell>
          <cell r="AN319">
            <v>17.272163244512349</v>
          </cell>
          <cell r="AO319">
            <v>29.551077616513744</v>
          </cell>
          <cell r="AP319">
            <v>31.511736473517239</v>
          </cell>
          <cell r="AQ319">
            <v>31.630894379429453</v>
          </cell>
          <cell r="AR319">
            <v>32.077708978300265</v>
          </cell>
          <cell r="AS319">
            <v>24.16596527519177</v>
          </cell>
          <cell r="AT319">
            <v>24.619715169632684</v>
          </cell>
          <cell r="AU319">
            <v>22.177338499744259</v>
          </cell>
          <cell r="AV319">
            <v>10.076960983214356</v>
          </cell>
          <cell r="AW319">
            <v>9.2836878255945656</v>
          </cell>
          <cell r="AX319">
            <v>0.64353987264775814</v>
          </cell>
          <cell r="AY319">
            <v>-2.3505365330833916</v>
          </cell>
          <cell r="AZ319">
            <v>-2.6245809031777423E-2</v>
          </cell>
          <cell r="BA319">
            <v>-5.5321203548801323</v>
          </cell>
          <cell r="BB319">
            <v>-1.9587928728700854</v>
          </cell>
          <cell r="BC319">
            <v>3.7823583264824823</v>
          </cell>
          <cell r="BD319">
            <v>5.1821476245411668</v>
          </cell>
        </row>
        <row r="320">
          <cell r="A320" t="str">
            <v>MESR66</v>
          </cell>
          <cell r="B320" t="str">
            <v>SERVICES</v>
          </cell>
          <cell r="C320" t="str">
            <v>Central Bank of Malaysia</v>
          </cell>
          <cell r="D320" t="str">
            <v>Social Media New</v>
          </cell>
          <cell r="F320" t="str">
            <v>BPAN</v>
          </cell>
          <cell r="H320" t="str">
            <v>FINANCE</v>
          </cell>
          <cell r="I320" t="str">
            <v>OPR</v>
          </cell>
          <cell r="J320" t="str">
            <v>OVERNIGHT POLICY RATE (OPR)</v>
          </cell>
          <cell r="K320" t="str">
            <v>Basis point</v>
          </cell>
          <cell r="L320">
            <v>3.25</v>
          </cell>
          <cell r="M320">
            <v>3</v>
          </cell>
          <cell r="N320">
            <v>3</v>
          </cell>
          <cell r="O320">
            <v>3</v>
          </cell>
          <cell r="P320">
            <v>2.5</v>
          </cell>
          <cell r="Q320">
            <v>2</v>
          </cell>
          <cell r="R320">
            <v>1.75</v>
          </cell>
          <cell r="S320">
            <v>1.75</v>
          </cell>
          <cell r="T320">
            <v>1.75</v>
          </cell>
          <cell r="U320">
            <v>1.75</v>
          </cell>
          <cell r="V320">
            <v>1.75</v>
          </cell>
          <cell r="W320">
            <v>1.75</v>
          </cell>
          <cell r="X320">
            <v>1.75</v>
          </cell>
          <cell r="Y320">
            <v>2</v>
          </cell>
          <cell r="Z320">
            <v>2.5</v>
          </cell>
          <cell r="AA320">
            <v>2.75</v>
          </cell>
          <cell r="AB320">
            <v>2.75</v>
          </cell>
          <cell r="AC320">
            <v>3</v>
          </cell>
          <cell r="AD320">
            <v>3</v>
          </cell>
          <cell r="AE320">
            <v>3</v>
          </cell>
          <cell r="AF320">
            <v>3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</row>
        <row r="321">
          <cell r="A321" t="str">
            <v>MESR67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Lending Rate Comm Banks 2.1</v>
          </cell>
          <cell r="K321" t="str">
            <v>%</v>
          </cell>
          <cell r="L321">
            <v>5.0317615384615397</v>
          </cell>
          <cell r="M321">
            <v>4.9502064102564098</v>
          </cell>
          <cell r="N321">
            <v>4.7989448717948697</v>
          </cell>
          <cell r="O321">
            <v>4.72665897435897</v>
          </cell>
          <cell r="P321">
            <v>4.5458051282051297</v>
          </cell>
          <cell r="Q321">
            <v>4.0532833333333302</v>
          </cell>
          <cell r="R321">
            <v>3.66321282051282</v>
          </cell>
          <cell r="S321">
            <v>3.5145294871794901</v>
          </cell>
          <cell r="T321">
            <v>3.4661538461538499</v>
          </cell>
          <cell r="U321">
            <v>3.4492192307692302</v>
          </cell>
          <cell r="V321">
            <v>3.42689487179487</v>
          </cell>
          <cell r="W321">
            <v>3.4341576923076902</v>
          </cell>
          <cell r="X321">
            <v>3.304808</v>
          </cell>
          <cell r="Y321">
            <v>3.51212533333333</v>
          </cell>
          <cell r="Z321">
            <v>4.1225666666666703</v>
          </cell>
          <cell r="AA321">
            <v>4.6926066666666699</v>
          </cell>
          <cell r="AB321">
            <v>5.0534439999999998</v>
          </cell>
          <cell r="AC321">
            <v>5.2896586666666696</v>
          </cell>
          <cell r="AD321">
            <v>5.4592897435897401</v>
          </cell>
          <cell r="AE321">
            <v>5.4671076923076898</v>
          </cell>
          <cell r="AF321">
            <v>5.3719506666666659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</row>
        <row r="322">
          <cell r="A322" t="str">
            <v>MESR68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Financing Rate Islamic Bank 2.2</v>
          </cell>
          <cell r="K322" t="str">
            <v>%</v>
          </cell>
          <cell r="L322">
            <v>5.3754999999999997</v>
          </cell>
          <cell r="M322">
            <v>5.3139333333333303</v>
          </cell>
          <cell r="N322">
            <v>5.21</v>
          </cell>
          <cell r="O322">
            <v>5.1633333333333304</v>
          </cell>
          <cell r="P322">
            <v>4.9551175438596502</v>
          </cell>
          <cell r="Q322">
            <v>4.5059333333333296</v>
          </cell>
          <cell r="R322">
            <v>4.17741403508772</v>
          </cell>
          <cell r="S322">
            <v>4.1383333333333301</v>
          </cell>
          <cell r="T322">
            <v>4.1008403508771902</v>
          </cell>
          <cell r="U322">
            <v>4.0572421052631604</v>
          </cell>
          <cell r="V322">
            <v>4.0167000000000002</v>
          </cell>
          <cell r="W322">
            <v>4.0120982456140304</v>
          </cell>
          <cell r="X322">
            <v>3.9586333333333301</v>
          </cell>
          <cell r="Y322">
            <v>4.0857999999999999</v>
          </cell>
          <cell r="Z322">
            <v>4.4230666666666698</v>
          </cell>
          <cell r="AA322">
            <v>4.8041999999999998</v>
          </cell>
          <cell r="AB322">
            <v>4.9997666666666696</v>
          </cell>
          <cell r="AC322">
            <v>5.1283000000000003</v>
          </cell>
          <cell r="AD322">
            <v>5.21471111111111</v>
          </cell>
          <cell r="AE322">
            <v>5.2168111111111104</v>
          </cell>
          <cell r="AF322">
            <v>5.2611370370370372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</row>
        <row r="323">
          <cell r="A323" t="str">
            <v>MESR69</v>
          </cell>
          <cell r="B323" t="str">
            <v>SERVICES</v>
          </cell>
          <cell r="C323" t="str">
            <v>Central Bank of Malaysia</v>
          </cell>
          <cell r="F323" t="str">
            <v>BPAN</v>
          </cell>
          <cell r="H323" t="str">
            <v>FINANCE</v>
          </cell>
          <cell r="I323" t="str">
            <v>Average Lending/ Financing Rate</v>
          </cell>
          <cell r="J323" t="str">
            <v>Average Lending Rate Merchant Banks 2.1</v>
          </cell>
          <cell r="K323" t="str">
            <v>%</v>
          </cell>
          <cell r="L323">
            <v>6.43942074074074</v>
          </cell>
          <cell r="M323">
            <v>6.4619666666666697</v>
          </cell>
          <cell r="N323">
            <v>6.5016211111111097</v>
          </cell>
          <cell r="O323">
            <v>6.54399</v>
          </cell>
          <cell r="P323">
            <v>6.4321999999999999</v>
          </cell>
          <cell r="Q323">
            <v>6.1801700000000004</v>
          </cell>
          <cell r="R323">
            <v>5.8894900000000003</v>
          </cell>
          <cell r="S323">
            <v>5.8391799999999998</v>
          </cell>
          <cell r="T323">
            <v>5.7643000000000004</v>
          </cell>
          <cell r="U323">
            <v>5.7941866666666701</v>
          </cell>
          <cell r="V323">
            <v>5.6913233333333304</v>
          </cell>
          <cell r="W323">
            <v>5.6288900000000002</v>
          </cell>
          <cell r="X323">
            <v>5.5533066666666704</v>
          </cell>
          <cell r="Y323">
            <v>5.7001900000000001</v>
          </cell>
          <cell r="Z323">
            <v>5.9109499999999997</v>
          </cell>
          <cell r="AA323">
            <v>6.22936666666667</v>
          </cell>
          <cell r="AB323">
            <v>6.6561300000000001</v>
          </cell>
          <cell r="AC323">
            <v>6.8012074074074098</v>
          </cell>
          <cell r="AD323">
            <v>6.8952</v>
          </cell>
          <cell r="AE323">
            <v>6.8483592592592597</v>
          </cell>
          <cell r="AF323">
            <v>6.9154370370370373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</row>
        <row r="324">
          <cell r="A324" t="str">
            <v>MESR70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BLR</v>
          </cell>
          <cell r="J324" t="str">
            <v>Base Lending Rate (BLR) Commercial Banks</v>
          </cell>
          <cell r="K324" t="str">
            <v>%</v>
          </cell>
          <cell r="L324">
            <v>6.9137500000000003</v>
          </cell>
          <cell r="M324">
            <v>6.7806944444444497</v>
          </cell>
          <cell r="N324">
            <v>6.71</v>
          </cell>
          <cell r="O324">
            <v>6.71</v>
          </cell>
          <cell r="P324">
            <v>6.4137500000000003</v>
          </cell>
          <cell r="Q324">
            <v>5.9308333333333296</v>
          </cell>
          <cell r="R324">
            <v>5.5</v>
          </cell>
          <cell r="S324">
            <v>5.4895833333333304</v>
          </cell>
          <cell r="T324">
            <v>5.4895833333333304</v>
          </cell>
          <cell r="U324">
            <v>5.4895833333333304</v>
          </cell>
          <cell r="V324">
            <v>5.4895833333333304</v>
          </cell>
          <cell r="W324">
            <v>5.4895833333333304</v>
          </cell>
          <cell r="X324">
            <v>5.4895833333333304</v>
          </cell>
          <cell r="Y324">
            <v>5.6493055555555598</v>
          </cell>
          <cell r="Z324">
            <v>6.0451388888888902</v>
          </cell>
          <cell r="AA324">
            <v>6.3471316425120801</v>
          </cell>
          <cell r="AB324">
            <v>6.42173913043478</v>
          </cell>
          <cell r="AC324">
            <v>6.5956521739130398</v>
          </cell>
          <cell r="AD324">
            <v>6.6826086956521698</v>
          </cell>
          <cell r="AE324">
            <v>6.6826086956521804</v>
          </cell>
          <cell r="AF324">
            <v>6.6826086956521742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</row>
        <row r="325">
          <cell r="A325" t="str">
            <v>MESR71</v>
          </cell>
          <cell r="B325" t="str">
            <v>SERVICES</v>
          </cell>
          <cell r="C325" t="str">
            <v>Central Bank of Malaysia</v>
          </cell>
          <cell r="D325" t="str">
            <v>Social Media New</v>
          </cell>
          <cell r="F325" t="str">
            <v>BPAN</v>
          </cell>
          <cell r="H325" t="str">
            <v>FINANCE</v>
          </cell>
          <cell r="I325" t="str">
            <v>BFR</v>
          </cell>
          <cell r="J325" t="str">
            <v xml:space="preserve">Base Financing Rate (BFR) Islamic Banks </v>
          </cell>
          <cell r="K325" t="str">
            <v>%</v>
          </cell>
          <cell r="L325">
            <v>7.0382999999999996</v>
          </cell>
          <cell r="M325">
            <v>6.8888666666666696</v>
          </cell>
          <cell r="N325">
            <v>6.8</v>
          </cell>
          <cell r="O325">
            <v>6.80296296296296</v>
          </cell>
          <cell r="P325">
            <v>6.4757407407407399</v>
          </cell>
          <cell r="Q325">
            <v>5.9711111111111101</v>
          </cell>
          <cell r="R325">
            <v>5.5590740740740801</v>
          </cell>
          <cell r="S325">
            <v>5.5544444444444503</v>
          </cell>
          <cell r="T325">
            <v>5.5544444444444503</v>
          </cell>
          <cell r="U325">
            <v>5.5544444444444503</v>
          </cell>
          <cell r="V325">
            <v>5.5544444444444503</v>
          </cell>
          <cell r="W325">
            <v>5.5544444444444503</v>
          </cell>
          <cell r="X325">
            <v>5.5544444444444503</v>
          </cell>
          <cell r="Y325">
            <v>5.7211111111111101</v>
          </cell>
          <cell r="Z325">
            <v>6.1238888888888896</v>
          </cell>
          <cell r="AA325">
            <v>6.4712854030501097</v>
          </cell>
          <cell r="AB325">
            <v>6.5547058823529403</v>
          </cell>
          <cell r="AC325">
            <v>6.7164705882352997</v>
          </cell>
          <cell r="AD325">
            <v>6.8047058823529403</v>
          </cell>
          <cell r="AE325">
            <v>6.8047058823529403</v>
          </cell>
          <cell r="AF325">
            <v>6.804705882352942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</row>
        <row r="326">
          <cell r="A326" t="str">
            <v>MESR72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Comm Banks as at. 2.1</v>
          </cell>
          <cell r="K326" t="str">
            <v>%</v>
          </cell>
          <cell r="L326">
            <v>1.06774920634921</v>
          </cell>
          <cell r="M326">
            <v>1.01844603174603</v>
          </cell>
          <cell r="N326">
            <v>0.98963015873015903</v>
          </cell>
          <cell r="O326">
            <v>0.97745079365079401</v>
          </cell>
          <cell r="P326">
            <v>0.84835555555555597</v>
          </cell>
          <cell r="Q326">
            <v>0.65583333333333305</v>
          </cell>
          <cell r="R326">
            <v>0.477014285714286</v>
          </cell>
          <cell r="S326">
            <v>0.477369841269841</v>
          </cell>
          <cell r="T326">
            <v>0.46675555555555598</v>
          </cell>
          <cell r="U326">
            <v>0.54286666666666705</v>
          </cell>
          <cell r="V326">
            <v>0.57193492063492102</v>
          </cell>
          <cell r="W326">
            <v>0.565390476190476</v>
          </cell>
          <cell r="X326">
            <v>0.566569841269841</v>
          </cell>
          <cell r="Y326">
            <v>0.60899365079365098</v>
          </cell>
          <cell r="Z326">
            <v>0.71886825396825405</v>
          </cell>
          <cell r="AA326">
            <v>0.82498960317460301</v>
          </cell>
          <cell r="AB326">
            <v>0.85671333333333299</v>
          </cell>
          <cell r="AC326">
            <v>0.91255666666666702</v>
          </cell>
          <cell r="AD326">
            <v>0.94887500000000002</v>
          </cell>
          <cell r="AE326">
            <v>0.93784833333333295</v>
          </cell>
          <cell r="AF326">
            <v>0.93364833333333352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</row>
        <row r="327">
          <cell r="A327" t="str">
            <v>MESR73</v>
          </cell>
          <cell r="B327" t="str">
            <v>SERVICES</v>
          </cell>
          <cell r="C327" t="str">
            <v>Central Bank of Malaysia</v>
          </cell>
          <cell r="F327" t="str">
            <v>BPAN</v>
          </cell>
          <cell r="H327" t="str">
            <v>FINANCE</v>
          </cell>
          <cell r="I327" t="str">
            <v>Savings Deposits Interest Rate</v>
          </cell>
          <cell r="J327" t="str">
            <v>Saving Deposits Interest Rate Islamic Bank 2.2</v>
          </cell>
          <cell r="K327" t="str">
            <v>%</v>
          </cell>
          <cell r="L327">
            <v>0.78333333333333299</v>
          </cell>
          <cell r="M327">
            <v>0.77639999999999998</v>
          </cell>
          <cell r="N327">
            <v>0.74</v>
          </cell>
          <cell r="O327">
            <v>0.677789444444444</v>
          </cell>
          <cell r="P327">
            <v>0.57793125000000001</v>
          </cell>
          <cell r="Q327">
            <v>0.46676875000000001</v>
          </cell>
          <cell r="R327">
            <v>0.36783125</v>
          </cell>
          <cell r="S327">
            <v>0.3631625</v>
          </cell>
          <cell r="T327">
            <v>0.34499999999999997</v>
          </cell>
          <cell r="U327">
            <v>0.33531875</v>
          </cell>
          <cell r="V327">
            <v>0.32800416666666699</v>
          </cell>
          <cell r="W327">
            <v>0.31859166666666699</v>
          </cell>
          <cell r="X327">
            <v>0.31691249999999999</v>
          </cell>
          <cell r="Y327">
            <v>0.325625</v>
          </cell>
          <cell r="Z327">
            <v>0.36735000000000001</v>
          </cell>
          <cell r="AA327">
            <v>0.384972638888889</v>
          </cell>
          <cell r="AB327">
            <v>0.38598666666666698</v>
          </cell>
          <cell r="AC327">
            <v>0.39891111111111099</v>
          </cell>
          <cell r="AD327">
            <v>0.40156888888888898</v>
          </cell>
          <cell r="AE327">
            <v>0.45054444444444403</v>
          </cell>
          <cell r="AF327">
            <v>0.44809111111111105</v>
          </cell>
          <cell r="AJ327" t="str">
            <v>-</v>
          </cell>
          <cell r="AK327" t="str">
            <v>-</v>
          </cell>
          <cell r="AL327" t="str">
            <v>-</v>
          </cell>
          <cell r="AM327" t="str">
            <v>-</v>
          </cell>
          <cell r="AN327" t="str">
            <v>-</v>
          </cell>
          <cell r="AO327" t="str">
            <v>-</v>
          </cell>
          <cell r="AP327" t="str">
            <v>-</v>
          </cell>
          <cell r="AQ327" t="str">
            <v>-</v>
          </cell>
          <cell r="AR327" t="str">
            <v>-</v>
          </cell>
          <cell r="AS327" t="str">
            <v>-</v>
          </cell>
          <cell r="AT327" t="str">
            <v>-</v>
          </cell>
          <cell r="AU327" t="str">
            <v>-</v>
          </cell>
          <cell r="AV327" t="str">
            <v>-</v>
          </cell>
          <cell r="AW327" t="str">
            <v>-</v>
          </cell>
          <cell r="AX327" t="str">
            <v>-</v>
          </cell>
          <cell r="AY327" t="str">
            <v>-</v>
          </cell>
          <cell r="AZ327" t="str">
            <v>-</v>
          </cell>
          <cell r="BA327" t="str">
            <v>-</v>
          </cell>
          <cell r="BB327" t="str">
            <v>-</v>
          </cell>
          <cell r="BC327" t="str">
            <v>-</v>
          </cell>
          <cell r="BD327" t="str">
            <v>-</v>
          </cell>
        </row>
        <row r="328">
          <cell r="B328" t="str">
            <v>SERVICES</v>
          </cell>
          <cell r="C328" t="str">
            <v>Ministry of Finance</v>
          </cell>
          <cell r="D328" t="str">
            <v>Sulit</v>
          </cell>
          <cell r="F328" t="str">
            <v>BPAN</v>
          </cell>
          <cell r="H328" t="str">
            <v>FINANCE</v>
          </cell>
          <cell r="I328" t="str">
            <v>Duty</v>
          </cell>
          <cell r="J328" t="str">
            <v xml:space="preserve">Gambling Duty - From MoF </v>
          </cell>
          <cell r="K328" t="str">
            <v>RM ('000)</v>
          </cell>
          <cell r="L328">
            <v>844186.21163000003</v>
          </cell>
          <cell r="M328">
            <v>891933.44345999998</v>
          </cell>
          <cell r="N328">
            <v>843439.00991999998</v>
          </cell>
          <cell r="O328">
            <v>851134.98314999999</v>
          </cell>
          <cell r="P328">
            <v>556076.08174000005</v>
          </cell>
          <cell r="Q328">
            <v>225618.43103000001</v>
          </cell>
          <cell r="R328">
            <v>447286.74449999997</v>
          </cell>
          <cell r="S328">
            <v>476033.42300000001</v>
          </cell>
          <cell r="T328">
            <v>271571.61700000003</v>
          </cell>
          <cell r="U328">
            <v>279463.03600000002</v>
          </cell>
          <cell r="V328">
            <v>13368.947</v>
          </cell>
          <cell r="W328">
            <v>416012.29100000003</v>
          </cell>
          <cell r="X328">
            <v>453767.13251999998</v>
          </cell>
          <cell r="Y328">
            <v>567979.01899999997</v>
          </cell>
          <cell r="Z328">
            <v>564805.76500000001</v>
          </cell>
          <cell r="AA328">
            <v>649492.45299999998</v>
          </cell>
          <cell r="AB328">
            <v>631813.13100000005</v>
          </cell>
          <cell r="AC328">
            <v>616306.429</v>
          </cell>
          <cell r="AD328">
            <v>683228.71</v>
          </cell>
          <cell r="AE328">
            <v>743829.78300000005</v>
          </cell>
          <cell r="AF328">
            <v>751096.17799999996</v>
          </cell>
          <cell r="AJ328">
            <v>28.5411543056595</v>
          </cell>
          <cell r="AK328">
            <v>33.208305484791303</v>
          </cell>
          <cell r="AL328">
            <v>33.888501115558299</v>
          </cell>
          <cell r="AM328">
            <v>30.277527253977802</v>
          </cell>
          <cell r="AN328">
            <v>-34.128741493384673</v>
          </cell>
          <cell r="AO328">
            <v>-74.704566502767506</v>
          </cell>
          <cell r="AP328">
            <v>-46.96869136484154</v>
          </cell>
          <cell r="AQ328">
            <v>-44.070748773804524</v>
          </cell>
          <cell r="AR328">
            <v>-51.16286675193188</v>
          </cell>
          <cell r="AS328">
            <v>23.865339690639196</v>
          </cell>
          <cell r="AT328">
            <v>-97.011101454628516</v>
          </cell>
          <cell r="AU328">
            <v>-12.608596182541575</v>
          </cell>
          <cell r="AV328">
            <v>67.089306877014309</v>
          </cell>
          <cell r="AW328">
            <v>103.23940766177033</v>
          </cell>
          <cell r="AX328">
            <v>4124.7588011232292</v>
          </cell>
          <cell r="AY328">
            <v>56.123380739248383</v>
          </cell>
          <cell r="AZ328">
            <v>39.237306036517005</v>
          </cell>
          <cell r="BA328">
            <v>8.5086611271463219</v>
          </cell>
          <cell r="BB328">
            <v>20.967021290938838</v>
          </cell>
          <cell r="BC328">
            <v>14.52477693378218</v>
          </cell>
          <cell r="BD328">
            <v>18.879482104337562</v>
          </cell>
        </row>
        <row r="329">
          <cell r="B329" t="str">
            <v>SERVICES</v>
          </cell>
          <cell r="C329" t="str">
            <v>Department of Statistics,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>Population</v>
          </cell>
          <cell r="K329" t="str">
            <v>('000)</v>
          </cell>
          <cell r="L329">
            <v>32487.866999999998</v>
          </cell>
          <cell r="M329">
            <v>32523.047999999999</v>
          </cell>
          <cell r="N329">
            <v>32538.294999999998</v>
          </cell>
          <cell r="O329">
            <v>32553.547999999999</v>
          </cell>
          <cell r="P329">
            <v>32568.773000000001</v>
          </cell>
          <cell r="Q329">
            <v>32447.384999999998</v>
          </cell>
          <cell r="R329">
            <v>32479.632000000001</v>
          </cell>
          <cell r="S329">
            <v>32511.884999999998</v>
          </cell>
          <cell r="T329">
            <v>32544.087</v>
          </cell>
          <cell r="U329">
            <v>32576.287</v>
          </cell>
          <cell r="V329">
            <v>32606.771000000001</v>
          </cell>
          <cell r="W329">
            <v>32637.253000000001</v>
          </cell>
          <cell r="X329">
            <v>32667.692999999999</v>
          </cell>
          <cell r="Y329">
            <v>32698.125</v>
          </cell>
          <cell r="Z329">
            <v>32868.495000000003</v>
          </cell>
          <cell r="AA329">
            <v>33038.858999999997</v>
          </cell>
          <cell r="AB329">
            <v>33209.17</v>
          </cell>
          <cell r="AC329">
            <v>33379.493000000002</v>
          </cell>
          <cell r="AD329">
            <v>33451.47</v>
          </cell>
          <cell r="AE329">
            <v>33717.373</v>
          </cell>
          <cell r="AF329">
            <v>33782.114999999998</v>
          </cell>
          <cell r="AJ329">
            <v>0.60542180222060704</v>
          </cell>
          <cell r="AK329">
            <v>0.43472239056705497</v>
          </cell>
          <cell r="AL329">
            <v>0.42918509216724998</v>
          </cell>
          <cell r="AM329">
            <v>0.42365672687401101</v>
          </cell>
          <cell r="AN329">
            <v>0.24903450879063538</v>
          </cell>
          <cell r="AO329">
            <v>-0.23264424662781114</v>
          </cell>
          <cell r="AP329">
            <v>-0.18028910242530172</v>
          </cell>
          <cell r="AQ329">
            <v>-0.12798297746223763</v>
          </cell>
          <cell r="AR329">
            <v>-7.5796530621530245E-2</v>
          </cell>
          <cell r="AS329">
            <v>0.39726467941869625</v>
          </cell>
          <cell r="AT329">
            <v>0.39144224294167529</v>
          </cell>
          <cell r="AU329">
            <v>0.38560667891143208</v>
          </cell>
          <cell r="AV329">
            <v>0.37981093155263768</v>
          </cell>
          <cell r="AW329">
            <v>0.37400824716458114</v>
          </cell>
          <cell r="AX329">
            <v>0.80266764225136455</v>
          </cell>
          <cell r="AY329">
            <v>1.2305140999458342</v>
          </cell>
          <cell r="AZ329">
            <v>1.6575305761566961</v>
          </cell>
          <cell r="BA329">
            <v>2.0838136743314806</v>
          </cell>
          <cell r="BB329">
            <v>1.7736589399666824</v>
          </cell>
          <cell r="BC329">
            <v>2.053684723192184</v>
          </cell>
          <cell r="BD329">
            <v>1.7252614262867727</v>
          </cell>
        </row>
        <row r="330">
          <cell r="A330" t="str">
            <v>MESR92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Purchase of passenger cars </v>
          </cell>
          <cell r="K330" t="str">
            <v>RM Million</v>
          </cell>
          <cell r="L330">
            <v>10266.209000000001</v>
          </cell>
          <cell r="M330">
            <v>10718.475</v>
          </cell>
          <cell r="N330">
            <v>10652.593000000001</v>
          </cell>
          <cell r="O330">
            <v>10946.3161</v>
          </cell>
          <cell r="P330">
            <v>9359.7960000000003</v>
          </cell>
          <cell r="Q330">
            <v>3715.433</v>
          </cell>
          <cell r="R330">
            <v>12185.666999999999</v>
          </cell>
          <cell r="S330">
            <v>13014.931</v>
          </cell>
          <cell r="T330">
            <v>12278.126</v>
          </cell>
          <cell r="U330">
            <v>11026.976000000001</v>
          </cell>
          <cell r="V330">
            <v>5695.4760760999998</v>
          </cell>
          <cell r="W330">
            <v>14288.57469471</v>
          </cell>
          <cell r="X330">
            <v>12895.89655714</v>
          </cell>
          <cell r="Y330">
            <v>14544.747188720001</v>
          </cell>
          <cell r="Z330">
            <v>15171.654679830001</v>
          </cell>
          <cell r="AA330">
            <v>14797.40858687</v>
          </cell>
          <cell r="AB330">
            <v>15919.268831199999</v>
          </cell>
          <cell r="AC330">
            <v>15928.265829190001</v>
          </cell>
          <cell r="AD330">
            <v>16548.86299645</v>
          </cell>
          <cell r="AE330">
            <v>17153.39218218</v>
          </cell>
          <cell r="AF330">
            <v>17942.332398120001</v>
          </cell>
          <cell r="AJ330">
            <v>-5.2364255050792998</v>
          </cell>
          <cell r="AK330">
            <v>0.95587355738300195</v>
          </cell>
          <cell r="AL330">
            <v>-17.4718459626325</v>
          </cell>
          <cell r="AM330">
            <v>11.966954847606701</v>
          </cell>
          <cell r="AN330">
            <v>-8.829091634506959</v>
          </cell>
          <cell r="AO330">
            <v>-65.336178887388357</v>
          </cell>
          <cell r="AP330">
            <v>14.391557060332616</v>
          </cell>
          <cell r="AQ330">
            <v>18.897818052230384</v>
          </cell>
          <cell r="AR330">
            <v>31.179418867676169</v>
          </cell>
          <cell r="AS330">
            <v>196.78844969078978</v>
          </cell>
          <cell r="AT330">
            <v>-53.260859039558525</v>
          </cell>
          <cell r="AU330">
            <v>9.7860195702151653</v>
          </cell>
          <cell r="AV330">
            <v>5.0314726949373334</v>
          </cell>
          <cell r="AW330">
            <v>31.901503990940029</v>
          </cell>
          <cell r="AX330">
            <v>166.38079902565147</v>
          </cell>
          <cell r="AY330">
            <v>3.5611242061000192</v>
          </cell>
          <cell r="AZ330">
            <v>23.444451967056644</v>
          </cell>
          <cell r="BA330">
            <v>9.5121532366198238</v>
          </cell>
          <cell r="BB330">
            <v>9.0775089842437104</v>
          </cell>
          <cell r="BC330">
            <v>15.921595875919149</v>
          </cell>
          <cell r="BD330">
            <v>12.708269383296189</v>
          </cell>
        </row>
        <row r="331">
          <cell r="A331" t="str">
            <v>MESR93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Personal uses </v>
          </cell>
          <cell r="K331" t="str">
            <v>RM Million</v>
          </cell>
          <cell r="L331">
            <v>8003.3339999999998</v>
          </cell>
          <cell r="M331">
            <v>8103.7420000000002</v>
          </cell>
          <cell r="N331">
            <v>9341.2139999999999</v>
          </cell>
          <cell r="O331">
            <v>9563.0190000000002</v>
          </cell>
          <cell r="P331">
            <v>8995.3780000000006</v>
          </cell>
          <cell r="Q331">
            <v>4809.0349999999999</v>
          </cell>
          <cell r="R331">
            <v>8661.7620000000006</v>
          </cell>
          <cell r="S331">
            <v>9297.5529999999999</v>
          </cell>
          <cell r="T331">
            <v>8198.2379999999994</v>
          </cell>
          <cell r="U331">
            <v>7539.2120000000004</v>
          </cell>
          <cell r="V331">
            <v>8261.5808333400091</v>
          </cell>
          <cell r="W331">
            <v>11126.052342430001</v>
          </cell>
          <cell r="X331">
            <v>11363.21746731</v>
          </cell>
          <cell r="Y331">
            <v>11115.84646144</v>
          </cell>
          <cell r="Z331">
            <v>11971.91174784</v>
          </cell>
          <cell r="AA331">
            <v>11767.5103753</v>
          </cell>
          <cell r="AB331">
            <v>12373.54898689</v>
          </cell>
          <cell r="AC331">
            <v>12840.22845981</v>
          </cell>
          <cell r="AD331">
            <v>14139.514108269999</v>
          </cell>
          <cell r="AE331">
            <v>13552.014084300001</v>
          </cell>
          <cell r="AF331">
            <v>13207.95851015</v>
          </cell>
          <cell r="AJ331">
            <v>0.71504318938380196</v>
          </cell>
          <cell r="AK331">
            <v>-0.133475908097691</v>
          </cell>
          <cell r="AL331">
            <v>5.2260709106763699</v>
          </cell>
          <cell r="AM331">
            <v>7.46412915627623</v>
          </cell>
          <cell r="AN331">
            <v>12.395384223624806</v>
          </cell>
          <cell r="AO331">
            <v>-40.65661271052312</v>
          </cell>
          <cell r="AP331">
            <v>-7.2737012555327274</v>
          </cell>
          <cell r="AQ331">
            <v>-2.7759643685744018</v>
          </cell>
          <cell r="AR331">
            <v>-8.8616620668970363</v>
          </cell>
          <cell r="AS331">
            <v>56.771826364332981</v>
          </cell>
          <cell r="AT331">
            <v>-4.6200896152537085</v>
          </cell>
          <cell r="AU331">
            <v>19.666457856491924</v>
          </cell>
          <cell r="AV331">
            <v>38.60560607425645</v>
          </cell>
          <cell r="AW331">
            <v>47.44042827605854</v>
          </cell>
          <cell r="AX331">
            <v>44.910665275182815</v>
          </cell>
          <cell r="AY331">
            <v>5.7653695410343708</v>
          </cell>
          <cell r="AZ331">
            <v>8.8912451291770935</v>
          </cell>
          <cell r="BA331">
            <v>15.512826705116399</v>
          </cell>
          <cell r="BB331">
            <v>18.105732869448211</v>
          </cell>
          <cell r="BC331">
            <v>15.164666544468686</v>
          </cell>
          <cell r="BD331">
            <v>6.7434939170974317</v>
          </cell>
        </row>
        <row r="332">
          <cell r="A332" t="str">
            <v>MESR94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 xml:space="preserve">Loan/Financing Disbursed by Purpose : Credit cards </v>
          </cell>
          <cell r="K332" t="str">
            <v>RM Million</v>
          </cell>
          <cell r="L332">
            <v>36080.58</v>
          </cell>
          <cell r="M332">
            <v>36554.538</v>
          </cell>
          <cell r="N332">
            <v>37769.196000000004</v>
          </cell>
          <cell r="O332">
            <v>40298.512000000002</v>
          </cell>
          <cell r="P332">
            <v>35095.944000000003</v>
          </cell>
          <cell r="Q332">
            <v>26398.973000000002</v>
          </cell>
          <cell r="R332">
            <v>35907.141000000003</v>
          </cell>
          <cell r="S332">
            <v>35810.853000000003</v>
          </cell>
          <cell r="T332">
            <v>34613.64</v>
          </cell>
          <cell r="U332">
            <v>33175.506999999998</v>
          </cell>
          <cell r="V332">
            <v>34609.886612590002</v>
          </cell>
          <cell r="W332">
            <v>44830.379641400003</v>
          </cell>
          <cell r="X332">
            <v>44132.884630890003</v>
          </cell>
          <cell r="Y332">
            <v>46864.478027949997</v>
          </cell>
          <cell r="Z332">
            <v>50483.486454990001</v>
          </cell>
          <cell r="AA332">
            <v>55676.180485260003</v>
          </cell>
          <cell r="AB332">
            <v>55864.763663459998</v>
          </cell>
          <cell r="AC332">
            <v>55417.363189429998</v>
          </cell>
          <cell r="AD332">
            <v>57267.468482309996</v>
          </cell>
          <cell r="AE332">
            <v>61872.207793969996</v>
          </cell>
          <cell r="AF332">
            <v>62186.273574340004</v>
          </cell>
          <cell r="AJ332">
            <v>1.6025975153833401</v>
          </cell>
          <cell r="AK332">
            <v>6.07725139007065</v>
          </cell>
          <cell r="AL332">
            <v>5.3127818560589199</v>
          </cell>
          <cell r="AM332">
            <v>6.8885758974442703</v>
          </cell>
          <cell r="AN332">
            <v>-2.7289916071193909</v>
          </cell>
          <cell r="AO332">
            <v>-27.781954185825018</v>
          </cell>
          <cell r="AP332">
            <v>-4.930089059878318</v>
          </cell>
          <cell r="AQ332">
            <v>-11.136041449867928</v>
          </cell>
          <cell r="AR332">
            <v>-1.3742442716457637</v>
          </cell>
          <cell r="AS332">
            <v>25.6696879836954</v>
          </cell>
          <cell r="AT332">
            <v>-3.6128033346068955</v>
          </cell>
          <cell r="AU332">
            <v>25.186573024105297</v>
          </cell>
          <cell r="AV332">
            <v>27.501426116669613</v>
          </cell>
          <cell r="AW332">
            <v>41.262281320825032</v>
          </cell>
          <cell r="AX332">
            <v>45.864350900894536</v>
          </cell>
          <cell r="AY332">
            <v>24.192971218660198</v>
          </cell>
          <cell r="AZ332">
            <v>26.583077745066497</v>
          </cell>
          <cell r="BA332">
            <v>18.250251622090087</v>
          </cell>
          <cell r="BB332">
            <v>13.438022022049623</v>
          </cell>
          <cell r="BC332">
            <v>11.128686010259559</v>
          </cell>
          <cell r="BD332">
            <v>11.315737320508479</v>
          </cell>
        </row>
        <row r="333">
          <cell r="A333" t="str">
            <v>MESR95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>Loan/Financing Disbursed by Purpose : Purchase of consumer durable goods</v>
          </cell>
          <cell r="K333" t="str">
            <v>RM Million</v>
          </cell>
          <cell r="L333">
            <v>5.843</v>
          </cell>
          <cell r="M333">
            <v>7.6159999999999997</v>
          </cell>
          <cell r="N333">
            <v>6.81</v>
          </cell>
          <cell r="O333">
            <v>5.8780000000000001</v>
          </cell>
          <cell r="P333">
            <v>8.1210000000000004</v>
          </cell>
          <cell r="Q333">
            <v>5.2039999999999997</v>
          </cell>
          <cell r="R333">
            <v>6.32</v>
          </cell>
          <cell r="S333">
            <v>7.0620000000000003</v>
          </cell>
          <cell r="T333">
            <v>40.335999999999999</v>
          </cell>
          <cell r="U333">
            <v>4.5270000000000001</v>
          </cell>
          <cell r="V333">
            <v>7.5647915899999996</v>
          </cell>
          <cell r="W333">
            <v>15.657130260000001</v>
          </cell>
          <cell r="X333">
            <v>27.53230142</v>
          </cell>
          <cell r="Y333">
            <v>27.791336050000002</v>
          </cell>
          <cell r="Z333">
            <v>34.326426689999998</v>
          </cell>
          <cell r="AA333">
            <v>39.647485549999999</v>
          </cell>
          <cell r="AB333">
            <v>37.760009920000002</v>
          </cell>
          <cell r="AC333">
            <v>52.33312772</v>
          </cell>
          <cell r="AD333">
            <v>52.193795050000006</v>
          </cell>
          <cell r="AE333">
            <v>44.875031870000001</v>
          </cell>
          <cell r="AF333">
            <v>50.571921449999991</v>
          </cell>
          <cell r="AJ333">
            <v>-27.1173755768991</v>
          </cell>
          <cell r="AK333">
            <v>-11.318118304611099</v>
          </cell>
          <cell r="AL333">
            <v>-8.7376038595550796</v>
          </cell>
          <cell r="AM333">
            <v>-17.801706055097199</v>
          </cell>
          <cell r="AN333">
            <v>38.986821838096873</v>
          </cell>
          <cell r="AO333">
            <v>-31.670168067226889</v>
          </cell>
          <cell r="AP333">
            <v>-7.1953010279001361</v>
          </cell>
          <cell r="AQ333">
            <v>20.142905750255192</v>
          </cell>
          <cell r="AR333">
            <v>396.68760004925502</v>
          </cell>
          <cell r="AS333">
            <v>-13.009223674096837</v>
          </cell>
          <cell r="AT333">
            <v>19.696069462025314</v>
          </cell>
          <cell r="AU333">
            <v>121.70957604078163</v>
          </cell>
          <cell r="AV333">
            <v>-31.742608538278461</v>
          </cell>
          <cell r="AW333">
            <v>513.90183454826592</v>
          </cell>
          <cell r="AX333">
            <v>353.76566269686219</v>
          </cell>
          <cell r="AY333">
            <v>153.22319538523143</v>
          </cell>
          <cell r="AZ333">
            <v>37.148033300879078</v>
          </cell>
          <cell r="BA333">
            <v>88.307347390015096</v>
          </cell>
          <cell r="BB333">
            <v>52.051349595340035</v>
          </cell>
          <cell r="BC333">
            <v>13.185063939067376</v>
          </cell>
          <cell r="BD333">
            <v>33.929841536439895</v>
          </cell>
        </row>
        <row r="334">
          <cell r="A334" t="str">
            <v>MESR96</v>
          </cell>
          <cell r="B334" t="str">
            <v>SERVICES</v>
          </cell>
          <cell r="C334" t="str">
            <v>Central Bank of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 xml:space="preserve">Loan/Financing Disbursed to Household Sector </v>
          </cell>
          <cell r="K334" t="str">
            <v>RM Million</v>
          </cell>
          <cell r="L334">
            <v>85736.354999999996</v>
          </cell>
          <cell r="M334">
            <v>84444.103000000003</v>
          </cell>
          <cell r="N334">
            <v>85972.410999999993</v>
          </cell>
          <cell r="O334">
            <v>89857.254549999998</v>
          </cell>
          <cell r="P334">
            <v>82293.555999999997</v>
          </cell>
          <cell r="Q334">
            <v>53856.213000000003</v>
          </cell>
          <cell r="R334">
            <v>90620.134000000005</v>
          </cell>
          <cell r="S334">
            <v>92771.512000000002</v>
          </cell>
          <cell r="T334">
            <v>87845.217000000004</v>
          </cell>
          <cell r="U334">
            <v>76806.456000000006</v>
          </cell>
          <cell r="V334">
            <v>73809.019559538996</v>
          </cell>
          <cell r="W334">
            <v>102352.385875711</v>
          </cell>
          <cell r="X334">
            <v>100490.27757847001</v>
          </cell>
          <cell r="Y334">
            <v>102193.82763151001</v>
          </cell>
          <cell r="Z334">
            <v>108985.50554752001</v>
          </cell>
          <cell r="AA334">
            <v>113399.8162266</v>
          </cell>
          <cell r="AB334">
            <v>115161.28609908999</v>
          </cell>
          <cell r="AC334">
            <v>112831.98384487</v>
          </cell>
          <cell r="AD334">
            <v>122457.83016140001</v>
          </cell>
          <cell r="AE334">
            <v>126891.65995074</v>
          </cell>
          <cell r="AF334">
            <v>127954.11548693001</v>
          </cell>
          <cell r="AJ334">
            <v>-0.92290413392316395</v>
          </cell>
          <cell r="AK334">
            <v>4.08240179549444</v>
          </cell>
          <cell r="AL334">
            <v>2.0672411572203502</v>
          </cell>
          <cell r="AM334">
            <v>3.7674432298468301</v>
          </cell>
          <cell r="AN334">
            <v>-4.0155649257540782</v>
          </cell>
          <cell r="AO334">
            <v>-36.222647779206085</v>
          </cell>
          <cell r="AP334">
            <v>5.4060633474615649</v>
          </cell>
          <cell r="AQ334">
            <v>3.2432077572305484</v>
          </cell>
          <cell r="AR334">
            <v>6.7461673426774782</v>
          </cell>
          <cell r="AS334">
            <v>42.613919029174973</v>
          </cell>
          <cell r="AT334">
            <v>-18.551191328475646</v>
          </cell>
          <cell r="AU334">
            <v>10.327387868498894</v>
          </cell>
          <cell r="AV334">
            <v>14.394705836368992</v>
          </cell>
          <cell r="AW334">
            <v>33.053694902300926</v>
          </cell>
          <cell r="AX334">
            <v>47.658790481027104</v>
          </cell>
          <cell r="AY334">
            <v>10.793524993451697</v>
          </cell>
          <cell r="AZ334">
            <v>14.599430784897383</v>
          </cell>
          <cell r="BA334">
            <v>10.409783506415881</v>
          </cell>
          <cell r="BB334">
            <v>12.361574638937455</v>
          </cell>
          <cell r="BC334">
            <v>11.897588702595474</v>
          </cell>
          <cell r="BD334">
            <v>11.108619763791516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</v>
          </cell>
          <cell r="K335" t="str">
            <v>RM Million</v>
          </cell>
          <cell r="L335">
            <v>17013.162809000001</v>
          </cell>
          <cell r="M335">
            <v>18884.324672999999</v>
          </cell>
          <cell r="N335">
            <v>18550.696382999999</v>
          </cell>
          <cell r="O335">
            <v>19707.310448</v>
          </cell>
          <cell r="P335">
            <v>17836.160539</v>
          </cell>
          <cell r="Q335">
            <v>17249.305154999998</v>
          </cell>
          <cell r="R335">
            <v>19400.668182000001</v>
          </cell>
          <cell r="S335">
            <v>19648.158627000001</v>
          </cell>
          <cell r="T335">
            <v>19568.525774999998</v>
          </cell>
          <cell r="U335">
            <v>22029.15496</v>
          </cell>
          <cell r="V335">
            <v>19628.514653999999</v>
          </cell>
          <cell r="W335">
            <v>22667.035597999999</v>
          </cell>
          <cell r="X335">
            <v>24341.233742</v>
          </cell>
          <cell r="Y335">
            <v>26025.548165</v>
          </cell>
          <cell r="Z335">
            <v>26356.696104999999</v>
          </cell>
          <cell r="AA335">
            <v>27293.757495999998</v>
          </cell>
          <cell r="AB335">
            <v>24562.386746</v>
          </cell>
          <cell r="AC335">
            <v>25180.664640999999</v>
          </cell>
          <cell r="AD335">
            <v>26050.792694</v>
          </cell>
          <cell r="AE335">
            <v>28304.878321999997</v>
          </cell>
          <cell r="AF335">
            <v>28137.161945</v>
          </cell>
          <cell r="AJ335">
            <v>0.92806581324624804</v>
          </cell>
          <cell r="AK335">
            <v>7.8349108329380801</v>
          </cell>
          <cell r="AL335">
            <v>-2.22814215396774</v>
          </cell>
          <cell r="AM335">
            <v>9.6202490324759402E-2</v>
          </cell>
          <cell r="AN335">
            <v>4.8374175880138592</v>
          </cell>
          <cell r="AO335">
            <v>-8.6580777777967466</v>
          </cell>
          <cell r="AP335">
            <v>4.5818862076731692</v>
          </cell>
          <cell r="AQ335">
            <v>-0.30015166785989367</v>
          </cell>
          <cell r="AR335">
            <v>9.7126577898424937</v>
          </cell>
          <cell r="AS335">
            <v>27.710390430506603</v>
          </cell>
          <cell r="AT335">
            <v>1.174425900502718</v>
          </cell>
          <cell r="AU335">
            <v>15.364681384705104</v>
          </cell>
          <cell r="AV335">
            <v>24.389716537039451</v>
          </cell>
          <cell r="AW335">
            <v>18.141382237569047</v>
          </cell>
          <cell r="AX335">
            <v>34.277588343287604</v>
          </cell>
          <cell r="AY335">
            <v>20.411676145284009</v>
          </cell>
          <cell r="AZ335">
            <v>0.90855297781560207</v>
          </cell>
          <cell r="BA335">
            <v>-3.2463620694692108</v>
          </cell>
          <cell r="BB335">
            <v>-1.160628820021059</v>
          </cell>
          <cell r="BC335">
            <v>3.7045863917717581</v>
          </cell>
          <cell r="BD335">
            <v>14.553859264438774</v>
          </cell>
        </row>
        <row r="336">
          <cell r="B336" t="str">
            <v>SERVICES</v>
          </cell>
          <cell r="C336" t="str">
            <v>Department of Statistics,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Import of Consumption Goods : Durables</v>
          </cell>
          <cell r="K336" t="str">
            <v>RM Million</v>
          </cell>
          <cell r="L336">
            <v>2165.9006920000002</v>
          </cell>
          <cell r="M336">
            <v>2619.2700909999999</v>
          </cell>
          <cell r="N336">
            <v>2336.6606350000002</v>
          </cell>
          <cell r="O336">
            <v>2600.0100819999998</v>
          </cell>
          <cell r="P336">
            <v>1947.07161</v>
          </cell>
          <cell r="Q336">
            <v>1712.22489</v>
          </cell>
          <cell r="R336">
            <v>3182.1296579999998</v>
          </cell>
          <cell r="S336">
            <v>2942.0638450000001</v>
          </cell>
          <cell r="T336">
            <v>2912.0403449999999</v>
          </cell>
          <cell r="U336">
            <v>3404.9542179999999</v>
          </cell>
          <cell r="V336">
            <v>2442.3060860000001</v>
          </cell>
          <cell r="W336">
            <v>3550.8596389999998</v>
          </cell>
          <cell r="X336">
            <v>3223.3075549999999</v>
          </cell>
          <cell r="Y336">
            <v>3796.671578</v>
          </cell>
          <cell r="Z336">
            <v>3216.0891590000001</v>
          </cell>
          <cell r="AA336">
            <v>3276.7990540000001</v>
          </cell>
          <cell r="AB336">
            <v>3070.4865289999998</v>
          </cell>
          <cell r="AC336">
            <v>3499.4656880000002</v>
          </cell>
          <cell r="AD336">
            <v>3552.832594</v>
          </cell>
          <cell r="AE336">
            <v>4153.4527390000003</v>
          </cell>
          <cell r="AF336">
            <v>3942.645638</v>
          </cell>
          <cell r="AJ336">
            <v>3.3647895034002899</v>
          </cell>
          <cell r="AK336">
            <v>5.03613769621498</v>
          </cell>
          <cell r="AL336">
            <v>-16.514579925621</v>
          </cell>
          <cell r="AM336">
            <v>-4.9085331418148002</v>
          </cell>
          <cell r="AN336">
            <v>-10.103375598349007</v>
          </cell>
          <cell r="AO336">
            <v>-34.629693368265926</v>
          </cell>
          <cell r="AP336">
            <v>36.182790531753859</v>
          </cell>
          <cell r="AQ336">
            <v>13.15586294714992</v>
          </cell>
          <cell r="AR336">
            <v>49.560002315477234</v>
          </cell>
          <cell r="AS336">
            <v>98.861390106296128</v>
          </cell>
          <cell r="AT336">
            <v>-23.249322042552667</v>
          </cell>
          <cell r="AU336">
            <v>20.692813823012045</v>
          </cell>
          <cell r="AV336">
            <v>10.688973129594469</v>
          </cell>
          <cell r="AW336">
            <v>11.504335592214998</v>
          </cell>
          <cell r="AX336">
            <v>31.682477369873773</v>
          </cell>
          <cell r="AY336">
            <v>-7.7181475153205721</v>
          </cell>
          <cell r="AZ336">
            <v>-4.7411245558291126</v>
          </cell>
          <cell r="BA336">
            <v>-7.8280642371643117</v>
          </cell>
          <cell r="BB336">
            <v>10.470587671913467</v>
          </cell>
          <cell r="BC336">
            <v>26.753355044150972</v>
          </cell>
          <cell r="BD336">
            <v>28.404589981511698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Primary, Mainly For Household Consumption</v>
          </cell>
          <cell r="K337" t="str">
            <v>RM Million</v>
          </cell>
          <cell r="L337">
            <v>2423.2478590000001</v>
          </cell>
          <cell r="M337">
            <v>2471.9940670000001</v>
          </cell>
          <cell r="N337">
            <v>2499.5694979999998</v>
          </cell>
          <cell r="O337">
            <v>2863.6570459999998</v>
          </cell>
          <cell r="P337">
            <v>2981.9262220000001</v>
          </cell>
          <cell r="Q337">
            <v>2575.2525770000002</v>
          </cell>
          <cell r="R337">
            <v>2591.0900270000002</v>
          </cell>
          <cell r="S337">
            <v>2833.4992560000001</v>
          </cell>
          <cell r="T337">
            <v>3324.9916389999999</v>
          </cell>
          <cell r="U337">
            <v>2993.7325310000001</v>
          </cell>
          <cell r="V337">
            <v>2776.510698</v>
          </cell>
          <cell r="W337">
            <v>3233.7767960000001</v>
          </cell>
          <cell r="X337">
            <v>3414.966887</v>
          </cell>
          <cell r="Y337">
            <v>3240.848935</v>
          </cell>
          <cell r="Z337">
            <v>3400.4643820000001</v>
          </cell>
          <cell r="AA337">
            <v>3639.0837280000001</v>
          </cell>
          <cell r="AB337">
            <v>3505.8509319999998</v>
          </cell>
          <cell r="AC337">
            <v>3414.3864020000001</v>
          </cell>
          <cell r="AD337">
            <v>3619.2663309999998</v>
          </cell>
          <cell r="AE337">
            <v>3778.7438549999997</v>
          </cell>
          <cell r="AF337">
            <v>3970.0557319999998</v>
          </cell>
          <cell r="AJ337">
            <v>-3.18083386974007</v>
          </cell>
          <cell r="AK337">
            <v>8.6062043050243204</v>
          </cell>
          <cell r="AL337">
            <v>5.8875403706204503</v>
          </cell>
          <cell r="AM337">
            <v>21.630021078917299</v>
          </cell>
          <cell r="AN337">
            <v>23.054940951461301</v>
          </cell>
          <cell r="AO337">
            <v>4.1771342163985814</v>
          </cell>
          <cell r="AP337">
            <v>3.6614516649058793</v>
          </cell>
          <cell r="AQ337">
            <v>-1.0531215685245732</v>
          </cell>
          <cell r="AR337">
            <v>11.504825789080165</v>
          </cell>
          <cell r="AS337">
            <v>16.250054761133438</v>
          </cell>
          <cell r="AT337">
            <v>7.1560875565054083</v>
          </cell>
          <cell r="AU337">
            <v>14.126615320346492</v>
          </cell>
          <cell r="AV337">
            <v>2.7060293007852732</v>
          </cell>
          <cell r="AW337">
            <v>8.254458320545254</v>
          </cell>
          <cell r="AX337">
            <v>22.472583464182282</v>
          </cell>
          <cell r="AY337">
            <v>12.533546919544403</v>
          </cell>
          <cell r="AZ337">
            <v>2.6613448389785077</v>
          </cell>
          <cell r="BA337">
            <v>5.3546916403865108</v>
          </cell>
          <cell r="BB337">
            <v>6.4344726019835541</v>
          </cell>
          <cell r="BC337">
            <v>3.8377827343025972</v>
          </cell>
          <cell r="BD337">
            <v>13.240859608802102</v>
          </cell>
        </row>
        <row r="338">
          <cell r="B338" t="str">
            <v>SERVICES</v>
          </cell>
          <cell r="C338" t="str">
            <v>Central Bank of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Food &amp; Beverages, Process, Mainly For Household Consumption</v>
          </cell>
          <cell r="K338" t="str">
            <v>RM Million</v>
          </cell>
          <cell r="L338">
            <v>4691.4590749999998</v>
          </cell>
          <cell r="M338">
            <v>5305.5869460000004</v>
          </cell>
          <cell r="N338">
            <v>5097.3024480000004</v>
          </cell>
          <cell r="O338">
            <v>5429.3885069999997</v>
          </cell>
          <cell r="P338">
            <v>5334.2361209999999</v>
          </cell>
          <cell r="Q338">
            <v>5281.4351619999998</v>
          </cell>
          <cell r="R338">
            <v>5384.680781</v>
          </cell>
          <cell r="S338">
            <v>5608.2942579999999</v>
          </cell>
          <cell r="T338">
            <v>5435.5873009999996</v>
          </cell>
          <cell r="U338">
            <v>6547.8708459999998</v>
          </cell>
          <cell r="V338">
            <v>5810.1538890000002</v>
          </cell>
          <cell r="W338">
            <v>6691.5758919999998</v>
          </cell>
          <cell r="X338">
            <v>7629.5337939999999</v>
          </cell>
          <cell r="Y338">
            <v>7916.2984029999998</v>
          </cell>
          <cell r="Z338">
            <v>8110.1597160000001</v>
          </cell>
          <cell r="AA338">
            <v>9042.6012559999999</v>
          </cell>
          <cell r="AB338">
            <v>7785.8627550000001</v>
          </cell>
          <cell r="AC338">
            <v>8274.5377069999995</v>
          </cell>
          <cell r="AD338">
            <v>8625.1158849999993</v>
          </cell>
          <cell r="AE338">
            <v>9457.7124000000003</v>
          </cell>
          <cell r="AF338">
            <v>9358.241822</v>
          </cell>
          <cell r="AJ338">
            <v>0.95057880301392395</v>
          </cell>
          <cell r="AK338">
            <v>13.140641627032201</v>
          </cell>
          <cell r="AL338">
            <v>4.8623112350882902</v>
          </cell>
          <cell r="AM338">
            <v>-3.94137830217942</v>
          </cell>
          <cell r="AN338">
            <v>13.70100507591021</v>
          </cell>
          <cell r="AO338">
            <v>-0.45521417791879459</v>
          </cell>
          <cell r="AP338">
            <v>5.6378513131540187</v>
          </cell>
          <cell r="AQ338">
            <v>3.2951362896455283</v>
          </cell>
          <cell r="AR338">
            <v>1.9000130046924024</v>
          </cell>
          <cell r="AS338">
            <v>23.979006560792836</v>
          </cell>
          <cell r="AT338">
            <v>7.9015474696530585</v>
          </cell>
          <cell r="AU338">
            <v>19.315706062582993</v>
          </cell>
          <cell r="AV338">
            <v>40.362639242246637</v>
          </cell>
          <cell r="AW338">
            <v>20.898817175600716</v>
          </cell>
          <cell r="AX338">
            <v>39.585970887181787</v>
          </cell>
          <cell r="AY338">
            <v>35.134105955679715</v>
          </cell>
          <cell r="AZ338">
            <v>2.0489975563505514</v>
          </cell>
          <cell r="BA338">
            <v>4.5253385580341421</v>
          </cell>
          <cell r="BB338">
            <v>6.349519455012409</v>
          </cell>
          <cell r="BC338">
            <v>4.5906164857657972</v>
          </cell>
          <cell r="BD338">
            <v>20.195309325099963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Non-Durables</v>
          </cell>
          <cell r="K339" t="str">
            <v>RM Million</v>
          </cell>
          <cell r="L339">
            <v>4392.659987</v>
          </cell>
          <cell r="M339">
            <v>4828.0875589999996</v>
          </cell>
          <cell r="N339">
            <v>4905.4387260000003</v>
          </cell>
          <cell r="O339">
            <v>4851.2268059999997</v>
          </cell>
          <cell r="P339">
            <v>4472.1194699999996</v>
          </cell>
          <cell r="Q339">
            <v>4464.1687679999995</v>
          </cell>
          <cell r="R339">
            <v>4664.3658539999997</v>
          </cell>
          <cell r="S339">
            <v>4700.8805789999997</v>
          </cell>
          <cell r="T339">
            <v>4535.1071750000001</v>
          </cell>
          <cell r="U339">
            <v>5254.546206</v>
          </cell>
          <cell r="V339">
            <v>5102.1430520000004</v>
          </cell>
          <cell r="W339">
            <v>4922.6830890000001</v>
          </cell>
          <cell r="X339">
            <v>5572.4196869999996</v>
          </cell>
          <cell r="Y339">
            <v>6348.2173210000001</v>
          </cell>
          <cell r="Z339">
            <v>6551.537703</v>
          </cell>
          <cell r="AA339">
            <v>6001.3395440000004</v>
          </cell>
          <cell r="AB339">
            <v>5482.0788169999996</v>
          </cell>
          <cell r="AC339">
            <v>5594.2828600000003</v>
          </cell>
          <cell r="AD339">
            <v>5622.3828530000001</v>
          </cell>
          <cell r="AE339">
            <v>5771.3785449999996</v>
          </cell>
          <cell r="AF339">
            <v>5727.9941269999999</v>
          </cell>
          <cell r="AJ339">
            <v>9.0287688101219103</v>
          </cell>
          <cell r="AK339">
            <v>12.870861524528999</v>
          </cell>
          <cell r="AL339">
            <v>3.3924036010849501</v>
          </cell>
          <cell r="AM339">
            <v>-1.2540246197229901</v>
          </cell>
          <cell r="AN339">
            <v>1.8089149452759523</v>
          </cell>
          <cell r="AO339">
            <v>-7.537535029198505</v>
          </cell>
          <cell r="AP339">
            <v>-4.9143998216154783</v>
          </cell>
          <cell r="AQ339">
            <v>-3.0991382801161094</v>
          </cell>
          <cell r="AR339">
            <v>1.4084530930476236</v>
          </cell>
          <cell r="AS339">
            <v>17.704918408676097</v>
          </cell>
          <cell r="AT339">
            <v>9.3855673354734428</v>
          </cell>
          <cell r="AU339">
            <v>4.7183183293540321</v>
          </cell>
          <cell r="AV339">
            <v>22.872943724863546</v>
          </cell>
          <cell r="AW339">
            <v>20.813807170468344</v>
          </cell>
          <cell r="AX339">
            <v>28.407565923339774</v>
          </cell>
          <cell r="AY339">
            <v>21.91196214540636</v>
          </cell>
          <cell r="AZ339">
            <v>-1.6212143929280498</v>
          </cell>
          <cell r="BA339">
            <v>-11.876317757836885</v>
          </cell>
          <cell r="BB339">
            <v>-14.182240752037989</v>
          </cell>
          <cell r="BC339">
            <v>-3.8318278330028877</v>
          </cell>
          <cell r="BD339">
            <v>4.4858039843829633</v>
          </cell>
        </row>
        <row r="340">
          <cell r="B340" t="str">
            <v>SERVICES</v>
          </cell>
          <cell r="C340" t="str">
            <v>Department of Statistics,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Import of Consumption Goods : Semi-Durables</v>
          </cell>
          <cell r="K340" t="str">
            <v>RM Million</v>
          </cell>
          <cell r="L340">
            <v>3122.8539129999999</v>
          </cell>
          <cell r="M340">
            <v>3375.7242679999999</v>
          </cell>
          <cell r="N340">
            <v>3441.8753080000001</v>
          </cell>
          <cell r="O340">
            <v>3716.538552</v>
          </cell>
          <cell r="P340">
            <v>2891.3417650000001</v>
          </cell>
          <cell r="Q340">
            <v>3036.1166899999998</v>
          </cell>
          <cell r="R340">
            <v>3281.5801070000002</v>
          </cell>
          <cell r="S340">
            <v>3158.6998530000001</v>
          </cell>
          <cell r="T340">
            <v>2942.0138619999998</v>
          </cell>
          <cell r="U340">
            <v>3385.503146</v>
          </cell>
          <cell r="V340">
            <v>3127.0088479999999</v>
          </cell>
          <cell r="W340">
            <v>3799.546644</v>
          </cell>
          <cell r="X340">
            <v>4068.7978240000002</v>
          </cell>
          <cell r="Y340">
            <v>4273.7274159999997</v>
          </cell>
          <cell r="Z340">
            <v>4652.9751580000002</v>
          </cell>
          <cell r="AA340">
            <v>4834.8486229999999</v>
          </cell>
          <cell r="AB340">
            <v>4352.0861649999997</v>
          </cell>
          <cell r="AC340">
            <v>4041.47714</v>
          </cell>
          <cell r="AD340">
            <v>4213.7746230000002</v>
          </cell>
          <cell r="AE340">
            <v>4736.43498</v>
          </cell>
          <cell r="AF340">
            <v>4782.9198589999996</v>
          </cell>
          <cell r="AJ340">
            <v>-7.55821576046558</v>
          </cell>
          <cell r="AK340">
            <v>-6.2869404889575202</v>
          </cell>
          <cell r="AL340">
            <v>-14.144280254284901</v>
          </cell>
          <cell r="AM340">
            <v>-2.42622617675271</v>
          </cell>
          <cell r="AN340">
            <v>-7.4134799273269714</v>
          </cell>
          <cell r="AO340">
            <v>-10.060287838651172</v>
          </cell>
          <cell r="AP340">
            <v>-4.6572053504501891</v>
          </cell>
          <cell r="AQ340">
            <v>-15.009630364248672</v>
          </cell>
          <cell r="AR340">
            <v>1.7525460882345634</v>
          </cell>
          <cell r="AS340">
            <v>11.507675483974889</v>
          </cell>
          <cell r="AT340">
            <v>-4.7102692593205759</v>
          </cell>
          <cell r="AU340">
            <v>20.288309140589945</v>
          </cell>
          <cell r="AV340">
            <v>38.299750268137942</v>
          </cell>
          <cell r="AW340">
            <v>26.236108244337153</v>
          </cell>
          <cell r="AX340">
            <v>48.799552037596293</v>
          </cell>
          <cell r="AY340">
            <v>27.248039726920648</v>
          </cell>
          <cell r="AZ340">
            <v>6.9624580343857323</v>
          </cell>
          <cell r="BA340">
            <v>-5.4343727007600044</v>
          </cell>
          <cell r="BB340">
            <v>-9.4391334594784873</v>
          </cell>
          <cell r="BC340">
            <v>-2.0355061900352633</v>
          </cell>
          <cell r="BD340">
            <v>9.8994752784266069</v>
          </cell>
        </row>
        <row r="341">
          <cell r="B341" t="str">
            <v>SERVICES</v>
          </cell>
          <cell r="C341" t="str">
            <v>Central Bank of Malaysia</v>
          </cell>
          <cell r="F341" t="str">
            <v>BPAN</v>
          </cell>
          <cell r="H341" t="str">
            <v>FINANCE</v>
          </cell>
          <cell r="I341" t="str">
            <v>FINAL HOUSEHOLD CONSUMPTION</v>
          </cell>
          <cell r="J341" t="str">
            <v>Transport Equipment, Non-Industrial</v>
          </cell>
          <cell r="K341" t="str">
            <v>RM Million</v>
          </cell>
          <cell r="L341">
            <v>217.04128299999999</v>
          </cell>
          <cell r="M341">
            <v>283.661742</v>
          </cell>
          <cell r="N341">
            <v>269.84976799999998</v>
          </cell>
          <cell r="O341">
            <v>246.48945499999999</v>
          </cell>
          <cell r="P341">
            <v>209.465351</v>
          </cell>
          <cell r="Q341">
            <v>180.107068</v>
          </cell>
          <cell r="R341">
            <v>296.821755</v>
          </cell>
          <cell r="S341">
            <v>404.72083600000002</v>
          </cell>
          <cell r="T341">
            <v>418.78545300000002</v>
          </cell>
          <cell r="U341">
            <v>442.54801300000003</v>
          </cell>
          <cell r="V341">
            <v>370.39208100000002</v>
          </cell>
          <cell r="W341">
            <v>468.59353800000002</v>
          </cell>
          <cell r="X341">
            <v>432.20799499999998</v>
          </cell>
          <cell r="Y341">
            <v>449.78451200000001</v>
          </cell>
          <cell r="Z341">
            <v>425.469987</v>
          </cell>
          <cell r="AA341">
            <v>499.08529099999998</v>
          </cell>
          <cell r="AB341">
            <v>366.021548</v>
          </cell>
          <cell r="AC341">
            <v>356.51484399999998</v>
          </cell>
          <cell r="AD341">
            <v>417.42040800000001</v>
          </cell>
          <cell r="AE341">
            <v>407.15580299999999</v>
          </cell>
          <cell r="AF341">
            <v>355.30476699999997</v>
          </cell>
          <cell r="AJ341">
            <v>6.3410107440679901</v>
          </cell>
          <cell r="AK341">
            <v>63.620772915650498</v>
          </cell>
          <cell r="AL341">
            <v>35.169917322724302</v>
          </cell>
          <cell r="AM341">
            <v>9.1623450626655494</v>
          </cell>
          <cell r="AN341">
            <v>-3.4905488464146206</v>
          </cell>
          <cell r="AO341">
            <v>-36.506394295498609</v>
          </cell>
          <cell r="AP341">
            <v>9.9951862845403703</v>
          </cell>
          <cell r="AQ341">
            <v>64.1939757625737</v>
          </cell>
          <cell r="AR341">
            <v>99.930657266556722</v>
          </cell>
          <cell r="AS341">
            <v>145.71385116324254</v>
          </cell>
          <cell r="AT341">
            <v>24.786028908157355</v>
          </cell>
          <cell r="AU341">
            <v>15.781915908080402</v>
          </cell>
          <cell r="AV341">
            <v>3.20511180697578</v>
          </cell>
          <cell r="AW341">
            <v>1.6351895811133055</v>
          </cell>
          <cell r="AX341">
            <v>14.870162950379061</v>
          </cell>
          <cell r="AY341">
            <v>6.5070792760270502</v>
          </cell>
          <cell r="AZ341">
            <v>-15.313563785417706</v>
          </cell>
          <cell r="BA341">
            <v>-20.736522826290649</v>
          </cell>
          <cell r="BB341">
            <v>-1.891926398089272</v>
          </cell>
          <cell r="BC341">
            <v>-18.419594738166712</v>
          </cell>
          <cell r="BD341">
            <v>-2.9279098617439936</v>
          </cell>
        </row>
        <row r="342">
          <cell r="A342" t="str">
            <v>MESR15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Number</v>
          </cell>
          <cell r="K342" t="str">
            <v>No.</v>
          </cell>
          <cell r="L342">
            <v>216</v>
          </cell>
          <cell r="M342">
            <v>185</v>
          </cell>
          <cell r="N342">
            <v>268</v>
          </cell>
          <cell r="O342">
            <v>319</v>
          </cell>
          <cell r="P342">
            <v>226</v>
          </cell>
          <cell r="Q342">
            <v>187</v>
          </cell>
          <cell r="R342">
            <v>328</v>
          </cell>
          <cell r="S342">
            <v>308</v>
          </cell>
          <cell r="T342">
            <v>245</v>
          </cell>
          <cell r="U342">
            <v>128</v>
          </cell>
          <cell r="V342">
            <v>149</v>
          </cell>
          <cell r="W342">
            <v>180</v>
          </cell>
          <cell r="X342">
            <v>185</v>
          </cell>
          <cell r="Y342">
            <v>188</v>
          </cell>
          <cell r="Z342">
            <v>215</v>
          </cell>
          <cell r="AA342">
            <v>212</v>
          </cell>
          <cell r="AB342">
            <v>192</v>
          </cell>
          <cell r="AC342">
            <v>229</v>
          </cell>
          <cell r="AD342">
            <v>192</v>
          </cell>
          <cell r="AE342">
            <v>270</v>
          </cell>
          <cell r="AF342">
            <v>252</v>
          </cell>
          <cell r="AJ342">
            <v>56.521739130434803</v>
          </cell>
          <cell r="AK342">
            <v>22.5165562913907</v>
          </cell>
          <cell r="AL342">
            <v>49.720670391061397</v>
          </cell>
          <cell r="AM342">
            <v>25.590551181102398</v>
          </cell>
          <cell r="AN342">
            <v>4.629629629629628</v>
          </cell>
          <cell r="AO342">
            <v>1.08108108108107</v>
          </cell>
          <cell r="AP342">
            <v>22.388059701492537</v>
          </cell>
          <cell r="AQ342">
            <v>-3.4482758620689613</v>
          </cell>
          <cell r="AR342">
            <v>8.4070796460177011</v>
          </cell>
          <cell r="AS342">
            <v>-31.550802139037437</v>
          </cell>
          <cell r="AT342">
            <v>-54.573170731707307</v>
          </cell>
          <cell r="AU342">
            <v>-41.558441558441558</v>
          </cell>
          <cell r="AV342">
            <v>-24.489795918367353</v>
          </cell>
          <cell r="AW342">
            <v>46.875</v>
          </cell>
          <cell r="AX342">
            <v>44.29530201342282</v>
          </cell>
          <cell r="AY342">
            <v>17.777777777777782</v>
          </cell>
          <cell r="AZ342">
            <v>3.7837837837837895</v>
          </cell>
          <cell r="BA342">
            <v>21.808510638297875</v>
          </cell>
          <cell r="BB342">
            <v>-10.697674418604652</v>
          </cell>
          <cell r="BC342">
            <v>27.358490566037741</v>
          </cell>
          <cell r="BD342" t="str">
            <v>n.a</v>
          </cell>
        </row>
        <row r="343">
          <cell r="A343" t="str">
            <v>MESR16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Domestics Investment</v>
          </cell>
          <cell r="K343" t="str">
            <v>RM Million</v>
          </cell>
          <cell r="L343">
            <v>5159.151809</v>
          </cell>
          <cell r="M343">
            <v>4781.6199530000004</v>
          </cell>
          <cell r="N343">
            <v>8413.2965729999996</v>
          </cell>
          <cell r="O343">
            <v>10486.621220000001</v>
          </cell>
          <cell r="P343">
            <v>15408.011141999999</v>
          </cell>
          <cell r="Q343">
            <v>3279.5253739999998</v>
          </cell>
          <cell r="R343">
            <v>7107.378565</v>
          </cell>
          <cell r="S343">
            <v>9175.1263849999996</v>
          </cell>
          <cell r="T343">
            <v>6497.2785620000004</v>
          </cell>
          <cell r="U343">
            <v>2243.7075770000001</v>
          </cell>
          <cell r="V343">
            <v>3433.7771939999998</v>
          </cell>
          <cell r="W343">
            <v>3314.5409110000001</v>
          </cell>
          <cell r="X343">
            <v>3172.319117</v>
          </cell>
          <cell r="Y343">
            <v>4823.5385480000004</v>
          </cell>
          <cell r="Z343">
            <v>6682.9358460000003</v>
          </cell>
          <cell r="AA343">
            <v>3756.4577439999998</v>
          </cell>
          <cell r="AB343">
            <v>3017.2550729999998</v>
          </cell>
          <cell r="AC343">
            <v>7972.7812169999997</v>
          </cell>
          <cell r="AD343">
            <v>2920.7947519999998</v>
          </cell>
          <cell r="AE343">
            <v>9617.5869970000003</v>
          </cell>
          <cell r="AF343">
            <v>4791.8999999999996</v>
          </cell>
          <cell r="AJ343">
            <v>128.052376800167</v>
          </cell>
          <cell r="AK343">
            <v>71.028205768796994</v>
          </cell>
          <cell r="AL343">
            <v>63.500838370600803</v>
          </cell>
          <cell r="AM343">
            <v>-45.238758090590103</v>
          </cell>
          <cell r="AN343">
            <v>198.65395926363601</v>
          </cell>
          <cell r="AO343">
            <v>-31.413926530434154</v>
          </cell>
          <cell r="AP343">
            <v>-15.522072669956266</v>
          </cell>
          <cell r="AQ343">
            <v>-12.506362225601597</v>
          </cell>
          <cell r="AR343">
            <v>-57.831815526863409</v>
          </cell>
          <cell r="AS343">
            <v>-31.584381240405669</v>
          </cell>
          <cell r="AT343">
            <v>-51.687149311146911</v>
          </cell>
          <cell r="AU343">
            <v>-63.874711127480552</v>
          </cell>
          <cell r="AV343">
            <v>-51.1746481741812</v>
          </cell>
          <cell r="AW343">
            <v>114.98071305929365</v>
          </cell>
          <cell r="AX343">
            <v>94.623455991186844</v>
          </cell>
          <cell r="AY343">
            <v>13.332670944968751</v>
          </cell>
          <cell r="AZ343">
            <v>-4.8880342197931581</v>
          </cell>
          <cell r="BA343">
            <v>65.289053620309105</v>
          </cell>
          <cell r="BB343">
            <v>-56.294736036584723</v>
          </cell>
          <cell r="BC343">
            <v>156.02808955755424</v>
          </cell>
          <cell r="BD343" t="str">
            <v>n.a</v>
          </cell>
        </row>
        <row r="344">
          <cell r="A344" t="str">
            <v>MESR17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Manufacturing Projects Foreign Investment</v>
          </cell>
          <cell r="K344" t="str">
            <v>RM Million</v>
          </cell>
          <cell r="L344">
            <v>20241.300327000001</v>
          </cell>
          <cell r="M344">
            <v>6607.2384330000004</v>
          </cell>
          <cell r="N344">
            <v>10813.886155</v>
          </cell>
          <cell r="O344">
            <v>16229.43172</v>
          </cell>
          <cell r="P344">
            <v>10786.231107</v>
          </cell>
          <cell r="Q344">
            <v>7216.2237189999996</v>
          </cell>
          <cell r="R344">
            <v>21293.202086000001</v>
          </cell>
          <cell r="S344">
            <v>17284.067842</v>
          </cell>
          <cell r="T344">
            <v>52904.967205000001</v>
          </cell>
          <cell r="U344">
            <v>14164.354099</v>
          </cell>
          <cell r="V344">
            <v>24670.446068000001</v>
          </cell>
          <cell r="W344">
            <v>87858.826432000002</v>
          </cell>
          <cell r="X344">
            <v>24964.378098000001</v>
          </cell>
          <cell r="Y344">
            <v>10783.263999000001</v>
          </cell>
          <cell r="Z344">
            <v>14444.501453000001</v>
          </cell>
          <cell r="AA344">
            <v>15613.99511</v>
          </cell>
          <cell r="AB344">
            <v>12602.134977</v>
          </cell>
          <cell r="AC344">
            <v>21266.356584000001</v>
          </cell>
          <cell r="AD344">
            <v>52205.924159000002</v>
          </cell>
          <cell r="AE344">
            <v>42363.832852</v>
          </cell>
          <cell r="AF344">
            <v>38154.800000000003</v>
          </cell>
          <cell r="AJ344">
            <v>97.591867532413403</v>
          </cell>
          <cell r="AK344">
            <v>32.930962918644603</v>
          </cell>
          <cell r="AL344">
            <v>-67.597612663354397</v>
          </cell>
          <cell r="AM344">
            <v>51.280656651278001</v>
          </cell>
          <cell r="AN344">
            <v>-46.711767857067088</v>
          </cell>
          <cell r="AO344">
            <v>9.2169412709311125</v>
          </cell>
          <cell r="AP344">
            <v>96.906105546105593</v>
          </cell>
          <cell r="AQ344">
            <v>6.4982935952115906</v>
          </cell>
          <cell r="AR344">
            <v>390.48612699078893</v>
          </cell>
          <cell r="AS344">
            <v>96.284852722981398</v>
          </cell>
          <cell r="AT344">
            <v>15.860667495474967</v>
          </cell>
          <cell r="AU344">
            <v>408.32261962374679</v>
          </cell>
          <cell r="AV344">
            <v>-52.812789768366699</v>
          </cell>
          <cell r="AW344">
            <v>-23.8704149611644</v>
          </cell>
          <cell r="AX344">
            <v>-41.450181268769427</v>
          </cell>
          <cell r="AY344">
            <v>-82.228313597968722</v>
          </cell>
          <cell r="AZ344">
            <v>-49.519531680183903</v>
          </cell>
          <cell r="BA344">
            <v>97.216321384435773</v>
          </cell>
          <cell r="BB344">
            <v>261.4242023434964</v>
          </cell>
          <cell r="BC344">
            <v>171.3196241804126</v>
          </cell>
          <cell r="BD344" t="str">
            <v>n.a</v>
          </cell>
        </row>
        <row r="345">
          <cell r="A345" t="str">
            <v>MESR18</v>
          </cell>
          <cell r="B345" t="str">
            <v>SERVICES</v>
          </cell>
          <cell r="C345" t="str">
            <v>Malaysian Investment Development Authority</v>
          </cell>
          <cell r="D345" t="str">
            <v>Data telah diterbitkan bagi Q32020</v>
          </cell>
          <cell r="F345" t="str">
            <v>BPAN</v>
          </cell>
          <cell r="H345" t="str">
            <v>FINANCE</v>
          </cell>
          <cell r="I345" t="str">
            <v>GFCF (INVESTMENT)</v>
          </cell>
          <cell r="J345" t="str">
            <v>Total Investment</v>
          </cell>
          <cell r="K345" t="str">
            <v>RM Million</v>
          </cell>
          <cell r="L345">
            <v>25400.452136</v>
          </cell>
          <cell r="M345">
            <v>11388.858386</v>
          </cell>
          <cell r="N345">
            <v>19227.182726999999</v>
          </cell>
          <cell r="O345">
            <v>26716.052940000001</v>
          </cell>
          <cell r="P345">
            <v>26194.242248999999</v>
          </cell>
          <cell r="Q345">
            <v>10495.749093</v>
          </cell>
          <cell r="R345">
            <v>28400.580651</v>
          </cell>
          <cell r="S345">
            <v>26459.194228</v>
          </cell>
          <cell r="T345">
            <v>59402.245767</v>
          </cell>
          <cell r="U345">
            <v>16408.061676000001</v>
          </cell>
          <cell r="V345">
            <v>28104.223262</v>
          </cell>
          <cell r="W345">
            <v>91173.367343000005</v>
          </cell>
          <cell r="X345">
            <v>28136.697215</v>
          </cell>
          <cell r="Y345">
            <v>15606.802546999999</v>
          </cell>
          <cell r="Z345">
            <v>21127.437299000001</v>
          </cell>
          <cell r="AA345">
            <v>19370.452853999999</v>
          </cell>
          <cell r="AB345">
            <v>15619.39005</v>
          </cell>
          <cell r="AC345">
            <v>29239.137801000001</v>
          </cell>
          <cell r="AD345">
            <v>55126.718911000004</v>
          </cell>
          <cell r="AE345">
            <v>51981.419848999998</v>
          </cell>
          <cell r="AF345">
            <v>42946.7</v>
          </cell>
          <cell r="AJ345">
            <v>103.10189015919499</v>
          </cell>
          <cell r="AK345">
            <v>46.645787636745403</v>
          </cell>
          <cell r="AL345">
            <v>-50.084487247449999</v>
          </cell>
          <cell r="AM345">
            <v>-10.5820894487034</v>
          </cell>
          <cell r="AN345">
            <v>3.1251022964074116</v>
          </cell>
          <cell r="AO345">
            <v>-7.8419562587403231</v>
          </cell>
          <cell r="AP345">
            <v>47.710567139501656</v>
          </cell>
          <cell r="AQ345">
            <v>-0.96143959804565471</v>
          </cell>
          <cell r="AR345">
            <v>126.77596550542614</v>
          </cell>
          <cell r="AS345">
            <v>56.330544209971059</v>
          </cell>
          <cell r="AT345">
            <v>-1.0434905984556542</v>
          </cell>
          <cell r="AU345">
            <v>244.58104263249751</v>
          </cell>
          <cell r="AV345">
            <v>-52.633613676217429</v>
          </cell>
          <cell r="AW345">
            <v>-4.8833259212573532</v>
          </cell>
          <cell r="AX345">
            <v>-24.824688794845219</v>
          </cell>
          <cell r="AY345">
            <v>-78.754264081168429</v>
          </cell>
          <cell r="AZ345">
            <v>-44.487478645243684</v>
          </cell>
          <cell r="BA345">
            <v>87.34867512385145</v>
          </cell>
          <cell r="BB345">
            <v>160.92477819640365</v>
          </cell>
          <cell r="BC345">
            <v>168.35417964049216</v>
          </cell>
          <cell r="BD345" t="str">
            <v>n.a</v>
          </cell>
        </row>
        <row r="346">
          <cell r="A346" t="str">
            <v>MESR74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Agriculture, Forestry and Fishing</v>
          </cell>
          <cell r="K346" t="str">
            <v>RM Million</v>
          </cell>
          <cell r="L346">
            <v>2059.4609999999998</v>
          </cell>
          <cell r="M346">
            <v>3357.5419999999999</v>
          </cell>
          <cell r="N346">
            <v>1437.337</v>
          </cell>
          <cell r="O346">
            <v>2712.0369999999998</v>
          </cell>
          <cell r="P346">
            <v>1265.3789999999999</v>
          </cell>
          <cell r="Q346">
            <v>701.63599999999997</v>
          </cell>
          <cell r="R346">
            <v>919.43</v>
          </cell>
          <cell r="S346">
            <v>1708.7570000000001</v>
          </cell>
          <cell r="T346">
            <v>1002.079</v>
          </cell>
          <cell r="U346">
            <v>1305.789</v>
          </cell>
          <cell r="V346">
            <v>1208.3789586999999</v>
          </cell>
          <cell r="W346">
            <v>1463.31160628</v>
          </cell>
          <cell r="X346">
            <v>3492.2168232899999</v>
          </cell>
          <cell r="Y346">
            <v>7748.8694768099995</v>
          </cell>
          <cell r="Z346">
            <v>2509.7270639200001</v>
          </cell>
          <cell r="AA346">
            <v>3700.0309518399999</v>
          </cell>
          <cell r="AB346">
            <v>1131.5432443300001</v>
          </cell>
          <cell r="AC346">
            <v>1749.98763865</v>
          </cell>
          <cell r="AD346">
            <v>7676.9606850499995</v>
          </cell>
          <cell r="AE346">
            <v>2564.9868059099999</v>
          </cell>
          <cell r="AF346">
            <v>2141.0141305799998</v>
          </cell>
          <cell r="AJ346">
            <v>7.5842564710974596</v>
          </cell>
          <cell r="AK346">
            <v>7.9457702666251304</v>
          </cell>
          <cell r="AL346">
            <v>-43.685056609303203</v>
          </cell>
          <cell r="AM346">
            <v>-19.418076905363598</v>
          </cell>
          <cell r="AN346">
            <v>-38.557758559156987</v>
          </cell>
          <cell r="AO346">
            <v>-79.102688812232287</v>
          </cell>
          <cell r="AP346">
            <v>-36.032398804177447</v>
          </cell>
          <cell r="AQ346">
            <v>-36.993595588850738</v>
          </cell>
          <cell r="AR346">
            <v>-20.807995074993336</v>
          </cell>
          <cell r="AS346">
            <v>86.106328637641184</v>
          </cell>
          <cell r="AT346">
            <v>31.426966566242132</v>
          </cell>
          <cell r="AU346">
            <v>-14.363972976848082</v>
          </cell>
          <cell r="AV346">
            <v>248.49715674013723</v>
          </cell>
          <cell r="AW346">
            <v>493.42431869237674</v>
          </cell>
          <cell r="AX346">
            <v>107.69370782655953</v>
          </cell>
          <cell r="AY346">
            <v>152.85324984513321</v>
          </cell>
          <cell r="AZ346">
            <v>-67.598138901811396</v>
          </cell>
          <cell r="BA346">
            <v>-77.416219954573009</v>
          </cell>
          <cell r="BB346">
            <v>205.88826950207002</v>
          </cell>
          <cell r="BC346">
            <v>-30.676612187948059</v>
          </cell>
          <cell r="BD346">
            <v>89.211869834256248</v>
          </cell>
        </row>
        <row r="347">
          <cell r="A347" t="str">
            <v>MESR75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Mining &amp; Quarrying</v>
          </cell>
          <cell r="K347" t="str">
            <v>RM Million</v>
          </cell>
          <cell r="L347">
            <v>607.05499999999995</v>
          </cell>
          <cell r="M347">
            <v>1195.9079999999999</v>
          </cell>
          <cell r="N347">
            <v>878.82399999999996</v>
          </cell>
          <cell r="O347">
            <v>447.80399999999997</v>
          </cell>
          <cell r="P347">
            <v>792.99599999999998</v>
          </cell>
          <cell r="Q347">
            <v>706.74199999999996</v>
          </cell>
          <cell r="R347">
            <v>319.053</v>
          </cell>
          <cell r="S347">
            <v>111.42</v>
          </cell>
          <cell r="T347">
            <v>201.42699999999999</v>
          </cell>
          <cell r="U347">
            <v>267.35399999999998</v>
          </cell>
          <cell r="V347">
            <v>666.08582146999993</v>
          </cell>
          <cell r="W347">
            <v>684.14285192</v>
          </cell>
          <cell r="X347">
            <v>299.98449612000002</v>
          </cell>
          <cell r="Y347">
            <v>724.70827463000001</v>
          </cell>
          <cell r="Z347">
            <v>968.33766000000003</v>
          </cell>
          <cell r="AA347">
            <v>1028.1067820000001</v>
          </cell>
          <cell r="AB347">
            <v>953.32844999999998</v>
          </cell>
          <cell r="AC347">
            <v>836.10529833999999</v>
          </cell>
          <cell r="AD347">
            <v>1141.0785098599999</v>
          </cell>
          <cell r="AE347">
            <v>1803.4987419699999</v>
          </cell>
          <cell r="AF347">
            <v>1631.7149682100001</v>
          </cell>
          <cell r="AJ347">
            <v>-45.007505297190697</v>
          </cell>
          <cell r="AK347">
            <v>216.37777777777799</v>
          </cell>
          <cell r="AL347">
            <v>565.98766274117497</v>
          </cell>
          <cell r="AM347">
            <v>-18.690932068133399</v>
          </cell>
          <cell r="AN347">
            <v>30.630008813040011</v>
          </cell>
          <cell r="AO347">
            <v>-40.903313632821245</v>
          </cell>
          <cell r="AP347">
            <v>-63.695461207249693</v>
          </cell>
          <cell r="AQ347">
            <v>-75.118578663879731</v>
          </cell>
          <cell r="AR347">
            <v>-74.599241358090083</v>
          </cell>
          <cell r="AS347">
            <v>-62.170919515183762</v>
          </cell>
          <cell r="AT347">
            <v>108.76964688311972</v>
          </cell>
          <cell r="AU347">
            <v>514.02158671692689</v>
          </cell>
          <cell r="AV347">
            <v>48.929635113465444</v>
          </cell>
          <cell r="AW347">
            <v>171.06692797938314</v>
          </cell>
          <cell r="AX347">
            <v>45.377311569694378</v>
          </cell>
          <cell r="AY347">
            <v>50.276624116540702</v>
          </cell>
          <cell r="AZ347">
            <v>217.79257339307588</v>
          </cell>
          <cell r="BA347">
            <v>15.371291816265487</v>
          </cell>
          <cell r="BB347">
            <v>17.838906509119965</v>
          </cell>
          <cell r="BC347">
            <v>75.419399380053861</v>
          </cell>
          <cell r="BD347">
            <v>71.15978949437627</v>
          </cell>
        </row>
        <row r="348">
          <cell r="A348" t="str">
            <v>MESR76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Manufacturing</v>
          </cell>
          <cell r="K348" t="str">
            <v>RM Million</v>
          </cell>
          <cell r="L348">
            <v>6662.9309999999996</v>
          </cell>
          <cell r="M348">
            <v>9086.14</v>
          </cell>
          <cell r="N348">
            <v>10237.994000000001</v>
          </cell>
          <cell r="O348">
            <v>10746.519</v>
          </cell>
          <cell r="P348">
            <v>8708.7389999999996</v>
          </cell>
          <cell r="Q348">
            <v>7867.4960000000001</v>
          </cell>
          <cell r="R348">
            <v>5820.65</v>
          </cell>
          <cell r="S348">
            <v>8806.0759999999991</v>
          </cell>
          <cell r="T348">
            <v>6624.2039999999997</v>
          </cell>
          <cell r="U348">
            <v>8411.0429999999997</v>
          </cell>
          <cell r="V348">
            <v>18913.802058780002</v>
          </cell>
          <cell r="W348">
            <v>11238.45139161</v>
          </cell>
          <cell r="X348">
            <v>10046.538007160001</v>
          </cell>
          <cell r="Y348">
            <v>17341.264690669999</v>
          </cell>
          <cell r="Z348">
            <v>19331.406721949999</v>
          </cell>
          <cell r="AA348">
            <v>13645.287441</v>
          </cell>
          <cell r="AB348">
            <v>14775.84642451</v>
          </cell>
          <cell r="AC348">
            <v>13260.230332130001</v>
          </cell>
          <cell r="AD348">
            <v>17420.860584689999</v>
          </cell>
          <cell r="AE348">
            <v>16870.84466956</v>
          </cell>
          <cell r="AF348">
            <v>12962.21338388</v>
          </cell>
          <cell r="AJ348">
            <v>-23.831098770927799</v>
          </cell>
          <cell r="AK348">
            <v>2.9325584622660799</v>
          </cell>
          <cell r="AL348">
            <v>15.9084103386559</v>
          </cell>
          <cell r="AM348">
            <v>26.7579383544557</v>
          </cell>
          <cell r="AN348">
            <v>30.704325168608236</v>
          </cell>
          <cell r="AO348">
            <v>-13.412119998151029</v>
          </cell>
          <cell r="AP348">
            <v>-43.146577347085781</v>
          </cell>
          <cell r="AQ348">
            <v>-18.056479498151923</v>
          </cell>
          <cell r="AR348">
            <v>-23.936128984919634</v>
          </cell>
          <cell r="AS348">
            <v>6.9087674146894873</v>
          </cell>
          <cell r="AT348">
            <v>224.94312591858301</v>
          </cell>
          <cell r="AU348">
            <v>27.621558019826331</v>
          </cell>
          <cell r="AV348">
            <v>51.66407929405559</v>
          </cell>
          <cell r="AW348">
            <v>106.17258395504577</v>
          </cell>
          <cell r="AX348">
            <v>2.2079360980524765</v>
          </cell>
          <cell r="AY348">
            <v>21.416082745944955</v>
          </cell>
          <cell r="AZ348">
            <v>47.074011106905679</v>
          </cell>
          <cell r="BA348">
            <v>-23.533660499027441</v>
          </cell>
          <cell r="BB348">
            <v>-9.8831200684979414</v>
          </cell>
          <cell r="BC348">
            <v>23.638616940147173</v>
          </cell>
          <cell r="BD348">
            <v>-12.274308953438817</v>
          </cell>
        </row>
        <row r="349">
          <cell r="A349" t="str">
            <v>MESR77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Services</v>
          </cell>
          <cell r="K349" t="str">
            <v>RM Million</v>
          </cell>
          <cell r="L349">
            <v>18799.349999999999</v>
          </cell>
          <cell r="M349">
            <v>25545.793000000001</v>
          </cell>
          <cell r="N349">
            <v>20665.289000000001</v>
          </cell>
          <cell r="O349">
            <v>21243.5785</v>
          </cell>
          <cell r="P349">
            <v>19416.239000000001</v>
          </cell>
          <cell r="Q349">
            <v>23855.443050000002</v>
          </cell>
          <cell r="R349">
            <v>21076.61</v>
          </cell>
          <cell r="S349">
            <v>21018.428980000001</v>
          </cell>
          <cell r="T349">
            <v>19715.52</v>
          </cell>
          <cell r="U349">
            <v>19961.521000000001</v>
          </cell>
          <cell r="V349">
            <v>41097.124600840005</v>
          </cell>
          <cell r="W349">
            <v>44943.435131699996</v>
          </cell>
          <cell r="X349">
            <v>31687.077569049998</v>
          </cell>
          <cell r="Y349">
            <v>47259.578972110001</v>
          </cell>
          <cell r="Z349">
            <v>55752.572181300005</v>
          </cell>
          <cell r="AA349">
            <v>54773.145125109993</v>
          </cell>
          <cell r="AB349">
            <v>43785.638391519999</v>
          </cell>
          <cell r="AC349">
            <v>50732.996450179999</v>
          </cell>
          <cell r="AD349">
            <v>57568.844301799996</v>
          </cell>
          <cell r="AE349">
            <v>70707.712244470007</v>
          </cell>
          <cell r="AF349">
            <v>38540.507377270005</v>
          </cell>
          <cell r="AJ349">
            <v>15.479045449148201</v>
          </cell>
          <cell r="AK349">
            <v>19.0696597179127</v>
          </cell>
          <cell r="AL349">
            <v>-12.719277868874901</v>
          </cell>
          <cell r="AM349">
            <v>-16.802276868122402</v>
          </cell>
          <cell r="AN349">
            <v>3.281437922055841</v>
          </cell>
          <cell r="AO349">
            <v>-6.6169406054452873</v>
          </cell>
          <cell r="AP349">
            <v>1.9903955855637978</v>
          </cell>
          <cell r="AQ349">
            <v>-1.059847426364624</v>
          </cell>
          <cell r="AR349">
            <v>1.5413953237802591</v>
          </cell>
          <cell r="AS349">
            <v>-16.322991955498388</v>
          </cell>
          <cell r="AT349">
            <v>94.989253968451308</v>
          </cell>
          <cell r="AU349">
            <v>113.82870800888942</v>
          </cell>
          <cell r="AV349">
            <v>60.721490323613047</v>
          </cell>
          <cell r="AW349">
            <v>136.75339655785749</v>
          </cell>
          <cell r="AX349">
            <v>35.660518157419816</v>
          </cell>
          <cell r="AY349">
            <v>21.871292135559962</v>
          </cell>
          <cell r="AZ349">
            <v>38.181371557871714</v>
          </cell>
          <cell r="BA349">
            <v>7.3496581087187041</v>
          </cell>
          <cell r="BB349">
            <v>3.2577369069066719</v>
          </cell>
          <cell r="BC349">
            <v>29.091933798877356</v>
          </cell>
          <cell r="BD349">
            <v>-11.979112802580083</v>
          </cell>
        </row>
        <row r="350">
          <cell r="A350" t="str">
            <v>MESR78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Construction</v>
          </cell>
          <cell r="K350" t="str">
            <v>RM Million</v>
          </cell>
          <cell r="L350">
            <v>7624.4889999999996</v>
          </cell>
          <cell r="M350">
            <v>6641.6350000000002</v>
          </cell>
          <cell r="N350">
            <v>7450.6019999999999</v>
          </cell>
          <cell r="O350">
            <v>6726.0069999999996</v>
          </cell>
          <cell r="P350">
            <v>5226.6660000000002</v>
          </cell>
          <cell r="Q350">
            <v>3604.2269999999999</v>
          </cell>
          <cell r="R350">
            <v>6579.0550000000003</v>
          </cell>
          <cell r="S350">
            <v>5786.482</v>
          </cell>
          <cell r="T350">
            <v>3935.8780000000002</v>
          </cell>
          <cell r="U350">
            <v>4507.4179999999997</v>
          </cell>
          <cell r="V350">
            <v>10831.38784994</v>
          </cell>
          <cell r="W350">
            <v>7481.0388266800001</v>
          </cell>
          <cell r="X350">
            <v>6546.1182924900004</v>
          </cell>
          <cell r="Y350">
            <v>9596.4449220099996</v>
          </cell>
          <cell r="Z350">
            <v>28483.405659299999</v>
          </cell>
          <cell r="AA350">
            <v>11267.032999000001</v>
          </cell>
          <cell r="AB350">
            <v>11749.601062199999</v>
          </cell>
          <cell r="AC350">
            <v>9653.8140563699999</v>
          </cell>
          <cell r="AD350">
            <v>14479.655050289999</v>
          </cell>
          <cell r="AE350">
            <v>15941.56097853</v>
          </cell>
          <cell r="AF350">
            <v>12955.10598729</v>
          </cell>
          <cell r="AJ350">
            <v>33.510115491801102</v>
          </cell>
          <cell r="AK350">
            <v>3.83789828798762</v>
          </cell>
          <cell r="AL350">
            <v>19.486170793684899</v>
          </cell>
          <cell r="AM350">
            <v>19.1183726527453</v>
          </cell>
          <cell r="AN350">
            <v>-31.448966612713313</v>
          </cell>
          <cell r="AO350">
            <v>-45.732835363581415</v>
          </cell>
          <cell r="AP350">
            <v>-11.697672214943166</v>
          </cell>
          <cell r="AQ350">
            <v>-13.968540324147739</v>
          </cell>
          <cell r="AR350">
            <v>-24.696202129617618</v>
          </cell>
          <cell r="AS350">
            <v>25.059215193715588</v>
          </cell>
          <cell r="AT350">
            <v>64.634401900272891</v>
          </cell>
          <cell r="AU350">
            <v>29.284750677181748</v>
          </cell>
          <cell r="AV350">
            <v>66.319136225513091</v>
          </cell>
          <cell r="AW350">
            <v>112.90337221908419</v>
          </cell>
          <cell r="AX350">
            <v>162.97096968471848</v>
          </cell>
          <cell r="AY350">
            <v>50.607866902358836</v>
          </cell>
          <cell r="AZ350">
            <v>79.489592720615306</v>
          </cell>
          <cell r="BA350">
            <v>0.59781653337498408</v>
          </cell>
          <cell r="BB350">
            <v>-49.164593505825003</v>
          </cell>
          <cell r="BC350">
            <v>41.488544321693951</v>
          </cell>
          <cell r="BD350">
            <v>10.259964731638993</v>
          </cell>
        </row>
        <row r="351">
          <cell r="A351" t="str">
            <v>MESR79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Real Estate Activities</v>
          </cell>
          <cell r="K351" t="str">
            <v>RM Million</v>
          </cell>
          <cell r="L351">
            <v>4362.9870000000001</v>
          </cell>
          <cell r="M351">
            <v>6170.741</v>
          </cell>
          <cell r="N351">
            <v>7721.4840000000004</v>
          </cell>
          <cell r="O351">
            <v>6922.14</v>
          </cell>
          <cell r="P351">
            <v>5012.8029999999999</v>
          </cell>
          <cell r="Q351">
            <v>4109.9520000000002</v>
          </cell>
          <cell r="R351">
            <v>2897.2359999999999</v>
          </cell>
          <cell r="S351">
            <v>4847.3450000000003</v>
          </cell>
          <cell r="T351">
            <v>3787.3989999999999</v>
          </cell>
          <cell r="U351">
            <v>4197.2719999999999</v>
          </cell>
          <cell r="V351">
            <v>5905.4069707600001</v>
          </cell>
          <cell r="W351">
            <v>7329.0530466200007</v>
          </cell>
          <cell r="X351">
            <v>5775.3226261500004</v>
          </cell>
          <cell r="Y351">
            <v>6645.1691308400004</v>
          </cell>
          <cell r="Z351">
            <v>10195.357671790001</v>
          </cell>
          <cell r="AA351">
            <v>12339.59776319</v>
          </cell>
          <cell r="AB351">
            <v>7067.2971877999998</v>
          </cell>
          <cell r="AC351">
            <v>12438.958139400002</v>
          </cell>
          <cell r="AD351">
            <v>13982.72959857</v>
          </cell>
          <cell r="AE351">
            <v>12818.422245559999</v>
          </cell>
          <cell r="AF351">
            <v>12641.217379490001</v>
          </cell>
          <cell r="AJ351">
            <v>-20.7058779055894</v>
          </cell>
          <cell r="AK351">
            <v>-11.2104306151112</v>
          </cell>
          <cell r="AL351">
            <v>15.8843972137861</v>
          </cell>
          <cell r="AM351">
            <v>-12.216564280092699</v>
          </cell>
          <cell r="AN351">
            <v>14.893833055198179</v>
          </cell>
          <cell r="AO351">
            <v>-33.396135083290645</v>
          </cell>
          <cell r="AP351">
            <v>-62.478248999803675</v>
          </cell>
          <cell r="AQ351">
            <v>-29.973317500079453</v>
          </cell>
          <cell r="AR351">
            <v>-24.445484891387114</v>
          </cell>
          <cell r="AS351">
            <v>2.1245990220810196</v>
          </cell>
          <cell r="AT351">
            <v>103.82899324597652</v>
          </cell>
          <cell r="AU351">
            <v>51.197264618466406</v>
          </cell>
          <cell r="AV351">
            <v>52.487832049118687</v>
          </cell>
          <cell r="AW351">
            <v>58.321145992921132</v>
          </cell>
          <cell r="AX351">
            <v>72.644454857577799</v>
          </cell>
          <cell r="AY351">
            <v>68.365513043745182</v>
          </cell>
          <cell r="AZ351">
            <v>22.370604125215209</v>
          </cell>
          <cell r="BA351">
            <v>87.18798415033902</v>
          </cell>
          <cell r="BB351">
            <v>37.148004500709675</v>
          </cell>
          <cell r="BC351">
            <v>3.880389714147503</v>
          </cell>
          <cell r="BD351">
            <v>78.86919204858178</v>
          </cell>
        </row>
        <row r="352">
          <cell r="A352" t="str">
            <v>MESR80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Household Sector</v>
          </cell>
          <cell r="K352" t="str">
            <v>RM Million</v>
          </cell>
          <cell r="L352">
            <v>49756.985000000001</v>
          </cell>
          <cell r="M352">
            <v>57357.279999999999</v>
          </cell>
          <cell r="N352">
            <v>57781.453000000001</v>
          </cell>
          <cell r="O352">
            <v>53640.569000000003</v>
          </cell>
          <cell r="P352">
            <v>45469.434999999998</v>
          </cell>
          <cell r="Q352">
            <v>24786.703000000001</v>
          </cell>
          <cell r="R352">
            <v>59686.161</v>
          </cell>
          <cell r="S352">
            <v>59625.66</v>
          </cell>
          <cell r="T352">
            <v>54365.000999999997</v>
          </cell>
          <cell r="U352">
            <v>59828.182000000001</v>
          </cell>
          <cell r="V352">
            <v>50800.16670175</v>
          </cell>
          <cell r="W352">
            <v>85255.350765990006</v>
          </cell>
          <cell r="X352">
            <v>77749.116212559995</v>
          </cell>
          <cell r="Y352">
            <v>91222.187755630002</v>
          </cell>
          <cell r="Z352">
            <v>92410.933400230002</v>
          </cell>
          <cell r="AA352">
            <v>76706.168665329998</v>
          </cell>
          <cell r="AB352">
            <v>85824.727876349993</v>
          </cell>
          <cell r="AC352">
            <v>92341.021593869998</v>
          </cell>
          <cell r="AD352">
            <v>95673.97946273</v>
          </cell>
          <cell r="AE352">
            <v>100167.54302661</v>
          </cell>
          <cell r="AF352">
            <v>85120.289997900007</v>
          </cell>
          <cell r="AJ352">
            <v>-1.7231507713126299</v>
          </cell>
          <cell r="AK352">
            <v>8.3123921333224207</v>
          </cell>
          <cell r="AL352">
            <v>1.7728586960079</v>
          </cell>
          <cell r="AM352">
            <v>1.2545693140862999</v>
          </cell>
          <cell r="AN352">
            <v>-8.6169811133050001</v>
          </cell>
          <cell r="AO352">
            <v>-56.785428109561678</v>
          </cell>
          <cell r="AP352">
            <v>3.2964003172436751</v>
          </cell>
          <cell r="AQ352">
            <v>11.15776941143185</v>
          </cell>
          <cell r="AR352">
            <v>19.563836674020685</v>
          </cell>
          <cell r="AS352">
            <v>141.37208567028861</v>
          </cell>
          <cell r="AT352">
            <v>-14.88786370135281</v>
          </cell>
          <cell r="AU352">
            <v>42.984330514731404</v>
          </cell>
          <cell r="AV352">
            <v>43.013179035092804</v>
          </cell>
          <cell r="AW352">
            <v>52.473608099323485</v>
          </cell>
          <cell r="AX352">
            <v>81.910689275447908</v>
          </cell>
          <cell r="AY352">
            <v>-10.027736703735945</v>
          </cell>
          <cell r="AZ352">
            <v>10.386756862562784</v>
          </cell>
          <cell r="BA352">
            <v>1.2264930997239132</v>
          </cell>
          <cell r="BB352">
            <v>3.5310173184462945</v>
          </cell>
          <cell r="BC352">
            <v>30.586033391450272</v>
          </cell>
          <cell r="BD352">
            <v>-0.82078661462799962</v>
          </cell>
        </row>
        <row r="353">
          <cell r="A353" t="str">
            <v>MESR81</v>
          </cell>
          <cell r="B353" t="str">
            <v>SERVICES</v>
          </cell>
          <cell r="C353" t="str">
            <v>Central Bank of Malaysia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Other Sectors</v>
          </cell>
          <cell r="K353" t="str">
            <v>RM Million</v>
          </cell>
          <cell r="L353">
            <v>971.67</v>
          </cell>
          <cell r="M353">
            <v>417.48500000000098</v>
          </cell>
          <cell r="N353">
            <v>203.18</v>
          </cell>
          <cell r="O353">
            <v>875.80800000000102</v>
          </cell>
          <cell r="P353">
            <v>1000.48</v>
          </cell>
          <cell r="Q353">
            <v>989.75699999999995</v>
          </cell>
          <cell r="R353">
            <v>689.20199999999897</v>
          </cell>
          <cell r="S353">
            <v>144.19999999999999</v>
          </cell>
          <cell r="T353">
            <v>298.41799999999898</v>
          </cell>
          <cell r="U353">
            <v>188.98299999999901</v>
          </cell>
          <cell r="V353">
            <v>57.591761300000002</v>
          </cell>
          <cell r="W353">
            <v>114.05123256</v>
          </cell>
          <cell r="X353">
            <v>118.60193057999999</v>
          </cell>
          <cell r="Y353">
            <v>1335.38198618</v>
          </cell>
          <cell r="Z353">
            <v>207.17320368</v>
          </cell>
          <cell r="AA353">
            <v>215.04111541999998</v>
          </cell>
          <cell r="AB353">
            <v>1068.16384683</v>
          </cell>
          <cell r="AC353">
            <v>238.70391394000001</v>
          </cell>
          <cell r="AD353">
            <v>1108.4946762399998</v>
          </cell>
          <cell r="AE353">
            <v>61.59232093</v>
          </cell>
          <cell r="AF353">
            <v>59.63883465</v>
          </cell>
          <cell r="AJ353">
            <v>125.78703746735199</v>
          </cell>
          <cell r="AK353">
            <v>-45.578891933393798</v>
          </cell>
          <cell r="AL353">
            <v>-78.371231758244903</v>
          </cell>
          <cell r="AM353">
            <v>79.322968814305</v>
          </cell>
          <cell r="AN353">
            <v>2.9649984048082167</v>
          </cell>
          <cell r="AO353">
            <v>137.07606261302746</v>
          </cell>
          <cell r="AP353">
            <v>239.20759917314646</v>
          </cell>
          <cell r="AQ353">
            <v>-83.535204062990999</v>
          </cell>
          <cell r="AR353">
            <v>-70.172517191748057</v>
          </cell>
          <cell r="AS353">
            <v>-80.906121401515833</v>
          </cell>
          <cell r="AT353">
            <v>-91.643703689194155</v>
          </cell>
          <cell r="AU353">
            <v>-20.907605714285705</v>
          </cell>
          <cell r="AV353">
            <v>-60.256442111400652</v>
          </cell>
          <cell r="AW353">
            <v>606.61487339073199</v>
          </cell>
          <cell r="AX353">
            <v>259.72715368230979</v>
          </cell>
          <cell r="AY353">
            <v>88.547822406804144</v>
          </cell>
          <cell r="AZ353">
            <v>800.62939246127746</v>
          </cell>
          <cell r="BA353">
            <v>-82.124671711138063</v>
          </cell>
          <cell r="BB353">
            <v>435.05697481619399</v>
          </cell>
          <cell r="BC353">
            <v>-71.357886230406152</v>
          </cell>
          <cell r="BD353">
            <v>-94.416696012789544</v>
          </cell>
        </row>
        <row r="354">
          <cell r="A354" t="str">
            <v>MESR82</v>
          </cell>
          <cell r="B354" t="str">
            <v>SERVICES</v>
          </cell>
          <cell r="C354" t="str">
            <v>Central Bank of Malaysia</v>
          </cell>
          <cell r="D354" t="str">
            <v>Economic Recovery Dashboard</v>
          </cell>
          <cell r="F354" t="str">
            <v>BPAN</v>
          </cell>
          <cell r="H354" t="str">
            <v>FINANCE</v>
          </cell>
          <cell r="I354" t="str">
            <v>Loan/Financing Approved by Sector:</v>
          </cell>
          <cell r="J354" t="str">
            <v>Total Loan/ Financing Approved</v>
          </cell>
          <cell r="K354" t="str">
            <v>RM Million</v>
          </cell>
          <cell r="L354">
            <v>90844.928</v>
          </cell>
          <cell r="M354">
            <v>109772.524</v>
          </cell>
          <cell r="N354">
            <v>106376.163</v>
          </cell>
          <cell r="O354">
            <v>103314.46249999999</v>
          </cell>
          <cell r="P354">
            <v>86892.736999999994</v>
          </cell>
          <cell r="Q354">
            <v>66621.956049999993</v>
          </cell>
          <cell r="R354">
            <v>97987.396999999997</v>
          </cell>
          <cell r="S354">
            <v>102048.36900000001</v>
          </cell>
          <cell r="T354">
            <v>89929.926000000007</v>
          </cell>
          <cell r="U354">
            <v>98667.562000000005</v>
          </cell>
          <cell r="V354">
            <v>129479.94472353999</v>
          </cell>
          <cell r="W354">
            <v>158508.83485336002</v>
          </cell>
          <cell r="X354">
            <v>135714.97595739999</v>
          </cell>
          <cell r="Y354">
            <v>181873.60520888001</v>
          </cell>
          <cell r="Z354">
            <v>209858.91356217</v>
          </cell>
          <cell r="AA354">
            <v>173674.41084289001</v>
          </cell>
          <cell r="AB354">
            <v>166356.14648354001</v>
          </cell>
          <cell r="AC354">
            <v>181251.81742287998</v>
          </cell>
          <cell r="AD354">
            <v>209052.60286923003</v>
          </cell>
          <cell r="AE354">
            <v>220936.16103353997</v>
          </cell>
          <cell r="AF354">
            <v>166051.70205927</v>
          </cell>
          <cell r="AJ354">
            <v>0.583395226668881</v>
          </cell>
          <cell r="AK354">
            <v>8.8594889852240204</v>
          </cell>
          <cell r="AL354">
            <v>0.53806438664172296</v>
          </cell>
          <cell r="AM354">
            <v>-1.5344245457986601</v>
          </cell>
          <cell r="AN354">
            <v>-4.3504806344279441</v>
          </cell>
          <cell r="AO354">
            <v>-39.309078790973238</v>
          </cell>
          <cell r="AP354">
            <v>-7.8859452751647074</v>
          </cell>
          <cell r="AQ354">
            <v>-1.2254755717283849</v>
          </cell>
          <cell r="AR354">
            <v>3.4953312611156528</v>
          </cell>
          <cell r="AS354">
            <v>48.100668082981059</v>
          </cell>
          <cell r="AT354">
            <v>32.139385969748723</v>
          </cell>
          <cell r="AU354">
            <v>55.327161430046971</v>
          </cell>
          <cell r="AV354">
            <v>50.911917749604264</v>
          </cell>
          <cell r="AW354">
            <v>84.329683963286726</v>
          </cell>
          <cell r="AX354">
            <v>62.078315688388443</v>
          </cell>
          <cell r="AY354">
            <v>9.5676534393555954</v>
          </cell>
          <cell r="AZ354">
            <v>22.577589768544094</v>
          </cell>
          <cell r="BA354">
            <v>-0.34187906776572685</v>
          </cell>
          <cell r="BB354">
            <v>-0.38421560430936808</v>
          </cell>
          <cell r="BC354">
            <v>27.212846130455027</v>
          </cell>
          <cell r="BD354">
            <v>-0.1830076199199171</v>
          </cell>
        </row>
        <row r="355">
          <cell r="A355" t="str">
            <v>MESR83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Agriculture, Forestry and Fishing</v>
          </cell>
          <cell r="K355" t="str">
            <v>RM Million</v>
          </cell>
          <cell r="L355">
            <v>10249.182000000001</v>
          </cell>
          <cell r="M355">
            <v>11082.003000000001</v>
          </cell>
          <cell r="N355">
            <v>10426.477999999999</v>
          </cell>
          <cell r="O355">
            <v>12644.366</v>
          </cell>
          <cell r="P355">
            <v>10300.216</v>
          </cell>
          <cell r="Q355">
            <v>9030.2739999999994</v>
          </cell>
          <cell r="R355">
            <v>9409.1929999999993</v>
          </cell>
          <cell r="S355">
            <v>9743.0990000000002</v>
          </cell>
          <cell r="T355">
            <v>13614.519</v>
          </cell>
          <cell r="U355">
            <v>12953.22</v>
          </cell>
          <cell r="V355">
            <v>15583.08169494</v>
          </cell>
          <cell r="W355">
            <v>14346.858400090001</v>
          </cell>
          <cell r="X355">
            <v>14840.044658349998</v>
          </cell>
          <cell r="Y355">
            <v>19529.76645368</v>
          </cell>
          <cell r="Z355">
            <v>16623.13298124</v>
          </cell>
          <cell r="AA355">
            <v>13427.183717830001</v>
          </cell>
          <cell r="AB355">
            <v>14399.81016402</v>
          </cell>
          <cell r="AC355">
            <v>13622.35952011</v>
          </cell>
          <cell r="AD355">
            <v>14116.439982639999</v>
          </cell>
          <cell r="AE355">
            <v>15689.219392360001</v>
          </cell>
          <cell r="AF355">
            <v>13162.124585289999</v>
          </cell>
          <cell r="AJ355">
            <v>-10.0498407535704</v>
          </cell>
          <cell r="AK355">
            <v>-1.73879373008198</v>
          </cell>
          <cell r="AL355">
            <v>-4.9520743764691701</v>
          </cell>
          <cell r="AM355">
            <v>8.3850799106817604</v>
          </cell>
          <cell r="AN355">
            <v>0.49793242036291208</v>
          </cell>
          <cell r="AO355">
            <v>-18.514062845859193</v>
          </cell>
          <cell r="AP355">
            <v>-9.7567462377995735</v>
          </cell>
          <cell r="AQ355">
            <v>-22.945136197417881</v>
          </cell>
          <cell r="AR355">
            <v>32.177024248811861</v>
          </cell>
          <cell r="AS355">
            <v>43.442159119424282</v>
          </cell>
          <cell r="AT355">
            <v>65.615496408034147</v>
          </cell>
          <cell r="AU355">
            <v>47.251489491074672</v>
          </cell>
          <cell r="AV355">
            <v>9.0016081974691797</v>
          </cell>
          <cell r="AW355">
            <v>50.771518230061716</v>
          </cell>
          <cell r="AX355">
            <v>6.6742336763704335</v>
          </cell>
          <cell r="AY355">
            <v>-6.410286186794945</v>
          </cell>
          <cell r="AZ355">
            <v>-2.9665307919561568</v>
          </cell>
          <cell r="BA355">
            <v>-30.248221081296478</v>
          </cell>
          <cell r="BB355">
            <v>-15.079546084537277</v>
          </cell>
          <cell r="BC355">
            <v>16.846687451861065</v>
          </cell>
          <cell r="BD355">
            <v>-8.5951520515356261</v>
          </cell>
        </row>
        <row r="356">
          <cell r="A356" t="str">
            <v>MESR84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Mining &amp; Quarrying</v>
          </cell>
          <cell r="K356" t="str">
            <v>RM Million</v>
          </cell>
          <cell r="L356">
            <v>1709.0509999999999</v>
          </cell>
          <cell r="M356">
            <v>1710.5139999999999</v>
          </cell>
          <cell r="N356">
            <v>1966.8050000000001</v>
          </cell>
          <cell r="O356">
            <v>2679.27</v>
          </cell>
          <cell r="P356">
            <v>2082.2730000000001</v>
          </cell>
          <cell r="Q356">
            <v>1271.3</v>
          </cell>
          <cell r="R356">
            <v>1009.021</v>
          </cell>
          <cell r="S356">
            <v>1491.866</v>
          </cell>
          <cell r="T356">
            <v>3516.4630000000002</v>
          </cell>
          <cell r="U356">
            <v>1394.8620000000001</v>
          </cell>
          <cell r="V356">
            <v>5420.8636927999996</v>
          </cell>
          <cell r="W356">
            <v>5002.2574948300007</v>
          </cell>
          <cell r="X356">
            <v>4220.2196718200003</v>
          </cell>
          <cell r="Y356">
            <v>3260.7416846700003</v>
          </cell>
          <cell r="Z356">
            <v>2935.7084392800002</v>
          </cell>
          <cell r="AA356">
            <v>1969.6063415399999</v>
          </cell>
          <cell r="AB356">
            <v>1856.7273011299999</v>
          </cell>
          <cell r="AC356">
            <v>2729.7218234800002</v>
          </cell>
          <cell r="AD356">
            <v>3818.3518799900003</v>
          </cell>
          <cell r="AE356">
            <v>4637.640915420001</v>
          </cell>
          <cell r="AF356">
            <v>5036.8747209699995</v>
          </cell>
          <cell r="AJ356">
            <v>-29.9163408974131</v>
          </cell>
          <cell r="AK356">
            <v>-24.849700631424302</v>
          </cell>
          <cell r="AL356">
            <v>12.020661232338</v>
          </cell>
          <cell r="AM356">
            <v>27.579121797451101</v>
          </cell>
          <cell r="AN356">
            <v>21.837967386578882</v>
          </cell>
          <cell r="AO356">
            <v>-25.677311030485573</v>
          </cell>
          <cell r="AP356">
            <v>-48.697456026398143</v>
          </cell>
          <cell r="AQ356">
            <v>-44.318191149081656</v>
          </cell>
          <cell r="AR356">
            <v>68.876175218139025</v>
          </cell>
          <cell r="AS356">
            <v>9.7193424054117905</v>
          </cell>
          <cell r="AT356">
            <v>437.23992789049976</v>
          </cell>
          <cell r="AU356">
            <v>235.30206431609813</v>
          </cell>
          <cell r="AV356">
            <v>20.013197119378191</v>
          </cell>
          <cell r="AW356">
            <v>133.76804907367182</v>
          </cell>
          <cell r="AX356">
            <v>-45.844267525501273</v>
          </cell>
          <cell r="AY356">
            <v>-60.625650647219707</v>
          </cell>
          <cell r="AZ356">
            <v>-56.004012930225677</v>
          </cell>
          <cell r="BA356">
            <v>-16.285247730187535</v>
          </cell>
          <cell r="BB356">
            <v>30.065773184426781</v>
          </cell>
          <cell r="BC356">
            <v>135.46029567481551</v>
          </cell>
          <cell r="BD356">
            <v>171.27703233019565</v>
          </cell>
        </row>
        <row r="357">
          <cell r="A357" t="str">
            <v>MESR85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Manufacturing</v>
          </cell>
          <cell r="K357" t="str">
            <v>RM Million</v>
          </cell>
          <cell r="L357">
            <v>62057.533000000003</v>
          </cell>
          <cell r="M357">
            <v>60495.902999999998</v>
          </cell>
          <cell r="N357">
            <v>64397.222999999998</v>
          </cell>
          <cell r="O357">
            <v>71651.816000000006</v>
          </cell>
          <cell r="P357">
            <v>63463.92</v>
          </cell>
          <cell r="Q357">
            <v>62534.159</v>
          </cell>
          <cell r="R357">
            <v>59334.368999999999</v>
          </cell>
          <cell r="S357">
            <v>67867.176999999996</v>
          </cell>
          <cell r="T357">
            <v>77304.005999999994</v>
          </cell>
          <cell r="U357">
            <v>83726.349000000002</v>
          </cell>
          <cell r="V357">
            <v>102243.39260118001</v>
          </cell>
          <cell r="W357">
            <v>115296.44583859001</v>
          </cell>
          <cell r="X357">
            <v>119288.93473847001</v>
          </cell>
          <cell r="Y357">
            <v>129412.33582097999</v>
          </cell>
          <cell r="Z357">
            <v>121714.18713432999</v>
          </cell>
          <cell r="AA357">
            <v>120174.21453442001</v>
          </cell>
          <cell r="AB357">
            <v>110636.44743166</v>
          </cell>
          <cell r="AC357">
            <v>106375.23785651001</v>
          </cell>
          <cell r="AD357">
            <v>109411.77821449999</v>
          </cell>
          <cell r="AE357">
            <v>113303.72927477</v>
          </cell>
          <cell r="AF357">
            <v>106992.59036375</v>
          </cell>
          <cell r="AJ357">
            <v>12.676990342221201</v>
          </cell>
          <cell r="AK357">
            <v>2.8080636006614101</v>
          </cell>
          <cell r="AL357">
            <v>6.7630529926343996</v>
          </cell>
          <cell r="AM357">
            <v>14.851334125929</v>
          </cell>
          <cell r="AN357">
            <v>2.2662631464902105</v>
          </cell>
          <cell r="AO357">
            <v>3.369246343839194</v>
          </cell>
          <cell r="AP357">
            <v>-7.8619135486634235</v>
          </cell>
          <cell r="AQ357">
            <v>-5.2819861537075514</v>
          </cell>
          <cell r="AR357">
            <v>21.80780197630401</v>
          </cell>
          <cell r="AS357">
            <v>33.88898218012335</v>
          </cell>
          <cell r="AT357">
            <v>72.317316800284857</v>
          </cell>
          <cell r="AU357">
            <v>69.885430535279241</v>
          </cell>
          <cell r="AV357">
            <v>54.311452809405523</v>
          </cell>
          <cell r="AW357">
            <v>54.565841418667361</v>
          </cell>
          <cell r="AX357">
            <v>19.043572438073888</v>
          </cell>
          <cell r="AY357">
            <v>4.230632315118088</v>
          </cell>
          <cell r="AZ357">
            <v>-7.2533863478450815</v>
          </cell>
          <cell r="BA357">
            <v>-17.801315321545463</v>
          </cell>
          <cell r="BB357">
            <v>-10.107621148759282</v>
          </cell>
          <cell r="BC357">
            <v>-5.7171043607546768</v>
          </cell>
          <cell r="BD357">
            <v>-3.2935412809244391</v>
          </cell>
        </row>
        <row r="358">
          <cell r="A358" t="str">
            <v>MESR86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Services</v>
          </cell>
          <cell r="K358" t="str">
            <v>RM Million</v>
          </cell>
          <cell r="L358">
            <v>99374.808999999994</v>
          </cell>
          <cell r="M358">
            <v>94404.157080000004</v>
          </cell>
          <cell r="N358">
            <v>99296.322</v>
          </cell>
          <cell r="O358">
            <v>98833.701549999998</v>
          </cell>
          <cell r="P358">
            <v>104959.092</v>
          </cell>
          <cell r="Q358">
            <v>92418.739000000001</v>
          </cell>
          <cell r="R358">
            <v>92459.438999999998</v>
          </cell>
          <cell r="S358">
            <v>100991.287</v>
          </cell>
          <cell r="T358">
            <v>120732.192</v>
          </cell>
          <cell r="U358">
            <v>122534.736</v>
          </cell>
          <cell r="V358">
            <v>229014.34097194998</v>
          </cell>
          <cell r="W358">
            <v>261916.13435340999</v>
          </cell>
          <cell r="X358">
            <v>251603.36216568999</v>
          </cell>
          <cell r="Y358">
            <v>273281.10274479003</v>
          </cell>
          <cell r="Z358">
            <v>277666.35273694003</v>
          </cell>
          <cell r="AA358">
            <v>306023.16433847998</v>
          </cell>
          <cell r="AB358">
            <v>294133.58395589003</v>
          </cell>
          <cell r="AC358">
            <v>290262.00593614997</v>
          </cell>
          <cell r="AD358">
            <v>312152.56127291999</v>
          </cell>
          <cell r="AE358">
            <v>317370.34538654005</v>
          </cell>
          <cell r="AF358">
            <v>277029.83975420002</v>
          </cell>
          <cell r="AJ358">
            <v>12.306683238625601</v>
          </cell>
          <cell r="AK358">
            <v>-2.2704887989209599</v>
          </cell>
          <cell r="AL358">
            <v>-3.2178080282296402</v>
          </cell>
          <cell r="AM358">
            <v>-19.376254870607799</v>
          </cell>
          <cell r="AN358">
            <v>5.6194150773160256</v>
          </cell>
          <cell r="AO358">
            <v>-2.1031045045161734</v>
          </cell>
          <cell r="AP358">
            <v>-6.8853335776122737</v>
          </cell>
          <cell r="AQ358">
            <v>2.1830462849845578</v>
          </cell>
          <cell r="AR358">
            <v>15.027854852250421</v>
          </cell>
          <cell r="AS358">
            <v>32.586461713138078</v>
          </cell>
          <cell r="AT358">
            <v>147.69168345478496</v>
          </cell>
          <cell r="AU358">
            <v>159.3452783242677</v>
          </cell>
          <cell r="AV358">
            <v>108.39790779719296</v>
          </cell>
          <cell r="AW358">
            <v>123.02337415962606</v>
          </cell>
          <cell r="AX358">
            <v>21.244089587799664</v>
          </cell>
          <cell r="AY358">
            <v>16.84013476067696</v>
          </cell>
          <cell r="AZ358">
            <v>16.903677846002839</v>
          </cell>
          <cell r="BA358">
            <v>6.2137129208008179</v>
          </cell>
          <cell r="BB358">
            <v>12.420017116244564</v>
          </cell>
          <cell r="BC358">
            <v>3.707948407300754</v>
          </cell>
          <cell r="BD358">
            <v>-5.8149579424616071</v>
          </cell>
        </row>
        <row r="359">
          <cell r="A359" t="str">
            <v>MESR87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Construction</v>
          </cell>
          <cell r="K359" t="str">
            <v>RM Million</v>
          </cell>
          <cell r="L359">
            <v>20589.066999999999</v>
          </cell>
          <cell r="M359">
            <v>24145.489000000001</v>
          </cell>
          <cell r="N359">
            <v>22313.965</v>
          </cell>
          <cell r="O359">
            <v>22997.374</v>
          </cell>
          <cell r="P359">
            <v>21157.256000000001</v>
          </cell>
          <cell r="Q359">
            <v>16345.54</v>
          </cell>
          <cell r="R359">
            <v>18142.305</v>
          </cell>
          <cell r="S359">
            <v>22136.577000000001</v>
          </cell>
          <cell r="T359">
            <v>22524.923999999999</v>
          </cell>
          <cell r="U359">
            <v>25257.767</v>
          </cell>
          <cell r="V359">
            <v>28160.952953339998</v>
          </cell>
          <cell r="W359">
            <v>34435.774203819994</v>
          </cell>
          <cell r="X359">
            <v>33328.25938517</v>
          </cell>
          <cell r="Y359">
            <v>38059.96186666</v>
          </cell>
          <cell r="Z359">
            <v>37145.83626353</v>
          </cell>
          <cell r="AA359">
            <v>40795.514577359994</v>
          </cell>
          <cell r="AB359">
            <v>39803.811925380003</v>
          </cell>
          <cell r="AC359">
            <v>42890.446696999999</v>
          </cell>
          <cell r="AD359">
            <v>45990.2263723</v>
          </cell>
          <cell r="AE359">
            <v>47182.074174779998</v>
          </cell>
          <cell r="AF359">
            <v>41380.124179700004</v>
          </cell>
          <cell r="AJ359">
            <v>-17.243907525060301</v>
          </cell>
          <cell r="AK359">
            <v>12.232781460124301</v>
          </cell>
          <cell r="AL359">
            <v>8.1893828201545809</v>
          </cell>
          <cell r="AM359">
            <v>0.569467480276176</v>
          </cell>
          <cell r="AN359">
            <v>2.7596636603300251</v>
          </cell>
          <cell r="AO359">
            <v>-32.303959551202297</v>
          </cell>
          <cell r="AP359">
            <v>-18.695287906026557</v>
          </cell>
          <cell r="AQ359">
            <v>-3.7430230077573179</v>
          </cell>
          <cell r="AR359">
            <v>6.4642976385973494</v>
          </cell>
          <cell r="AS359">
            <v>54.523906827183424</v>
          </cell>
          <cell r="AT359">
            <v>55.222574823540867</v>
          </cell>
          <cell r="AU359">
            <v>55.560519604363364</v>
          </cell>
          <cell r="AV359">
            <v>47.961695165630758</v>
          </cell>
          <cell r="AW359">
            <v>50.686170581350275</v>
          </cell>
          <cell r="AX359">
            <v>31.905466143411743</v>
          </cell>
          <cell r="AY359">
            <v>18.468411181632472</v>
          </cell>
          <cell r="AZ359">
            <v>19.429615166435642</v>
          </cell>
          <cell r="BA359">
            <v>12.6917752762423</v>
          </cell>
          <cell r="BB359">
            <v>23.809909799913353</v>
          </cell>
          <cell r="BC359">
            <v>15.655053413554221</v>
          </cell>
          <cell r="BD359">
            <v>3.9602042570071161</v>
          </cell>
        </row>
        <row r="360">
          <cell r="A360" t="str">
            <v>MESR88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Real Estate Activities</v>
          </cell>
          <cell r="K360" t="str">
            <v>RM Million</v>
          </cell>
          <cell r="L360">
            <v>15145.816999999999</v>
          </cell>
          <cell r="M360">
            <v>15566.826999999999</v>
          </cell>
          <cell r="N360">
            <v>12574.544</v>
          </cell>
          <cell r="O360">
            <v>14812.323</v>
          </cell>
          <cell r="P360">
            <v>12410.055</v>
          </cell>
          <cell r="Q360">
            <v>9215.7270000000008</v>
          </cell>
          <cell r="R360">
            <v>10367.897000000001</v>
          </cell>
          <cell r="S360">
            <v>12094.225</v>
          </cell>
          <cell r="T360">
            <v>11448.579</v>
          </cell>
          <cell r="U360">
            <v>12230.941000000001</v>
          </cell>
          <cell r="V360">
            <v>13408.34089449</v>
          </cell>
          <cell r="W360">
            <v>15558.842767419999</v>
          </cell>
          <cell r="X360">
            <v>14907.9047297</v>
          </cell>
          <cell r="Y360">
            <v>16062.380058989998</v>
          </cell>
          <cell r="Z360">
            <v>15034.536959710002</v>
          </cell>
          <cell r="AA360">
            <v>20808.670267910002</v>
          </cell>
          <cell r="AB360">
            <v>16966.372273559999</v>
          </cell>
          <cell r="AC360">
            <v>17230.854021849998</v>
          </cell>
          <cell r="AD360">
            <v>18033.754473159999</v>
          </cell>
          <cell r="AE360">
            <v>18111.17241969</v>
          </cell>
          <cell r="AF360">
            <v>20789.609790779999</v>
          </cell>
          <cell r="AJ360">
            <v>-9.9030241207735301</v>
          </cell>
          <cell r="AK360">
            <v>16.0970017002691</v>
          </cell>
          <cell r="AL360">
            <v>-17.916492946861698</v>
          </cell>
          <cell r="AM360">
            <v>3.6124869267695203E-2</v>
          </cell>
          <cell r="AN360">
            <v>-18.062822230058629</v>
          </cell>
          <cell r="AO360">
            <v>-40.798937381394417</v>
          </cell>
          <cell r="AP360">
            <v>-17.54852502007229</v>
          </cell>
          <cell r="AQ360">
            <v>-18.350247965832235</v>
          </cell>
          <cell r="AR360">
            <v>-7.7475563162290655</v>
          </cell>
          <cell r="AS360">
            <v>32.718134988156656</v>
          </cell>
          <cell r="AT360">
            <v>29.325560376323168</v>
          </cell>
          <cell r="AU360">
            <v>28.646877062564968</v>
          </cell>
          <cell r="AV360">
            <v>30.216201763555105</v>
          </cell>
          <cell r="AW360">
            <v>31.325791359716291</v>
          </cell>
          <cell r="AX360">
            <v>12.128242248735388</v>
          </cell>
          <cell r="AY360">
            <v>33.741760739963688</v>
          </cell>
          <cell r="AZ360">
            <v>13.807893068695654</v>
          </cell>
          <cell r="BA360">
            <v>7.2746003927731451</v>
          </cell>
          <cell r="BB360">
            <v>19.948851910021514</v>
          </cell>
          <cell r="BC360">
            <v>-12.963336020466121</v>
          </cell>
          <cell r="BD360">
            <v>22.534207404950358</v>
          </cell>
        </row>
        <row r="361">
          <cell r="A361" t="str">
            <v>MESR89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Household Sector</v>
          </cell>
          <cell r="K361" t="str">
            <v>RM Million</v>
          </cell>
          <cell r="L361">
            <v>85736.354999999996</v>
          </cell>
          <cell r="M361">
            <v>84444.103000000003</v>
          </cell>
          <cell r="N361">
            <v>85972.410999999993</v>
          </cell>
          <cell r="O361">
            <v>89857.254549999998</v>
          </cell>
          <cell r="P361">
            <v>82293.555999999997</v>
          </cell>
          <cell r="Q361">
            <v>53856.213000000003</v>
          </cell>
          <cell r="R361">
            <v>90620.134000000005</v>
          </cell>
          <cell r="S361">
            <v>92771.512000000002</v>
          </cell>
          <cell r="T361">
            <v>87845.217000000004</v>
          </cell>
          <cell r="U361">
            <v>76806.456000000006</v>
          </cell>
          <cell r="V361">
            <v>73819.01422723</v>
          </cell>
          <cell r="W361">
            <v>102363.70888906</v>
          </cell>
          <cell r="X361">
            <v>100490.43207847</v>
          </cell>
          <cell r="Y361">
            <v>102194.1176563</v>
          </cell>
          <cell r="Z361">
            <v>108985.61462876</v>
          </cell>
          <cell r="AA361">
            <v>113400.42875258</v>
          </cell>
          <cell r="AB361">
            <v>115161.28609908999</v>
          </cell>
          <cell r="AC361">
            <v>112831.98384487</v>
          </cell>
          <cell r="AD361">
            <v>122457.83016140001</v>
          </cell>
          <cell r="AE361">
            <v>126891.65995074</v>
          </cell>
          <cell r="AF361">
            <v>127954.11548693001</v>
          </cell>
          <cell r="AJ361">
            <v>-0.92290413392317505</v>
          </cell>
          <cell r="AK361">
            <v>4.08240179549444</v>
          </cell>
          <cell r="AL361">
            <v>2.0672411572203502</v>
          </cell>
          <cell r="AM361">
            <v>3.7674432298468301</v>
          </cell>
          <cell r="AN361">
            <v>-4.0155649257540782</v>
          </cell>
          <cell r="AO361">
            <v>-36.222647779206085</v>
          </cell>
          <cell r="AP361">
            <v>5.4060633474615649</v>
          </cell>
          <cell r="AQ361">
            <v>3.2432077572305484</v>
          </cell>
          <cell r="AR361">
            <v>6.7461673426774782</v>
          </cell>
          <cell r="AS361">
            <v>42.613919029174973</v>
          </cell>
          <cell r="AT361">
            <v>-18.540162137445094</v>
          </cell>
          <cell r="AU361">
            <v>10.339593138311676</v>
          </cell>
          <cell r="AV361">
            <v>14.394881713901375</v>
          </cell>
          <cell r="AW361">
            <v>33.054072507003831</v>
          </cell>
          <cell r="AX361">
            <v>47.638946103073152</v>
          </cell>
          <cell r="AY361">
            <v>10.781867893709673</v>
          </cell>
          <cell r="AZ361">
            <v>14.599254592879007</v>
          </cell>
          <cell r="BA361">
            <v>10.409470165736302</v>
          </cell>
          <cell r="BB361">
            <v>12.361462178775341</v>
          </cell>
          <cell r="BC361">
            <v>11.896984294120717</v>
          </cell>
          <cell r="BD361">
            <v>11.108619763791516</v>
          </cell>
        </row>
        <row r="362">
          <cell r="A362" t="str">
            <v>MESR90</v>
          </cell>
          <cell r="B362" t="str">
            <v>SERVICES</v>
          </cell>
          <cell r="C362" t="str">
            <v>Central Bank of Malaysia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Other Sectors</v>
          </cell>
          <cell r="K362" t="str">
            <v>RM Million</v>
          </cell>
          <cell r="L362">
            <v>9016.1830000000009</v>
          </cell>
          <cell r="M362">
            <v>9694.2340000000004</v>
          </cell>
          <cell r="N362">
            <v>8285.5779999999995</v>
          </cell>
          <cell r="O362">
            <v>6899.616</v>
          </cell>
          <cell r="P362">
            <v>6829.0730000000003</v>
          </cell>
          <cell r="Q362">
            <v>8966.4040000000005</v>
          </cell>
          <cell r="R362">
            <v>8749.9310000000005</v>
          </cell>
          <cell r="S362">
            <v>12553.186</v>
          </cell>
          <cell r="T362">
            <v>13055.284</v>
          </cell>
          <cell r="U362">
            <v>11161.638999999999</v>
          </cell>
          <cell r="V362">
            <v>4789.9839324300001</v>
          </cell>
          <cell r="W362">
            <v>8336.3872026999998</v>
          </cell>
          <cell r="X362">
            <v>5639.0720607599997</v>
          </cell>
          <cell r="Y362">
            <v>5949.0863365500009</v>
          </cell>
          <cell r="Z362">
            <v>7752.4704153599996</v>
          </cell>
          <cell r="AA362">
            <v>7384.2343535</v>
          </cell>
          <cell r="AB362">
            <v>2326.0050494999996</v>
          </cell>
          <cell r="AC362">
            <v>2604.9164969900003</v>
          </cell>
          <cell r="AD362">
            <v>3777.5083258</v>
          </cell>
          <cell r="AE362">
            <v>3334.1392497100001</v>
          </cell>
          <cell r="AF362">
            <v>3775.33357282</v>
          </cell>
          <cell r="AJ362">
            <v>45.036835970464303</v>
          </cell>
          <cell r="AK362">
            <v>22.7822438413728</v>
          </cell>
          <cell r="AL362">
            <v>-23.738561812371799</v>
          </cell>
          <cell r="AM362">
            <v>-25.268916897876601</v>
          </cell>
          <cell r="AN362">
            <v>-24.257604354303819</v>
          </cell>
          <cell r="AO362">
            <v>-7.5078649844845913</v>
          </cell>
          <cell r="AP362">
            <v>5.6043525267639893</v>
          </cell>
          <cell r="AQ362">
            <v>81.940357260462022</v>
          </cell>
          <cell r="AR362">
            <v>91.172125411457742</v>
          </cell>
          <cell r="AS362">
            <v>24.482891915198103</v>
          </cell>
          <cell r="AT362">
            <v>-45.256894798027545</v>
          </cell>
          <cell r="AU362">
            <v>-33.591462735436252</v>
          </cell>
          <cell r="AV362">
            <v>-56.806209188861764</v>
          </cell>
          <cell r="AW362">
            <v>-46.700602514111047</v>
          </cell>
          <cell r="AX362">
            <v>61.847524432657217</v>
          </cell>
          <cell r="AY362">
            <v>-11.421648563680142</v>
          </cell>
          <cell r="AZ362">
            <v>-58.751989255719586</v>
          </cell>
          <cell r="BA362">
            <v>-56.213167037332902</v>
          </cell>
          <cell r="BB362">
            <v>-51.273489308445377</v>
          </cell>
          <cell r="BC362">
            <v>-54.847867902111268</v>
          </cell>
          <cell r="BD362">
            <v>62.309775450898087</v>
          </cell>
        </row>
        <row r="363">
          <cell r="A363" t="str">
            <v>MESR91</v>
          </cell>
          <cell r="B363" t="str">
            <v>SERVICES</v>
          </cell>
          <cell r="C363" t="str">
            <v>Central Bank of Malaysia</v>
          </cell>
          <cell r="D363" t="str">
            <v>Economic Recovery Dashboard</v>
          </cell>
          <cell r="F363" t="str">
            <v>BPAN</v>
          </cell>
          <cell r="H363" t="str">
            <v>FINANCE</v>
          </cell>
          <cell r="I363" t="str">
            <v>Loan/Financing Disbursed by Sector:</v>
          </cell>
          <cell r="J363" t="str">
            <v>Total Loan/ Financing Disbursed</v>
          </cell>
          <cell r="K363" t="str">
            <v>RM Million</v>
          </cell>
          <cell r="L363">
            <v>303877.99699999997</v>
          </cell>
          <cell r="M363">
            <v>301543.23</v>
          </cell>
          <cell r="N363">
            <v>305233.326</v>
          </cell>
          <cell r="O363">
            <v>320375.72110000002</v>
          </cell>
          <cell r="P363">
            <v>303495.44099999999</v>
          </cell>
          <cell r="Q363">
            <v>253638.356</v>
          </cell>
          <cell r="R363">
            <v>290092.28899999999</v>
          </cell>
          <cell r="S363">
            <v>319648.929</v>
          </cell>
          <cell r="T363">
            <v>350041.18400000001</v>
          </cell>
          <cell r="U363">
            <v>346065.97</v>
          </cell>
          <cell r="V363">
            <v>472439.97096836002</v>
          </cell>
          <cell r="W363">
            <v>557256.40914991999</v>
          </cell>
          <cell r="X363">
            <v>544318.22948843008</v>
          </cell>
          <cell r="Y363">
            <v>587749.49262261996</v>
          </cell>
          <cell r="Z363">
            <v>587857.83955915004</v>
          </cell>
          <cell r="AA363">
            <v>623983.01688362006</v>
          </cell>
          <cell r="AB363">
            <v>595284.04420023004</v>
          </cell>
          <cell r="AC363">
            <v>588547.52619696001</v>
          </cell>
          <cell r="AD363">
            <v>629758.45068270992</v>
          </cell>
          <cell r="AE363">
            <v>646519.98076400999</v>
          </cell>
          <cell r="AF363">
            <v>596120.61245443998</v>
          </cell>
          <cell r="AJ363">
            <v>4.1266633618534598</v>
          </cell>
          <cell r="AK363">
            <v>2.9351629912065702</v>
          </cell>
          <cell r="AL363">
            <v>-0.47205939025224403</v>
          </cell>
          <cell r="AM363">
            <v>-3.57120492979434</v>
          </cell>
          <cell r="AN363">
            <v>-0.12589131288764932</v>
          </cell>
          <cell r="AO363">
            <v>-15.886569232544201</v>
          </cell>
          <cell r="AP363">
            <v>-4.9604796430387177</v>
          </cell>
          <cell r="AQ363">
            <v>-0.22685617296610561</v>
          </cell>
          <cell r="AR363">
            <v>15.336554264747605</v>
          </cell>
          <cell r="AS363">
            <v>36.440708518076015</v>
          </cell>
          <cell r="AT363">
            <v>62.858507062336997</v>
          </cell>
          <cell r="AU363">
            <v>74.333889024205035</v>
          </cell>
          <cell r="AV363">
            <v>55.501196535899645</v>
          </cell>
          <cell r="AW363">
            <v>69.837413549393474</v>
          </cell>
          <cell r="AX363">
            <v>24.430165879956789</v>
          </cell>
          <cell r="AY363">
            <v>11.974130155898921</v>
          </cell>
          <cell r="AZ363">
            <v>9.3632386259963063</v>
          </cell>
          <cell r="BA363">
            <v>0.13577784147105199</v>
          </cell>
          <cell r="BB363">
            <v>7.1276775274413673</v>
          </cell>
          <cell r="BC363">
            <v>3.6117912299836297</v>
          </cell>
          <cell r="BD363">
            <v>0.14053261839630515</v>
          </cell>
        </row>
        <row r="364">
          <cell r="A364" t="str">
            <v>MESR97</v>
          </cell>
          <cell r="B364" t="str">
            <v>SERVICES</v>
          </cell>
          <cell r="C364" t="str">
            <v>Central Bank of Malaysia</v>
          </cell>
          <cell r="F364" t="str">
            <v>BPAN</v>
          </cell>
          <cell r="H364" t="str">
            <v>FINANCE</v>
          </cell>
          <cell r="I364" t="str">
            <v xml:space="preserve">Outstanding loans to the construction sector </v>
          </cell>
          <cell r="J364" t="str">
            <v xml:space="preserve">Outstanding loans to the construction sector </v>
          </cell>
          <cell r="K364" t="str">
            <v>RM Million</v>
          </cell>
          <cell r="L364">
            <v>90718.612999999998</v>
          </cell>
          <cell r="M364">
            <v>94155.675000000003</v>
          </cell>
          <cell r="N364">
            <v>94581.665999999997</v>
          </cell>
          <cell r="O364">
            <v>92044.058999999994</v>
          </cell>
          <cell r="P364">
            <v>93172.228000000003</v>
          </cell>
          <cell r="Q364">
            <v>93250.834000000003</v>
          </cell>
          <cell r="R364">
            <v>93086.005000000005</v>
          </cell>
          <cell r="S364">
            <v>94685.50499999999</v>
          </cell>
          <cell r="T364">
            <v>94752.107999999993</v>
          </cell>
          <cell r="U364">
            <v>94159.551999999996</v>
          </cell>
          <cell r="V364">
            <v>103198.14349476012</v>
          </cell>
          <cell r="W364">
            <v>103681.21711308991</v>
          </cell>
          <cell r="X364">
            <v>102824.27550429998</v>
          </cell>
          <cell r="Y364">
            <v>101486.22364499004</v>
          </cell>
          <cell r="Z364">
            <v>101784.12834710001</v>
          </cell>
          <cell r="AA364">
            <v>103643.67139131004</v>
          </cell>
          <cell r="AB364">
            <v>103390.91428569</v>
          </cell>
          <cell r="AC364">
            <v>101478.93129043</v>
          </cell>
          <cell r="AD364">
            <v>101962.25689290004</v>
          </cell>
          <cell r="AE364">
            <v>102754.21727874999</v>
          </cell>
          <cell r="AF364">
            <v>103754.76117646003</v>
          </cell>
          <cell r="AJ364">
            <v>-17.243907525060301</v>
          </cell>
          <cell r="AK364">
            <v>12.232781460124301</v>
          </cell>
          <cell r="AL364">
            <v>8.1961610308931103</v>
          </cell>
          <cell r="AM364">
            <v>0.569467480276176</v>
          </cell>
          <cell r="AN364">
            <v>2.7046434230646899</v>
          </cell>
          <cell r="AO364">
            <v>-0.96100527132326752</v>
          </cell>
          <cell r="AP364">
            <v>-1.5813434709428753</v>
          </cell>
          <cell r="AQ364">
            <v>2.8697626209639449</v>
          </cell>
          <cell r="AR364">
            <v>1.6956554908185595</v>
          </cell>
          <cell r="AS364">
            <v>0.97448779921902595</v>
          </cell>
          <cell r="AT364">
            <v>10.863221055367145</v>
          </cell>
          <cell r="AU364">
            <v>9.5006222051515987</v>
          </cell>
          <cell r="AV364">
            <v>8.5192484628415777</v>
          </cell>
          <cell r="AW364">
            <v>7.7811241550831189</v>
          </cell>
          <cell r="AX364">
            <v>-1.370194365688282</v>
          </cell>
          <cell r="AY364">
            <v>-3.6212655315293052E-2</v>
          </cell>
          <cell r="AZ364">
            <v>0.55107490775980761</v>
          </cell>
          <cell r="BA364">
            <v>-7.1855610526472269E-3</v>
          </cell>
          <cell r="BB364">
            <v>0.17500621039125974</v>
          </cell>
          <cell r="BC364">
            <v>-0.85818468278867632</v>
          </cell>
          <cell r="BD364">
            <v>0.35191379560166602</v>
          </cell>
        </row>
        <row r="365">
          <cell r="A365" t="str">
            <v>SOCMED22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Total Amount of Purchases &amp; Cash Advances    </v>
          </cell>
          <cell r="L365">
            <v>37169.406456999997</v>
          </cell>
          <cell r="M365">
            <v>37547.410347999998</v>
          </cell>
          <cell r="N365">
            <v>39065.793984000004</v>
          </cell>
          <cell r="O365">
            <v>41988.086095999999</v>
          </cell>
          <cell r="P365">
            <v>36183.575871000001</v>
          </cell>
          <cell r="Q365">
            <v>25660.268988</v>
          </cell>
          <cell r="R365">
            <v>35047.096096000001</v>
          </cell>
          <cell r="S365">
            <v>34850.978082000001</v>
          </cell>
          <cell r="T365">
            <v>33649.141179999999</v>
          </cell>
          <cell r="U365">
            <v>32277.602546999999</v>
          </cell>
          <cell r="V365">
            <v>32351.48415</v>
          </cell>
          <cell r="W365">
            <v>43580.681362000003</v>
          </cell>
          <cell r="X365">
            <v>41848.089287000003</v>
          </cell>
          <cell r="Y365">
            <v>45031.934325000002</v>
          </cell>
          <cell r="Z365">
            <v>48411.440935999999</v>
          </cell>
          <cell r="AA365">
            <v>52416.338334</v>
          </cell>
          <cell r="AB365">
            <v>52039.847495000002</v>
          </cell>
          <cell r="AC365">
            <v>51853.128557000004</v>
          </cell>
          <cell r="AD365">
            <v>54494.288151000001</v>
          </cell>
          <cell r="AE365">
            <v>59524.345057999999</v>
          </cell>
          <cell r="AF365">
            <v>59485.588821999998</v>
          </cell>
          <cell r="AJ365">
            <v>2.7</v>
          </cell>
          <cell r="AK365">
            <v>7.3</v>
          </cell>
          <cell r="AL365">
            <v>6</v>
          </cell>
          <cell r="AM365">
            <v>9.1</v>
          </cell>
          <cell r="AN365">
            <v>-2.6522634606513606</v>
          </cell>
          <cell r="AO365">
            <v>-31.659017891850905</v>
          </cell>
          <cell r="AP365">
            <v>-10.286999131889962</v>
          </cell>
          <cell r="AQ365">
            <v>-16.997936028048478</v>
          </cell>
          <cell r="AR365">
            <v>-7.0043787270656965</v>
          </cell>
          <cell r="AS365">
            <v>25.788247044855961</v>
          </cell>
          <cell r="AT365">
            <v>-7.6913988497542274</v>
          </cell>
          <cell r="AU365">
            <v>25.04866078495731</v>
          </cell>
          <cell r="AV365">
            <v>24.365995147219998</v>
          </cell>
          <cell r="AW365">
            <v>39.514495413431618</v>
          </cell>
          <cell r="AX365">
            <v>49.642102079573355</v>
          </cell>
          <cell r="AY365">
            <v>20.274251562538016</v>
          </cell>
          <cell r="AZ365">
            <v>24.354178127712146</v>
          </cell>
          <cell r="BA365">
            <v>15.147459984220868</v>
          </cell>
          <cell r="BB365">
            <v>12.564896019190041</v>
          </cell>
          <cell r="BC365">
            <v>13.560670107681627</v>
          </cell>
          <cell r="BD365">
            <v>14.307769306425012</v>
          </cell>
        </row>
        <row r="366">
          <cell r="A366" t="str">
            <v>SOCMED23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 xml:space="preserve">Purchases by Local Cardholder in Malaysia     </v>
          </cell>
          <cell r="L366">
            <v>29290.528821</v>
          </cell>
          <cell r="M366">
            <v>29424.385860999999</v>
          </cell>
          <cell r="N366">
            <v>30458.601487</v>
          </cell>
          <cell r="O366">
            <v>32666.407771999999</v>
          </cell>
          <cell r="P366">
            <v>29569.051973000001</v>
          </cell>
          <cell r="Q366">
            <v>22254.35283</v>
          </cell>
          <cell r="R366">
            <v>30723.794909</v>
          </cell>
          <cell r="S366">
            <v>30491.000368000001</v>
          </cell>
          <cell r="T366">
            <v>29364.435065000001</v>
          </cell>
          <cell r="U366">
            <v>28019.576825</v>
          </cell>
          <cell r="V366">
            <v>27898.840346000001</v>
          </cell>
          <cell r="W366">
            <v>38157.948646999997</v>
          </cell>
          <cell r="X366">
            <v>36487.607787000001</v>
          </cell>
          <cell r="Y366">
            <v>37748.442899000001</v>
          </cell>
          <cell r="Z366">
            <v>39479.028382999997</v>
          </cell>
          <cell r="AA366">
            <v>42160.398592999998</v>
          </cell>
          <cell r="AB366">
            <v>42003.207821999997</v>
          </cell>
          <cell r="AC366">
            <v>41281.475856999998</v>
          </cell>
          <cell r="AD366">
            <v>43103.495774000003</v>
          </cell>
          <cell r="AE366">
            <v>46931.997599000002</v>
          </cell>
          <cell r="AF366">
            <v>46888.270234000003</v>
          </cell>
          <cell r="AJ366">
            <v>3.7</v>
          </cell>
          <cell r="AK366">
            <v>8.1999999999999993</v>
          </cell>
          <cell r="AL366">
            <v>6.4</v>
          </cell>
          <cell r="AM366">
            <v>9.5</v>
          </cell>
          <cell r="AN366">
            <v>0.95089833885249053</v>
          </cell>
          <cell r="AO366">
            <v>-24.367655674687793</v>
          </cell>
          <cell r="AP366">
            <v>0.87066841237994907</v>
          </cell>
          <cell r="AQ366">
            <v>-6.6594631989644331</v>
          </cell>
          <cell r="AR366">
            <v>-0.69199684922884863</v>
          </cell>
          <cell r="AS366">
            <v>25.906051005123754</v>
          </cell>
          <cell r="AT366">
            <v>-9.1946797957972226</v>
          </cell>
          <cell r="AU366">
            <v>25.144954860340963</v>
          </cell>
          <cell r="AV366">
            <v>24.257823132753664</v>
          </cell>
          <cell r="AW366">
            <v>34.721673830989431</v>
          </cell>
          <cell r="AX366">
            <v>41.507775568385966</v>
          </cell>
          <cell r="AY366">
            <v>10.489164349548119</v>
          </cell>
          <cell r="AZ366">
            <v>15.116365170328105</v>
          </cell>
          <cell r="BA366">
            <v>9.3594137576826775</v>
          </cell>
          <cell r="BB366">
            <v>9.1807411161130013</v>
          </cell>
          <cell r="BC366">
            <v>11.317727453345871</v>
          </cell>
          <cell r="BD366">
            <v>11.63021270351965</v>
          </cell>
        </row>
        <row r="367">
          <cell r="A367" t="str">
            <v>SOCMED24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>Purchases by Local Cardholder Abroad</v>
          </cell>
          <cell r="L367">
            <v>4190.317763</v>
          </cell>
          <cell r="M367">
            <v>4401.8131819999999</v>
          </cell>
          <cell r="N367">
            <v>4479.5933290000003</v>
          </cell>
          <cell r="O367">
            <v>5229.1003600000004</v>
          </cell>
          <cell r="P367">
            <v>3594.5433969999999</v>
          </cell>
          <cell r="Q367">
            <v>2385.4765339999999</v>
          </cell>
          <cell r="R367">
            <v>2796.7996250000001</v>
          </cell>
          <cell r="S367">
            <v>2925.194133</v>
          </cell>
          <cell r="T367">
            <v>2951.9780949999999</v>
          </cell>
          <cell r="U367">
            <v>2963.5703709999998</v>
          </cell>
          <cell r="V367">
            <v>3219.3014410000001</v>
          </cell>
          <cell r="W367">
            <v>3737.2872349999998</v>
          </cell>
          <cell r="X367">
            <v>3583.2828850000001</v>
          </cell>
          <cell r="Y367">
            <v>4572.7584619999998</v>
          </cell>
          <cell r="Z367">
            <v>5172.690619</v>
          </cell>
          <cell r="AA367">
            <v>5869.4973019999998</v>
          </cell>
          <cell r="AB367">
            <v>5478.756257</v>
          </cell>
          <cell r="AC367">
            <v>5681.5967330000003</v>
          </cell>
          <cell r="AD367">
            <v>5794.5082279999997</v>
          </cell>
          <cell r="AE367">
            <v>6808.8458950000004</v>
          </cell>
          <cell r="AF367">
            <v>6335.2454500000003</v>
          </cell>
          <cell r="AJ367">
            <v>0.2</v>
          </cell>
          <cell r="AK367">
            <v>2.8</v>
          </cell>
          <cell r="AL367">
            <v>0.9</v>
          </cell>
          <cell r="AM367">
            <v>6.3</v>
          </cell>
          <cell r="AN367">
            <v>-14.217880354101442</v>
          </cell>
          <cell r="AO367">
            <v>-45.806956466150183</v>
          </cell>
          <cell r="AP367">
            <v>-37.565769488625833</v>
          </cell>
          <cell r="AQ367">
            <v>-44.05932317963773</v>
          </cell>
          <cell r="AR367">
            <v>-17.876131431221111</v>
          </cell>
          <cell r="AS367">
            <v>24.233893260339222</v>
          </cell>
          <cell r="AT367">
            <v>15.106617300122105</v>
          </cell>
          <cell r="AU367">
            <v>27.762024162380605</v>
          </cell>
          <cell r="AV367">
            <v>21.385822309091363</v>
          </cell>
          <cell r="AW367">
            <v>54.298966771523304</v>
          </cell>
          <cell r="AX367">
            <v>60.677423776545304</v>
          </cell>
          <cell r="AY367">
            <v>57.05234660669587</v>
          </cell>
          <cell r="AZ367">
            <v>52.897676037095785</v>
          </cell>
          <cell r="BA367">
            <v>24.248782878311602</v>
          </cell>
          <cell r="BB367">
            <v>12.021163738576956</v>
          </cell>
          <cell r="BC367">
            <v>16.003901947104104</v>
          </cell>
          <cell r="BD367">
            <v>15.632912887951456</v>
          </cell>
        </row>
        <row r="368">
          <cell r="A368" t="str">
            <v>SOCMED25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 xml:space="preserve">Cash Advances by Local Cardholder in Malaysia    </v>
          </cell>
          <cell r="L368">
            <v>795.93747399999995</v>
          </cell>
          <cell r="M368">
            <v>801.04664700000001</v>
          </cell>
          <cell r="N368">
            <v>841.03364399999998</v>
          </cell>
          <cell r="O368">
            <v>835.46500800000001</v>
          </cell>
          <cell r="P368">
            <v>721.43833400000005</v>
          </cell>
          <cell r="Q368">
            <v>350.59341999999998</v>
          </cell>
          <cell r="R368">
            <v>556.74940700000002</v>
          </cell>
          <cell r="S368">
            <v>520.31102799999996</v>
          </cell>
          <cell r="T368">
            <v>460.00916000000001</v>
          </cell>
          <cell r="U368">
            <v>428.69926400000003</v>
          </cell>
          <cell r="V368">
            <v>358.17538500000001</v>
          </cell>
          <cell r="W368">
            <v>510.908345</v>
          </cell>
          <cell r="X368">
            <v>535.88567999999998</v>
          </cell>
          <cell r="Y368">
            <v>539.33322999999996</v>
          </cell>
          <cell r="Z368">
            <v>623.87289399999997</v>
          </cell>
          <cell r="AA368">
            <v>650.02953100000002</v>
          </cell>
          <cell r="AB368">
            <v>625.06789800000001</v>
          </cell>
          <cell r="AC368">
            <v>602.77432699999997</v>
          </cell>
          <cell r="AD368">
            <v>621.69991900000002</v>
          </cell>
          <cell r="AE368">
            <v>630.13794399999995</v>
          </cell>
          <cell r="AF368">
            <v>608.12515800000006</v>
          </cell>
          <cell r="AJ368">
            <v>6.9</v>
          </cell>
          <cell r="AK368">
            <v>7.7</v>
          </cell>
          <cell r="AL368">
            <v>4</v>
          </cell>
          <cell r="AM368">
            <v>-0.8</v>
          </cell>
          <cell r="AN368">
            <v>-9.3599236665667931</v>
          </cell>
          <cell r="AO368">
            <v>-56.233083140288088</v>
          </cell>
          <cell r="AP368">
            <v>-33.801767506936976</v>
          </cell>
          <cell r="AQ368">
            <v>-37.721984401769227</v>
          </cell>
          <cell r="AR368">
            <v>-36.237216915063463</v>
          </cell>
          <cell r="AS368">
            <v>22.2781830874065</v>
          </cell>
          <cell r="AT368">
            <v>-35.666678671469157</v>
          </cell>
          <cell r="AU368">
            <v>-1.8071273707463975</v>
          </cell>
          <cell r="AV368">
            <v>16.494567195140199</v>
          </cell>
          <cell r="AW368">
            <v>25.806894317411256</v>
          </cell>
          <cell r="AX368">
            <v>74.180839925669375</v>
          </cell>
          <cell r="AY368">
            <v>27.230165128737525</v>
          </cell>
          <cell r="AZ368">
            <v>16.642022977736602</v>
          </cell>
          <cell r="BA368">
            <v>11.762875615878521</v>
          </cell>
          <cell r="BB368">
            <v>-0.34830412106346964</v>
          </cell>
          <cell r="BC368">
            <v>-3.0601051262085011</v>
          </cell>
          <cell r="BD368">
            <v>-2.7105439351806204</v>
          </cell>
        </row>
        <row r="369">
          <cell r="A369" t="str">
            <v>SOCMED26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Cash Advances by Local Cardholder Abroad</v>
          </cell>
          <cell r="L369">
            <v>84.775578999999993</v>
          </cell>
          <cell r="M369">
            <v>95.314680999999993</v>
          </cell>
          <cell r="N369">
            <v>94.330764000000002</v>
          </cell>
          <cell r="O369">
            <v>103.088892</v>
          </cell>
          <cell r="P369">
            <v>57.682673000000001</v>
          </cell>
          <cell r="Q369">
            <v>11.788919999999999</v>
          </cell>
          <cell r="R369">
            <v>17.789286000000001</v>
          </cell>
          <cell r="S369">
            <v>18.873450999999999</v>
          </cell>
          <cell r="T369">
            <v>23.255945000000001</v>
          </cell>
          <cell r="U369">
            <v>36.398570999999997</v>
          </cell>
          <cell r="V369">
            <v>22.520368000000001</v>
          </cell>
          <cell r="W369">
            <v>26.67869</v>
          </cell>
          <cell r="X369">
            <v>27.270782000000001</v>
          </cell>
          <cell r="Y369">
            <v>48.731555</v>
          </cell>
          <cell r="Z369">
            <v>66.680351000000002</v>
          </cell>
          <cell r="AA369">
            <v>72.419497000000007</v>
          </cell>
          <cell r="AB369">
            <v>71.862476000000001</v>
          </cell>
          <cell r="AC369">
            <v>80.302958000000004</v>
          </cell>
          <cell r="AD369">
            <v>85.365881999999999</v>
          </cell>
          <cell r="AE369">
            <v>87.855964</v>
          </cell>
          <cell r="AF369">
            <v>83.336623000000003</v>
          </cell>
          <cell r="AJ369">
            <v>-0.1</v>
          </cell>
          <cell r="AK369">
            <v>7.1</v>
          </cell>
          <cell r="AL369">
            <v>5</v>
          </cell>
          <cell r="AM369">
            <v>7.8</v>
          </cell>
          <cell r="AN369">
            <v>-31.958385091064955</v>
          </cell>
          <cell r="AO369">
            <v>-87.631580071070061</v>
          </cell>
          <cell r="AP369">
            <v>-81.141586004752384</v>
          </cell>
          <cell r="AQ369">
            <v>-81.692061449258759</v>
          </cell>
          <cell r="AR369">
            <v>-59.682962334287112</v>
          </cell>
          <cell r="AS369">
            <v>208.75237935281601</v>
          </cell>
          <cell r="AT369">
            <v>26.595120231357239</v>
          </cell>
          <cell r="AU369">
            <v>41.355653505021415</v>
          </cell>
          <cell r="AV369">
            <v>17.263701819040243</v>
          </cell>
          <cell r="AW369">
            <v>33.883154368889933</v>
          </cell>
          <cell r="AX369">
            <v>196.08908255850878</v>
          </cell>
          <cell r="AY369">
            <v>171.45072340508477</v>
          </cell>
          <cell r="AZ369">
            <v>163.51454094715729</v>
          </cell>
          <cell r="BA369">
            <v>64.78636481023436</v>
          </cell>
          <cell r="BB369">
            <v>28.022544452412966</v>
          </cell>
          <cell r="BC369">
            <v>21.315346887869158</v>
          </cell>
          <cell r="BD369">
            <v>15.966812777227446</v>
          </cell>
        </row>
        <row r="370">
          <cell r="A370" t="str">
            <v>SOCMED27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Purchases by Foreign Cardholders in Malaysia</v>
          </cell>
          <cell r="L370">
            <v>2608.2124680000002</v>
          </cell>
          <cell r="M370">
            <v>2633.1977379999998</v>
          </cell>
          <cell r="N370">
            <v>2980.7989990000001</v>
          </cell>
          <cell r="O370">
            <v>2974.5045270000001</v>
          </cell>
          <cell r="P370">
            <v>2078.818589</v>
          </cell>
          <cell r="Q370">
            <v>585.58083599999998</v>
          </cell>
          <cell r="R370">
            <v>870.16308600000002</v>
          </cell>
          <cell r="S370">
            <v>831.52925600000003</v>
          </cell>
          <cell r="T370">
            <v>791.81229099999996</v>
          </cell>
          <cell r="U370">
            <v>779.49746600000003</v>
          </cell>
          <cell r="V370">
            <v>808.09077400000001</v>
          </cell>
          <cell r="W370">
            <v>1098.4444189999999</v>
          </cell>
          <cell r="X370">
            <v>1163.9213279999999</v>
          </cell>
          <cell r="Y370">
            <v>2055.963859</v>
          </cell>
          <cell r="Z370">
            <v>2981.6608310000001</v>
          </cell>
          <cell r="AA370">
            <v>3568.9007019999999</v>
          </cell>
          <cell r="AB370">
            <v>3752.8725930000001</v>
          </cell>
          <cell r="AC370">
            <v>4097.7712979999997</v>
          </cell>
          <cell r="AD370">
            <v>4764.8745500000005</v>
          </cell>
          <cell r="AE370">
            <v>4941.7034489999996</v>
          </cell>
          <cell r="AF370">
            <v>5435.0950029999995</v>
          </cell>
          <cell r="AJ370">
            <v>-4</v>
          </cell>
          <cell r="AK370">
            <v>5.9</v>
          </cell>
          <cell r="AL370">
            <v>10.6</v>
          </cell>
          <cell r="AM370">
            <v>13.7</v>
          </cell>
          <cell r="AN370">
            <v>-20.297191486318756</v>
          </cell>
          <cell r="AO370">
            <v>-77.761607966260527</v>
          </cell>
          <cell r="AP370">
            <v>-70.807723489845415</v>
          </cell>
          <cell r="AQ370">
            <v>-72.044780955883894</v>
          </cell>
          <cell r="AR370">
            <v>-61.910467070582854</v>
          </cell>
          <cell r="AS370">
            <v>33.115262330750198</v>
          </cell>
          <cell r="AT370">
            <v>-7.1334113108999393</v>
          </cell>
          <cell r="AU370">
            <v>32.099311127544958</v>
          </cell>
          <cell r="AV370">
            <v>46.994602285101415</v>
          </cell>
          <cell r="AW370">
            <v>163.75504073800283</v>
          </cell>
          <cell r="AX370">
            <v>268.97597732009251</v>
          </cell>
          <cell r="AY370">
            <v>224.90498747756851</v>
          </cell>
          <cell r="AZ370">
            <v>222.43352731139234</v>
          </cell>
          <cell r="BA370">
            <v>99.311446067593522</v>
          </cell>
          <cell r="BB370">
            <v>59.806055083801724</v>
          </cell>
          <cell r="BC370">
            <v>38.465703072957048</v>
          </cell>
          <cell r="BD370">
            <v>44.824927260726732</v>
          </cell>
        </row>
        <row r="371">
          <cell r="A371" t="str">
            <v>SOCMED28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>Cash Advances by Foreign Cardholders in Malaysia</v>
          </cell>
          <cell r="L371">
            <v>199.63435200000001</v>
          </cell>
          <cell r="M371">
            <v>191.65223900000001</v>
          </cell>
          <cell r="N371">
            <v>211.43576100000001</v>
          </cell>
          <cell r="O371">
            <v>179.51953700000001</v>
          </cell>
          <cell r="P371">
            <v>162.04090500000001</v>
          </cell>
          <cell r="Q371">
            <v>72.476448000000005</v>
          </cell>
          <cell r="R371">
            <v>81.799783000000005</v>
          </cell>
          <cell r="S371">
            <v>64.069845999999998</v>
          </cell>
          <cell r="T371">
            <v>57.650624000000001</v>
          </cell>
          <cell r="U371">
            <v>49.860050000000001</v>
          </cell>
          <cell r="V371">
            <v>44.555835999999999</v>
          </cell>
          <cell r="W371">
            <v>49.414026</v>
          </cell>
          <cell r="X371">
            <v>50.120825000000004</v>
          </cell>
          <cell r="Y371">
            <v>66.704319999999996</v>
          </cell>
          <cell r="Z371">
            <v>87.507857999999999</v>
          </cell>
          <cell r="AA371">
            <v>95.092708999999999</v>
          </cell>
          <cell r="AB371">
            <v>108.080449</v>
          </cell>
          <cell r="AC371">
            <v>109.207384</v>
          </cell>
          <cell r="AD371">
            <v>124.34379800000001</v>
          </cell>
          <cell r="AE371">
            <v>123.80420700000001</v>
          </cell>
          <cell r="AF371">
            <v>135.51635400000001</v>
          </cell>
          <cell r="AJ371">
            <v>-2</v>
          </cell>
          <cell r="AK371">
            <v>-0.5</v>
          </cell>
          <cell r="AL371">
            <v>-1.4</v>
          </cell>
          <cell r="AM371">
            <v>-6.6</v>
          </cell>
          <cell r="AN371">
            <v>-18.831151364170029</v>
          </cell>
          <cell r="AO371">
            <v>-62.183354403702005</v>
          </cell>
          <cell r="AP371">
            <v>-61.312229013142193</v>
          </cell>
          <cell r="AQ371">
            <v>-64.310376981420134</v>
          </cell>
          <cell r="AR371">
            <v>-64.422178461666817</v>
          </cell>
          <cell r="AS371">
            <v>-31.205168884656164</v>
          </cell>
          <cell r="AT371">
            <v>-45.5306183391709</v>
          </cell>
          <cell r="AU371">
            <v>-22.874754529611319</v>
          </cell>
          <cell r="AV371">
            <v>-13.06108846280657</v>
          </cell>
          <cell r="AW371">
            <v>33.783098893803754</v>
          </cell>
          <cell r="AX371">
            <v>96.40044011294053</v>
          </cell>
          <cell r="AY371">
            <v>92.440723206807718</v>
          </cell>
          <cell r="AZ371">
            <v>115.63980441263686</v>
          </cell>
          <cell r="BA371">
            <v>63.718607730353916</v>
          </cell>
          <cell r="BB371">
            <v>42.094436821890909</v>
          </cell>
          <cell r="BC371">
            <v>30.193164441240185</v>
          </cell>
          <cell r="BD371">
            <v>25.384706719713957</v>
          </cell>
        </row>
        <row r="372">
          <cell r="A372" t="str">
            <v>SOCMED29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in Malaysia    </v>
          </cell>
          <cell r="L372">
            <v>32894.313114999997</v>
          </cell>
          <cell r="M372">
            <v>33050.282485000003</v>
          </cell>
          <cell r="N372">
            <v>34491.869891000002</v>
          </cell>
          <cell r="O372">
            <v>36655.896844000003</v>
          </cell>
          <cell r="P372">
            <v>32531.349801</v>
          </cell>
          <cell r="Q372">
            <v>23263.003533999999</v>
          </cell>
          <cell r="R372">
            <v>32232.507184999999</v>
          </cell>
          <cell r="S372">
            <v>31906.910498000001</v>
          </cell>
          <cell r="T372">
            <v>30673.907139999999</v>
          </cell>
          <cell r="U372">
            <v>29277.633604999999</v>
          </cell>
          <cell r="V372">
            <v>29109.662340999999</v>
          </cell>
          <cell r="W372">
            <v>39816.715436999999</v>
          </cell>
          <cell r="X372">
            <v>38237.535620000002</v>
          </cell>
          <cell r="Y372">
            <v>40410.444307999998</v>
          </cell>
          <cell r="Z372">
            <v>43172.069966000003</v>
          </cell>
          <cell r="AA372">
            <v>46474.421535000001</v>
          </cell>
          <cell r="AB372">
            <v>46489.228761999999</v>
          </cell>
          <cell r="AC372">
            <v>46091.228865999998</v>
          </cell>
          <cell r="AD372">
            <v>48614.414041000004</v>
          </cell>
          <cell r="AE372">
            <v>52627.643198999998</v>
          </cell>
          <cell r="AF372">
            <v>53067.006749</v>
          </cell>
          <cell r="AJ372">
            <v>3.1</v>
          </cell>
          <cell r="AK372">
            <v>7.9</v>
          </cell>
          <cell r="AL372">
            <v>6.7</v>
          </cell>
          <cell r="AM372">
            <v>9.5</v>
          </cell>
          <cell r="AN372">
            <v>-1.1034226880830778</v>
          </cell>
          <cell r="AO372">
            <v>-29.613298934561293</v>
          </cell>
          <cell r="AP372">
            <v>-6.5504210503517513</v>
          </cell>
          <cell r="AQ372">
            <v>-12.955586290005982</v>
          </cell>
          <cell r="AR372">
            <v>-5.7097005576537851</v>
          </cell>
          <cell r="AS372">
            <v>25.854916207227198</v>
          </cell>
          <cell r="AT372">
            <v>-9.6884949907132025</v>
          </cell>
          <cell r="AU372">
            <v>24.79025645399231</v>
          </cell>
          <cell r="AV372">
            <v>24.658184056822453</v>
          </cell>
          <cell r="AW372">
            <v>38.024967636382854</v>
          </cell>
          <cell r="AX372">
            <v>48.308384550354489</v>
          </cell>
          <cell r="AY372">
            <v>16.720882234834654</v>
          </cell>
          <cell r="AZ372">
            <v>21.580086185480994</v>
          </cell>
          <cell r="BA372">
            <v>14.05771368090447</v>
          </cell>
          <cell r="BB372">
            <v>12.606168940442508</v>
          </cell>
          <cell r="BC372">
            <v>13.24001775765189</v>
          </cell>
          <cell r="BD372">
            <v>14.149036587969022</v>
          </cell>
        </row>
        <row r="373">
          <cell r="A373" t="str">
            <v>SOCMED30</v>
          </cell>
          <cell r="B373" t="str">
            <v>SERVICES</v>
          </cell>
          <cell r="C373" t="str">
            <v>Central Bank of Malaysia</v>
          </cell>
          <cell r="D373" t="str">
            <v>Economic Recovery Dashboard / Social Media</v>
          </cell>
          <cell r="F373" t="str">
            <v>BPAN</v>
          </cell>
          <cell r="H373" t="str">
            <v>FINANCE</v>
          </cell>
          <cell r="I373" t="str">
            <v>Credit Card Transaction</v>
          </cell>
          <cell r="J373" t="str">
            <v xml:space="preserve">Total Purchases and Cash Advances by Foreigners in Malaysia   </v>
          </cell>
          <cell r="L373">
            <v>2807.8468200000002</v>
          </cell>
          <cell r="M373">
            <v>2824.8499769999999</v>
          </cell>
          <cell r="N373">
            <v>3192.2347599999998</v>
          </cell>
          <cell r="O373">
            <v>3154.0240640000002</v>
          </cell>
          <cell r="P373">
            <v>2240.8594939999998</v>
          </cell>
          <cell r="Q373">
            <v>658.05728399999998</v>
          </cell>
          <cell r="R373">
            <v>951.96286899999996</v>
          </cell>
          <cell r="S373">
            <v>895.59910200000002</v>
          </cell>
          <cell r="T373">
            <v>849.46291499999995</v>
          </cell>
          <cell r="U373">
            <v>829.35751600000003</v>
          </cell>
          <cell r="V373">
            <v>852.64661000000001</v>
          </cell>
          <cell r="W373">
            <v>1147.8584450000001</v>
          </cell>
          <cell r="X373">
            <v>1214.0421530000001</v>
          </cell>
          <cell r="Y373">
            <v>2122.6681789999998</v>
          </cell>
          <cell r="Z373">
            <v>3069.1686890000001</v>
          </cell>
          <cell r="AA373">
            <v>3663.9934109999999</v>
          </cell>
          <cell r="AB373">
            <v>3860.9530420000001</v>
          </cell>
          <cell r="AC373">
            <v>4206.9786819999999</v>
          </cell>
          <cell r="AD373">
            <v>4889.2183480000003</v>
          </cell>
          <cell r="AE373">
            <v>5065.5076559999998</v>
          </cell>
          <cell r="AF373">
            <v>5570.6113569999998</v>
          </cell>
          <cell r="AJ373">
            <v>-3.8</v>
          </cell>
          <cell r="AK373">
            <v>5.5</v>
          </cell>
          <cell r="AL373">
            <v>9.6999999999999993</v>
          </cell>
          <cell r="AM373">
            <v>12.3</v>
          </cell>
          <cell r="AN373">
            <v>-20.1929578907727</v>
          </cell>
          <cell r="AO373">
            <v>-76.704699741298867</v>
          </cell>
          <cell r="AP373">
            <v>-70.178795089619285</v>
          </cell>
          <cell r="AQ373">
            <v>-71.604557104609341</v>
          </cell>
          <cell r="AR373">
            <v>-62.09209380264695</v>
          </cell>
          <cell r="AS373">
            <v>26.031203690771697</v>
          </cell>
          <cell r="AT373">
            <v>-10.432787058630533</v>
          </cell>
          <cell r="AU373">
            <v>28.166547112058193</v>
          </cell>
          <cell r="AV373">
            <v>42.918793929926899</v>
          </cell>
          <cell r="AW373">
            <v>155.94127237643551</v>
          </cell>
          <cell r="AX373">
            <v>259.95788325482232</v>
          </cell>
          <cell r="AY373">
            <v>219.20254862087978</v>
          </cell>
          <cell r="AZ373">
            <v>218.02462809542988</v>
          </cell>
          <cell r="BA373">
            <v>98.192949968370939</v>
          </cell>
          <cell r="BB373">
            <v>59.301063037789902</v>
          </cell>
          <cell r="BC373">
            <v>38.251003421359584</v>
          </cell>
          <cell r="BD373">
            <v>44.280733186912435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Credit</v>
          </cell>
          <cell r="K374" t="str">
            <v>RM Million</v>
          </cell>
          <cell r="L374">
            <v>52853.883260000002</v>
          </cell>
          <cell r="M374">
            <v>30717.971000000001</v>
          </cell>
          <cell r="N374">
            <v>30187.542669999999</v>
          </cell>
          <cell r="O374">
            <v>39378.486490000003</v>
          </cell>
          <cell r="P374">
            <v>34346.838100000001</v>
          </cell>
          <cell r="Q374">
            <v>30365.400180000001</v>
          </cell>
          <cell r="R374">
            <v>35720.660329999999</v>
          </cell>
          <cell r="S374">
            <v>40507.646630000003</v>
          </cell>
          <cell r="T374">
            <v>37021.900170000001</v>
          </cell>
          <cell r="U374">
            <v>48699.755590000001</v>
          </cell>
          <cell r="V374">
            <v>69103.993629999997</v>
          </cell>
          <cell r="W374">
            <v>80077.906560000003</v>
          </cell>
          <cell r="X374">
            <v>92248</v>
          </cell>
          <cell r="Y374">
            <v>63939</v>
          </cell>
          <cell r="Z374">
            <v>61897</v>
          </cell>
          <cell r="AA374">
            <v>77548</v>
          </cell>
          <cell r="AB374">
            <v>65226</v>
          </cell>
          <cell r="AC374">
            <v>49922</v>
          </cell>
          <cell r="AD374">
            <v>64091</v>
          </cell>
          <cell r="AE374">
            <v>83886</v>
          </cell>
          <cell r="AF374">
            <v>71807</v>
          </cell>
          <cell r="AJ374">
            <v>28.910619397553099</v>
          </cell>
          <cell r="AK374">
            <v>-18.339823469273298</v>
          </cell>
          <cell r="AL374">
            <v>5.3382160148318203</v>
          </cell>
          <cell r="AM374">
            <v>8.7062924473669607</v>
          </cell>
          <cell r="AN374">
            <v>-35.015488018088917</v>
          </cell>
          <cell r="AO374">
            <v>-1.147767279290679</v>
          </cell>
          <cell r="AP374">
            <v>18.329142323660363</v>
          </cell>
          <cell r="AQ374">
            <v>2.867454391084201</v>
          </cell>
          <cell r="AR374">
            <v>7.7883794199967493</v>
          </cell>
          <cell r="AS374">
            <v>60.379100230254238</v>
          </cell>
          <cell r="AT374">
            <v>93.456652233169947</v>
          </cell>
          <cell r="AU374">
            <v>97.68590185314352</v>
          </cell>
          <cell r="AV374">
            <v>149.17143522187831</v>
          </cell>
          <cell r="AW374">
            <v>31.292240023334372</v>
          </cell>
          <cell r="AX374">
            <v>-10.429199893407082</v>
          </cell>
          <cell r="AY374">
            <v>-3.159306566168063</v>
          </cell>
          <cell r="AZ374">
            <v>-29.292775995143529</v>
          </cell>
          <cell r="BA374">
            <v>-21.922457342154246</v>
          </cell>
          <cell r="BB374">
            <v>3.544598284246403</v>
          </cell>
          <cell r="BC374">
            <v>8.173002527466867</v>
          </cell>
          <cell r="BD374">
            <v>10.089534848066716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 Debit</v>
          </cell>
          <cell r="K375" t="str">
            <v>RM Million</v>
          </cell>
          <cell r="L375">
            <v>33387.984539999998</v>
          </cell>
          <cell r="M375">
            <v>26868.528010000002</v>
          </cell>
          <cell r="N375">
            <v>27490.650750000001</v>
          </cell>
          <cell r="O375">
            <v>33026.525099999999</v>
          </cell>
          <cell r="P375">
            <v>28651.346119999998</v>
          </cell>
          <cell r="Q375">
            <v>28009.999899999999</v>
          </cell>
          <cell r="R375">
            <v>36557.530780000001</v>
          </cell>
          <cell r="S375">
            <v>34440.702530000002</v>
          </cell>
          <cell r="T375">
            <v>28410.860779999999</v>
          </cell>
          <cell r="U375">
            <v>36737.990969999999</v>
          </cell>
          <cell r="V375">
            <v>60758.564899999998</v>
          </cell>
          <cell r="W375">
            <v>58558.21574</v>
          </cell>
          <cell r="X375">
            <v>64441</v>
          </cell>
          <cell r="Y375">
            <v>46163</v>
          </cell>
          <cell r="Z375">
            <v>52308</v>
          </cell>
          <cell r="AA375">
            <v>57303</v>
          </cell>
          <cell r="AB375">
            <v>56071</v>
          </cell>
          <cell r="AC375">
            <v>47434</v>
          </cell>
          <cell r="AD375">
            <v>54884</v>
          </cell>
          <cell r="AE375">
            <v>64333</v>
          </cell>
          <cell r="AF375">
            <v>66353</v>
          </cell>
          <cell r="AJ375">
            <v>10.0237161588165</v>
          </cell>
          <cell r="AK375">
            <v>-18.281347309632501</v>
          </cell>
          <cell r="AL375">
            <v>11.4858766746674</v>
          </cell>
          <cell r="AM375">
            <v>32.771248827037297</v>
          </cell>
          <cell r="AN375">
            <v>-14.186655724382934</v>
          </cell>
          <cell r="AO375">
            <v>4.2483603477464715</v>
          </cell>
          <cell r="AP375">
            <v>32.981685710004527</v>
          </cell>
          <cell r="AQ375">
            <v>4.2819443635625065</v>
          </cell>
          <cell r="AR375">
            <v>-0.83935092959603885</v>
          </cell>
          <cell r="AS375">
            <v>31.160268122671432</v>
          </cell>
          <cell r="AT375">
            <v>66.199859792609317</v>
          </cell>
          <cell r="AU375">
            <v>70.026194120146457</v>
          </cell>
          <cell r="AV375">
            <v>126.8181893501926</v>
          </cell>
          <cell r="AW375">
            <v>25.654666412478576</v>
          </cell>
          <cell r="AX375">
            <v>-13.90843400252858</v>
          </cell>
          <cell r="AY375">
            <v>-2.1435348125584786</v>
          </cell>
          <cell r="AZ375">
            <v>-12.98862525410841</v>
          </cell>
          <cell r="BA375">
            <v>2.7532872646925055</v>
          </cell>
          <cell r="BB375">
            <v>4.9246769136652047</v>
          </cell>
          <cell r="BC375">
            <v>12.268118597630151</v>
          </cell>
          <cell r="BD375">
            <v>18.337464999732479</v>
          </cell>
        </row>
        <row r="376">
          <cell r="B376" t="str">
            <v>SERVICES</v>
          </cell>
          <cell r="C376" t="str">
            <v>Department of Statistics, Malaysia</v>
          </cell>
          <cell r="F376" t="str">
            <v>BPAN</v>
          </cell>
          <cell r="H376" t="str">
            <v>FINANCE</v>
          </cell>
          <cell r="I376" t="str">
            <v>FDI</v>
          </cell>
          <cell r="J376" t="str">
            <v>Foreign Direct Investment (FDI):Net</v>
          </cell>
          <cell r="K376" t="str">
            <v>RM Million</v>
          </cell>
          <cell r="L376">
            <v>19465.898720000001</v>
          </cell>
          <cell r="M376">
            <v>3849.44299</v>
          </cell>
          <cell r="N376">
            <v>2696.89192</v>
          </cell>
          <cell r="O376">
            <v>6351.9613900000004</v>
          </cell>
          <cell r="P376">
            <v>5695.49197</v>
          </cell>
          <cell r="Q376">
            <v>2355.4002799999998</v>
          </cell>
          <cell r="R376">
            <v>-836.87045000000001</v>
          </cell>
          <cell r="S376">
            <v>6066.9440999999997</v>
          </cell>
          <cell r="T376">
            <v>8611.0393899999999</v>
          </cell>
          <cell r="U376">
            <v>11961.76462</v>
          </cell>
          <cell r="V376">
            <v>8345.4287399999994</v>
          </cell>
          <cell r="W376">
            <v>21519.69083</v>
          </cell>
          <cell r="X376">
            <v>27807</v>
          </cell>
          <cell r="Y376">
            <v>17777</v>
          </cell>
          <cell r="Z376">
            <v>9589</v>
          </cell>
          <cell r="AA376">
            <v>20245</v>
          </cell>
          <cell r="AB376">
            <v>9155</v>
          </cell>
          <cell r="AC376">
            <v>2488</v>
          </cell>
          <cell r="AD376">
            <v>9207</v>
          </cell>
          <cell r="AE376">
            <v>19553</v>
          </cell>
          <cell r="AF376">
            <v>5454</v>
          </cell>
          <cell r="AJ376">
            <v>82.705651556343895</v>
          </cell>
          <cell r="AK376">
            <v>-18.745659123866901</v>
          </cell>
          <cell r="AL376">
            <v>-32.566162890378401</v>
          </cell>
          <cell r="AM376">
            <v>-44.035113249460501</v>
          </cell>
          <cell r="AN376">
            <v>-70.741181530199597</v>
          </cell>
          <cell r="AO376">
            <v>-38.811919383692448</v>
          </cell>
          <cell r="AP376">
            <v>-131.03092281132277</v>
          </cell>
          <cell r="AQ376">
            <v>-4.4870752906135181</v>
          </cell>
          <cell r="AR376">
            <v>51.190440358043389</v>
          </cell>
          <cell r="AS376">
            <v>407.84423868710763</v>
          </cell>
          <cell r="AT376">
            <v>-1097.2187140793417</v>
          </cell>
          <cell r="AU376">
            <v>254.70395763165183</v>
          </cell>
          <cell r="AV376">
            <v>222.92268959183104</v>
          </cell>
          <cell r="AW376">
            <v>48.61519654279904</v>
          </cell>
          <cell r="AX376">
            <v>14.901226752311846</v>
          </cell>
          <cell r="AY376">
            <v>-5.923369624915753</v>
          </cell>
          <cell r="AZ376">
            <v>-67.076635379580679</v>
          </cell>
          <cell r="BA376">
            <v>-86.004387691961526</v>
          </cell>
          <cell r="BB376">
            <v>-3.9837313588486856</v>
          </cell>
          <cell r="BC376">
            <v>-3.418127932822923</v>
          </cell>
          <cell r="BD376">
            <v>-40.425996723102131</v>
          </cell>
        </row>
        <row r="377">
          <cell r="A377" t="str">
            <v>MESR98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Approved (for Residential)</v>
          </cell>
          <cell r="K377" t="str">
            <v>RM Million</v>
          </cell>
          <cell r="L377">
            <v>23156.522000000001</v>
          </cell>
          <cell r="M377">
            <v>30780.580999999998</v>
          </cell>
          <cell r="N377">
            <v>30529.062000000002</v>
          </cell>
          <cell r="O377">
            <v>28104.809000000001</v>
          </cell>
          <cell r="P377">
            <v>20680.412</v>
          </cell>
          <cell r="Q377">
            <v>12161.004000000001</v>
          </cell>
          <cell r="R377">
            <v>29768.859</v>
          </cell>
          <cell r="S377">
            <v>30513.684000000001</v>
          </cell>
          <cell r="T377">
            <v>28112.405999999999</v>
          </cell>
          <cell r="U377">
            <v>35137.607000000004</v>
          </cell>
          <cell r="V377">
            <v>29808.571640900002</v>
          </cell>
          <cell r="W377">
            <v>49018.389922989998</v>
          </cell>
          <cell r="X377">
            <v>39818.830396549994</v>
          </cell>
          <cell r="Y377">
            <v>50925.984640070004</v>
          </cell>
          <cell r="Z377">
            <v>48593.655479289999</v>
          </cell>
          <cell r="AA377">
            <v>39128.484100970003</v>
          </cell>
          <cell r="AB377">
            <v>43580.054026439997</v>
          </cell>
          <cell r="AC377">
            <v>48867.002566299998</v>
          </cell>
          <cell r="AD377">
            <v>49205.886767010001</v>
          </cell>
          <cell r="AE377">
            <v>44223.38689699</v>
          </cell>
          <cell r="AF377">
            <v>41322.885475390001</v>
          </cell>
          <cell r="AJ377">
            <v>0.74580057279720602</v>
          </cell>
          <cell r="AK377">
            <v>19.754767252754899</v>
          </cell>
          <cell r="AL377">
            <v>10.460324348685599</v>
          </cell>
          <cell r="AM377">
            <v>2.6683767341685298</v>
          </cell>
          <cell r="AN377">
            <v>-10.692927029369958</v>
          </cell>
          <cell r="AO377">
            <v>-60.491311063946455</v>
          </cell>
          <cell r="AP377">
            <v>-2.4900961582114856</v>
          </cell>
          <cell r="AQ377">
            <v>8.571042059029832</v>
          </cell>
          <cell r="AR377">
            <v>35.937359468467058</v>
          </cell>
          <cell r="AS377">
            <v>188.93672759255736</v>
          </cell>
          <cell r="AT377">
            <v>0.13340330208826412</v>
          </cell>
          <cell r="AU377">
            <v>60.64395870059478</v>
          </cell>
          <cell r="AV377">
            <v>41.641488802310242</v>
          </cell>
          <cell r="AW377">
            <v>44.932990570672615</v>
          </cell>
          <cell r="AX377">
            <v>63.01906734979277</v>
          </cell>
          <cell r="AY377">
            <v>-20.175909158904371</v>
          </cell>
          <cell r="AZ377">
            <v>9.4458415589622202</v>
          </cell>
          <cell r="BA377">
            <v>-4.0430874107241888</v>
          </cell>
          <cell r="BB377">
            <v>1.259899634389372</v>
          </cell>
          <cell r="BC377">
            <v>13.020956249858129</v>
          </cell>
          <cell r="BD377">
            <v>-5.1793615255285701</v>
          </cell>
        </row>
        <row r="378">
          <cell r="A378" t="str">
            <v>MESR99</v>
          </cell>
          <cell r="B378" t="str">
            <v>SERVICES</v>
          </cell>
          <cell r="C378" t="str">
            <v>Ministry of Housing and Local Government</v>
          </cell>
          <cell r="F378" t="str">
            <v>BPAN</v>
          </cell>
          <cell r="H378" t="str">
            <v>OWNER OCCUPIED DWELLING</v>
          </cell>
          <cell r="I378" t="str">
            <v>Loan</v>
          </cell>
          <cell r="J378" t="str">
            <v>Loan disbursed (for Residential)</v>
          </cell>
          <cell r="K378" t="str">
            <v>RM Million</v>
          </cell>
          <cell r="L378">
            <v>22447.215</v>
          </cell>
          <cell r="M378">
            <v>21487.316999999999</v>
          </cell>
          <cell r="N378">
            <v>23160.782999999999</v>
          </cell>
          <cell r="O378">
            <v>25428.682000000001</v>
          </cell>
          <cell r="P378">
            <v>22104.277999999998</v>
          </cell>
          <cell r="Q378">
            <v>12406.884</v>
          </cell>
          <cell r="R378">
            <v>23650.744999999999</v>
          </cell>
          <cell r="S378">
            <v>24150.493999999999</v>
          </cell>
          <cell r="T378">
            <v>23140.918000000001</v>
          </cell>
          <cell r="U378">
            <v>18783.377</v>
          </cell>
          <cell r="V378">
            <v>20308.689372289999</v>
          </cell>
          <cell r="W378">
            <v>28773.76833671</v>
          </cell>
          <cell r="X378">
            <v>28155.354296639998</v>
          </cell>
          <cell r="Y378">
            <v>27838.128451730001</v>
          </cell>
          <cell r="Z378">
            <v>30418.65232229</v>
          </cell>
          <cell r="AA378">
            <v>30521.771286470001</v>
          </cell>
          <cell r="AB378">
            <v>29883.206539679999</v>
          </cell>
          <cell r="AC378">
            <v>28557.473158590001</v>
          </cell>
          <cell r="AD378">
            <v>33694.078829699996</v>
          </cell>
          <cell r="AE378">
            <v>33504.685627140003</v>
          </cell>
          <cell r="AF378">
            <v>32527.882457900014</v>
          </cell>
          <cell r="AJ378">
            <v>-4.2171488925223697</v>
          </cell>
          <cell r="AK378">
            <v>-2.97018854695352E-2</v>
          </cell>
          <cell r="AL378">
            <v>8.6564196555632709</v>
          </cell>
          <cell r="AM378">
            <v>9.2917501726710103</v>
          </cell>
          <cell r="AN378">
            <v>-1.5277485425252202</v>
          </cell>
          <cell r="AO378">
            <v>-42.259501267654777</v>
          </cell>
          <cell r="AP378">
            <v>2.1154811562286158</v>
          </cell>
          <cell r="AQ378">
            <v>-5.0265601654069236</v>
          </cell>
          <cell r="AR378">
            <v>4.6897709122189157</v>
          </cell>
          <cell r="AS378">
            <v>51.394798242653025</v>
          </cell>
          <cell r="AT378">
            <v>-14.130868299117004</v>
          </cell>
          <cell r="AU378">
            <v>19.143601520987531</v>
          </cell>
          <cell r="AV378">
            <v>21.669132990488961</v>
          </cell>
          <cell r="AW378">
            <v>48.206195572446852</v>
          </cell>
          <cell r="AX378">
            <v>49.781464301652314</v>
          </cell>
          <cell r="AY378">
            <v>6.0749879171365651</v>
          </cell>
          <cell r="AZ378">
            <v>6.1368513599070473</v>
          </cell>
          <cell r="BA378">
            <v>2.5840268253209286</v>
          </cell>
          <cell r="BB378">
            <v>10.767822560665685</v>
          </cell>
          <cell r="BC378">
            <v>9.7730708767623131</v>
          </cell>
          <cell r="BD378">
            <v>8.8500406230111786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Total space </v>
          </cell>
          <cell r="K379" t="str">
            <v>('000 s.m)</v>
          </cell>
          <cell r="L379">
            <v>16478.59</v>
          </cell>
          <cell r="M379">
            <v>16501.900000000001</v>
          </cell>
          <cell r="N379">
            <v>16850.580000000002</v>
          </cell>
          <cell r="O379">
            <v>16985.293000000001</v>
          </cell>
          <cell r="P379">
            <v>16989.455999999998</v>
          </cell>
          <cell r="Q379">
            <v>17088.560000000001</v>
          </cell>
          <cell r="R379">
            <v>17215.75</v>
          </cell>
          <cell r="S379">
            <v>17316.46</v>
          </cell>
          <cell r="T379">
            <v>17461.38</v>
          </cell>
          <cell r="U379">
            <v>17893.349999999999</v>
          </cell>
          <cell r="V379">
            <v>18187.75</v>
          </cell>
          <cell r="W379">
            <v>17988.03</v>
          </cell>
          <cell r="X379">
            <v>18154.419999999998</v>
          </cell>
          <cell r="Y379">
            <v>18155.97</v>
          </cell>
          <cell r="Z379">
            <v>18203.080000000002</v>
          </cell>
          <cell r="AA379">
            <v>18196.05</v>
          </cell>
          <cell r="AB379">
            <v>18427.77</v>
          </cell>
          <cell r="AC379">
            <v>18370.38</v>
          </cell>
          <cell r="AD379">
            <v>18388.45</v>
          </cell>
          <cell r="AE379">
            <v>18705.32</v>
          </cell>
          <cell r="AF379" t="str">
            <v>n.a</v>
          </cell>
          <cell r="AJ379">
            <v>1.95336595542748</v>
          </cell>
          <cell r="AK379">
            <v>2.0578681885762902</v>
          </cell>
          <cell r="AL379">
            <v>3.7565345894523099</v>
          </cell>
          <cell r="AM379">
            <v>3.9350406493120502</v>
          </cell>
          <cell r="AN379">
            <v>3.1001802945518797</v>
          </cell>
          <cell r="AO379">
            <v>3.5551057756985527</v>
          </cell>
          <cell r="AP379">
            <v>2.1671064141412177</v>
          </cell>
          <cell r="AQ379">
            <v>1.949727920501565</v>
          </cell>
          <cell r="AR379">
            <v>2.7777463857583395</v>
          </cell>
          <cell r="AS379">
            <v>4.709524968751011</v>
          </cell>
          <cell r="AT379">
            <v>5.6459927682499966</v>
          </cell>
          <cell r="AU379">
            <v>3.8782176033669735</v>
          </cell>
          <cell r="AV379">
            <v>3.96898755997519</v>
          </cell>
          <cell r="AW379">
            <v>1.4676960993889043</v>
          </cell>
          <cell r="AX379">
            <v>8.4287501202751081E-2</v>
          </cell>
          <cell r="AY379">
            <v>1.1564356964047784</v>
          </cell>
          <cell r="AZ379">
            <v>1.5056939301834049</v>
          </cell>
          <cell r="BA379">
            <v>1.1809338746428866</v>
          </cell>
          <cell r="BB379">
            <v>1.0183441483529121</v>
          </cell>
          <cell r="BC379">
            <v>2.798794243805669</v>
          </cell>
          <cell r="BD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Proposed Built Office Occupied space </v>
          </cell>
          <cell r="K380" t="str">
            <v>('000 s.m)</v>
          </cell>
          <cell r="L380">
            <v>12612.04</v>
          </cell>
          <cell r="M380">
            <v>12695.94</v>
          </cell>
          <cell r="N380">
            <v>12700.09</v>
          </cell>
          <cell r="O380">
            <v>12706.46</v>
          </cell>
          <cell r="P380">
            <v>12718.09</v>
          </cell>
          <cell r="Q380">
            <v>12695.082</v>
          </cell>
          <cell r="R380">
            <v>12743.593000000001</v>
          </cell>
          <cell r="S380">
            <v>12794.82</v>
          </cell>
          <cell r="T380">
            <v>12791.88</v>
          </cell>
          <cell r="U380">
            <v>12822.63</v>
          </cell>
          <cell r="V380">
            <v>12869.18</v>
          </cell>
          <cell r="W380">
            <v>12865.84</v>
          </cell>
          <cell r="X380">
            <v>12927.62</v>
          </cell>
          <cell r="Y380">
            <v>12859.53</v>
          </cell>
          <cell r="Z380">
            <v>12940.53</v>
          </cell>
          <cell r="AA380">
            <v>13046.97</v>
          </cell>
          <cell r="AB380">
            <v>13254.02</v>
          </cell>
          <cell r="AC380">
            <v>13306.28</v>
          </cell>
          <cell r="AD380">
            <v>13371.14</v>
          </cell>
          <cell r="AE380">
            <v>13451.23</v>
          </cell>
          <cell r="AF380" t="str">
            <v>n.a</v>
          </cell>
          <cell r="AJ380">
            <v>0.782234510534074</v>
          </cell>
          <cell r="AK380">
            <v>1.5131089735901599</v>
          </cell>
          <cell r="AL380">
            <v>1.27905771270445</v>
          </cell>
          <cell r="AM380">
            <v>1.2123374854431801</v>
          </cell>
          <cell r="AN380">
            <v>0.84086317518814457</v>
          </cell>
          <cell r="AO380">
            <v>-6.7580659643962093E-3</v>
          </cell>
          <cell r="AP380">
            <v>0.34254087963156987</v>
          </cell>
          <cell r="AQ380">
            <v>0.69539431124010509</v>
          </cell>
          <cell r="AR380">
            <v>0.58019718369659579</v>
          </cell>
          <cell r="AS380">
            <v>1.004704026330816</v>
          </cell>
          <cell r="AT380">
            <v>0.98549129747003139</v>
          </cell>
          <cell r="AU380">
            <v>0.55506837923473551</v>
          </cell>
          <cell r="AV380">
            <v>1.0611419119003651</v>
          </cell>
          <cell r="AW380">
            <v>0.28777247725311206</v>
          </cell>
          <cell r="AX380">
            <v>0.55442537908398926</v>
          </cell>
          <cell r="AY380">
            <v>1.4078365656653435</v>
          </cell>
          <cell r="AZ380">
            <v>2.5248266889032811</v>
          </cell>
          <cell r="BA380">
            <v>3.4740772018884147</v>
          </cell>
          <cell r="BB380">
            <v>3.327607138192934</v>
          </cell>
          <cell r="BC380">
            <v>3.09849719896651</v>
          </cell>
          <cell r="BD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Shopping Complex Total space </v>
          </cell>
          <cell r="K381" t="str">
            <v>('000 s.m)</v>
          </cell>
          <cell r="L381">
            <v>16012.45</v>
          </cell>
          <cell r="M381">
            <v>16250.08</v>
          </cell>
          <cell r="N381">
            <v>16425.184000000001</v>
          </cell>
          <cell r="O381">
            <v>16512.471000000001</v>
          </cell>
          <cell r="P381">
            <v>16538.75</v>
          </cell>
          <cell r="Q381">
            <v>16769.150000000001</v>
          </cell>
          <cell r="R381">
            <v>16840.379000000001</v>
          </cell>
          <cell r="S381">
            <v>16853.68</v>
          </cell>
          <cell r="T381">
            <v>16956.02</v>
          </cell>
          <cell r="U381">
            <v>16933.87</v>
          </cell>
          <cell r="V381">
            <v>16875.25</v>
          </cell>
          <cell r="W381">
            <v>17281.740000000002</v>
          </cell>
          <cell r="X381">
            <v>17254.62</v>
          </cell>
          <cell r="Y381">
            <v>17359.23</v>
          </cell>
          <cell r="Z381">
            <v>17440.89</v>
          </cell>
          <cell r="AA381">
            <v>17508.400000000001</v>
          </cell>
          <cell r="AB381">
            <v>17525.349999999999</v>
          </cell>
          <cell r="AC381">
            <v>17440.03</v>
          </cell>
          <cell r="AD381">
            <v>17542.900000000001</v>
          </cell>
          <cell r="AE381">
            <v>17688.400000000001</v>
          </cell>
          <cell r="AF381" t="str">
            <v>n.a</v>
          </cell>
          <cell r="AJ381">
            <v>2.0058505833383302</v>
          </cell>
          <cell r="AK381">
            <v>3.4707418019738898</v>
          </cell>
          <cell r="AL381">
            <v>2.8617090696395802</v>
          </cell>
          <cell r="AM381">
            <v>3.42511382263024</v>
          </cell>
          <cell r="AN381">
            <v>3.2868174451754717</v>
          </cell>
          <cell r="AO381">
            <v>3.194261197483339</v>
          </cell>
          <cell r="AP381">
            <v>2.5277951224168982</v>
          </cell>
          <cell r="AQ381">
            <v>2.0663715321589393</v>
          </cell>
          <cell r="AR381">
            <v>2.5229839014435873</v>
          </cell>
          <cell r="AS381">
            <v>0.98227996052273614</v>
          </cell>
          <cell r="AT381">
            <v>0.2070677863009962</v>
          </cell>
          <cell r="AU381">
            <v>2.5398607307128174</v>
          </cell>
          <cell r="AV381">
            <v>1.7610264672959675</v>
          </cell>
          <cell r="AW381">
            <v>2.5118888948598261</v>
          </cell>
          <cell r="AX381">
            <v>3.3518910830950599</v>
          </cell>
          <cell r="AY381">
            <v>1.3115577482359919</v>
          </cell>
          <cell r="AZ381">
            <v>1.5690290484519531</v>
          </cell>
          <cell r="BA381">
            <v>0.46545843335217274</v>
          </cell>
          <cell r="BB381">
            <v>0.58488987660607616</v>
          </cell>
          <cell r="BC381">
            <v>1.028077951154871</v>
          </cell>
          <cell r="BD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Shoppimg Complex Occupied space </v>
          </cell>
          <cell r="K382" t="str">
            <v>('000 s.m)</v>
          </cell>
          <cell r="L382">
            <v>12716.92</v>
          </cell>
          <cell r="M382">
            <v>12944.99</v>
          </cell>
          <cell r="N382">
            <v>13059.41</v>
          </cell>
          <cell r="O382">
            <v>13085.03</v>
          </cell>
          <cell r="P382">
            <v>13130.25</v>
          </cell>
          <cell r="Q382">
            <v>13183.45</v>
          </cell>
          <cell r="R382">
            <v>13048.64</v>
          </cell>
          <cell r="S382">
            <v>13056.45</v>
          </cell>
          <cell r="T382">
            <v>13060.8</v>
          </cell>
          <cell r="U382">
            <v>12966.74</v>
          </cell>
          <cell r="V382">
            <v>12919.37</v>
          </cell>
          <cell r="W382">
            <v>13193.46</v>
          </cell>
          <cell r="X382">
            <v>13139.51</v>
          </cell>
          <cell r="Y382">
            <v>13136.76</v>
          </cell>
          <cell r="Z382">
            <v>13109.33</v>
          </cell>
          <cell r="AA382">
            <v>13201.18</v>
          </cell>
          <cell r="AB382">
            <v>13320.39</v>
          </cell>
          <cell r="AC382">
            <v>13359.35</v>
          </cell>
          <cell r="AD382">
            <v>13473.54</v>
          </cell>
          <cell r="AE382">
            <v>13688.19</v>
          </cell>
          <cell r="AF382" t="str">
            <v>n.a</v>
          </cell>
          <cell r="AJ382">
            <v>1.0308115326956</v>
          </cell>
          <cell r="AK382">
            <v>3.2254694788884</v>
          </cell>
          <cell r="AL382">
            <v>3.3860050507849202</v>
          </cell>
          <cell r="AM382">
            <v>3.3410230145498598</v>
          </cell>
          <cell r="AN382">
            <v>3.2502366925324599</v>
          </cell>
          <cell r="AO382">
            <v>1.8421026203960134</v>
          </cell>
          <cell r="AP382">
            <v>-8.2469269285523339E-2</v>
          </cell>
          <cell r="AQ382">
            <v>-0.21841753515277063</v>
          </cell>
          <cell r="AR382">
            <v>-0.5289312846290084</v>
          </cell>
          <cell r="AS382">
            <v>-1.6438034050267669</v>
          </cell>
          <cell r="AT382">
            <v>-0.99067795571031736</v>
          </cell>
          <cell r="AU382">
            <v>1.0493664051101081</v>
          </cell>
          <cell r="AV382">
            <v>0.60264302339827491</v>
          </cell>
          <cell r="AW382">
            <v>1.3112008106895168</v>
          </cell>
          <cell r="AX382">
            <v>1.4703503344203339</v>
          </cell>
          <cell r="AY382">
            <v>5.8513839432583481E-2</v>
          </cell>
          <cell r="AZ382">
            <v>1.3766114565916032</v>
          </cell>
          <cell r="BA382">
            <v>1.6944056220864256</v>
          </cell>
          <cell r="BB382">
            <v>2.7782502995957969</v>
          </cell>
          <cell r="BC382">
            <v>3.6891399102201516</v>
          </cell>
          <cell r="BD382" t="str">
            <v>n.a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Property Transaction Developer and Individual </v>
          </cell>
          <cell r="K383" t="str">
            <v>RM  Billion</v>
          </cell>
          <cell r="L383">
            <v>3.7641742250000001</v>
          </cell>
          <cell r="M383">
            <v>4.0010163780000001</v>
          </cell>
          <cell r="N383">
            <v>4.1602096590000004</v>
          </cell>
          <cell r="O383">
            <v>4.6302644633599996</v>
          </cell>
          <cell r="P383">
            <v>3.448275024</v>
          </cell>
          <cell r="Q383">
            <v>0.19531190700000001</v>
          </cell>
          <cell r="R383">
            <v>4.7685466459999999</v>
          </cell>
          <cell r="S383">
            <v>5.3343713109999999</v>
          </cell>
          <cell r="T383">
            <v>5.0890176699999996</v>
          </cell>
          <cell r="U383">
            <v>3.7965340950000002</v>
          </cell>
          <cell r="V383">
            <v>4.0837654969999999</v>
          </cell>
          <cell r="W383">
            <v>6.6182109550000003</v>
          </cell>
          <cell r="X383">
            <v>5.1813590290000002</v>
          </cell>
          <cell r="Y383">
            <v>5.7807526520000003</v>
          </cell>
          <cell r="Z383">
            <v>6.3832351279999999</v>
          </cell>
          <cell r="AA383">
            <v>6.2234668920000003</v>
          </cell>
          <cell r="AB383">
            <v>5.3735481519999997</v>
          </cell>
          <cell r="AC383">
            <v>7.9697148550000003</v>
          </cell>
          <cell r="AD383">
            <v>8.5161554160000001</v>
          </cell>
          <cell r="AE383">
            <v>9.3390838879999993</v>
          </cell>
          <cell r="AF383">
            <v>8.5035547749999996</v>
          </cell>
          <cell r="AJ383">
            <v>5.2517438496589604</v>
          </cell>
          <cell r="AK383">
            <v>29.616750036644</v>
          </cell>
          <cell r="AL383">
            <v>13.544870365521801</v>
          </cell>
          <cell r="AM383">
            <v>22.641239674167998</v>
          </cell>
          <cell r="AN383">
            <v>-8.3922576936512616</v>
          </cell>
          <cell r="AO383">
            <v>-95.1184427018609</v>
          </cell>
          <cell r="AP383">
            <v>14.622748295484399</v>
          </cell>
          <cell r="AQ383">
            <v>15.206622714786743</v>
          </cell>
          <cell r="AR383">
            <v>47.581548298219481</v>
          </cell>
          <cell r="AS383">
            <v>1843.8313584230173</v>
          </cell>
          <cell r="AT383">
            <v>-14.360374341192927</v>
          </cell>
          <cell r="AU383">
            <v>24.067309325704358</v>
          </cell>
          <cell r="AV383">
            <v>1.8145222710535425</v>
          </cell>
          <cell r="AW383">
            <v>52.263946730076704</v>
          </cell>
          <cell r="AX383">
            <v>56.307582614359909</v>
          </cell>
          <cell r="AY383">
            <v>-5.9645131544465819</v>
          </cell>
          <cell r="AZ383">
            <v>3.7092415701038828</v>
          </cell>
          <cell r="BA383">
            <v>37.866387558420641</v>
          </cell>
          <cell r="BB383">
            <v>33.414408920078252</v>
          </cell>
          <cell r="BC383">
            <v>50.062401713825963</v>
          </cell>
          <cell r="BD383">
            <v>58.248414910640214</v>
          </cell>
        </row>
        <row r="384">
          <cell r="B384" t="str">
            <v>SERVICES</v>
          </cell>
          <cell r="C384" t="str">
            <v>National Property Information Centre</v>
          </cell>
          <cell r="E384" t="str">
            <v>BPAN</v>
          </cell>
          <cell r="F384" t="str">
            <v>BPAN</v>
          </cell>
          <cell r="H384" t="str">
            <v>REAL ESTATE</v>
          </cell>
          <cell r="J384" t="str">
            <v xml:space="preserve">Stock for serviced apartment, condominium and apartment </v>
          </cell>
          <cell r="K384" t="str">
            <v>Unit</v>
          </cell>
          <cell r="L384">
            <v>873178</v>
          </cell>
          <cell r="M384">
            <v>879729</v>
          </cell>
          <cell r="N384">
            <v>895656</v>
          </cell>
          <cell r="O384">
            <v>904948</v>
          </cell>
          <cell r="P384">
            <v>913963</v>
          </cell>
          <cell r="Q384">
            <v>920617</v>
          </cell>
          <cell r="R384">
            <v>930464</v>
          </cell>
          <cell r="S384">
            <v>938476</v>
          </cell>
          <cell r="T384">
            <v>949209</v>
          </cell>
          <cell r="U384">
            <v>960800</v>
          </cell>
          <cell r="V384">
            <v>971300</v>
          </cell>
          <cell r="W384">
            <v>982955</v>
          </cell>
          <cell r="X384">
            <v>999843</v>
          </cell>
          <cell r="Y384">
            <v>1012203</v>
          </cell>
          <cell r="Z384">
            <v>1023603</v>
          </cell>
          <cell r="AA384">
            <v>1032966</v>
          </cell>
          <cell r="AB384">
            <v>1037590</v>
          </cell>
          <cell r="AC384">
            <v>1047464</v>
          </cell>
          <cell r="AD384">
            <v>1055334</v>
          </cell>
          <cell r="AE384">
            <v>1064107</v>
          </cell>
          <cell r="AF384" t="str">
            <v>n.a</v>
          </cell>
          <cell r="AJ384">
            <v>5.1920296838858997</v>
          </cell>
          <cell r="AK384">
            <v>4.7555823346733499</v>
          </cell>
          <cell r="AL384">
            <v>4.94964349115026</v>
          </cell>
          <cell r="AM384">
            <v>4.7758536249318304</v>
          </cell>
          <cell r="AN384">
            <v>4.6708689408116122</v>
          </cell>
          <cell r="AO384">
            <v>4.6477949459435841</v>
          </cell>
          <cell r="AP384">
            <v>3.8863134953598166</v>
          </cell>
          <cell r="AQ384">
            <v>3.704964263139976</v>
          </cell>
          <cell r="AR384">
            <v>3.8563924360176527</v>
          </cell>
          <cell r="AS384">
            <v>4.364790135311436</v>
          </cell>
          <cell r="AT384">
            <v>4.3887780720156755</v>
          </cell>
          <cell r="AU384">
            <v>4.7394925389674381</v>
          </cell>
          <cell r="AV384">
            <v>5.3343362736762989</v>
          </cell>
          <cell r="AW384">
            <v>5.350020815986678</v>
          </cell>
          <cell r="AX384">
            <v>5.3848450530217251</v>
          </cell>
          <cell r="AY384">
            <v>5.0878219247066259</v>
          </cell>
          <cell r="AZ384">
            <v>3.7752927209571796</v>
          </cell>
          <cell r="BA384">
            <v>3.4835897542291328</v>
          </cell>
          <cell r="BB384">
            <v>3.0999322979709865</v>
          </cell>
          <cell r="BC384">
            <v>3.0147168445040728</v>
          </cell>
          <cell r="BD384" t="str">
            <v>n.a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Foreign patient (share 2013: 7.5%)</v>
          </cell>
          <cell r="K385" t="str">
            <v>No.</v>
          </cell>
          <cell r="L385">
            <v>228279</v>
          </cell>
          <cell r="M385">
            <v>228233</v>
          </cell>
          <cell r="N385">
            <v>228737</v>
          </cell>
          <cell r="O385">
            <v>224627</v>
          </cell>
          <cell r="P385">
            <v>215417</v>
          </cell>
          <cell r="Q385">
            <v>99091.95478</v>
          </cell>
          <cell r="R385">
            <v>102362</v>
          </cell>
          <cell r="S385">
            <v>102618</v>
          </cell>
          <cell r="T385">
            <v>101261</v>
          </cell>
          <cell r="U385">
            <v>93641</v>
          </cell>
          <cell r="V385">
            <v>113317</v>
          </cell>
          <cell r="W385">
            <v>191265</v>
          </cell>
          <cell r="X385">
            <v>227357</v>
          </cell>
          <cell r="Y385">
            <v>187970</v>
          </cell>
          <cell r="Z385">
            <v>211490</v>
          </cell>
          <cell r="AA385">
            <v>216183</v>
          </cell>
          <cell r="AB385">
            <v>216948</v>
          </cell>
          <cell r="AC385">
            <v>219012</v>
          </cell>
          <cell r="AD385">
            <v>227118.17391423901</v>
          </cell>
          <cell r="AE385">
            <v>231476</v>
          </cell>
          <cell r="AF385">
            <v>238848</v>
          </cell>
          <cell r="AJ385">
            <v>3.5969557936583501</v>
          </cell>
          <cell r="AK385">
            <v>1.5153941270137801</v>
          </cell>
          <cell r="AL385">
            <v>3.88447843621698</v>
          </cell>
          <cell r="AM385">
            <v>4.2575213270582104</v>
          </cell>
          <cell r="AN385">
            <v>-5.6343334253260204</v>
          </cell>
          <cell r="AO385">
            <v>-56.582985466606495</v>
          </cell>
          <cell r="AP385">
            <v>-55.249041475581123</v>
          </cell>
          <cell r="AQ385">
            <v>-54.316266521833974</v>
          </cell>
          <cell r="AR385">
            <v>-52.99303211909924</v>
          </cell>
          <cell r="AS385">
            <v>-5.5009054893527747</v>
          </cell>
          <cell r="AT385">
            <v>10.702213712119729</v>
          </cell>
          <cell r="AU385">
            <v>86.385429456820447</v>
          </cell>
          <cell r="AV385">
            <v>124.52573053791687</v>
          </cell>
          <cell r="AW385">
            <v>100.7347209021689</v>
          </cell>
          <cell r="AX385">
            <v>86.635721030383792</v>
          </cell>
          <cell r="AY385">
            <v>13.027997804093804</v>
          </cell>
          <cell r="AZ385">
            <v>-4.5782623803093836</v>
          </cell>
          <cell r="BA385">
            <v>16.514337394265045</v>
          </cell>
          <cell r="BB385">
            <v>7.3895569124965865</v>
          </cell>
          <cell r="BC385">
            <v>7.0740992584985785</v>
          </cell>
          <cell r="BD385">
            <v>10.094584877482159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Local patient (share 2013: 92.4%)</v>
          </cell>
          <cell r="K386" t="str">
            <v>No.</v>
          </cell>
          <cell r="L386">
            <v>1993100</v>
          </cell>
          <cell r="M386">
            <v>1820252</v>
          </cell>
          <cell r="N386">
            <v>1924715</v>
          </cell>
          <cell r="O386">
            <v>1961106</v>
          </cell>
          <cell r="P386">
            <v>1900312</v>
          </cell>
          <cell r="Q386">
            <v>1482243.13692</v>
          </cell>
          <cell r="R386">
            <v>1820195</v>
          </cell>
          <cell r="S386">
            <v>1855322</v>
          </cell>
          <cell r="T386">
            <v>1848498</v>
          </cell>
          <cell r="U386">
            <v>1903873</v>
          </cell>
          <cell r="V386">
            <v>1881320</v>
          </cell>
          <cell r="W386">
            <v>2410204</v>
          </cell>
          <cell r="X386">
            <v>2473744.77</v>
          </cell>
          <cell r="Y386">
            <v>2158950</v>
          </cell>
          <cell r="Z386">
            <v>2185428</v>
          </cell>
          <cell r="AA386">
            <v>2471949</v>
          </cell>
          <cell r="AB386">
            <v>2544199</v>
          </cell>
          <cell r="AC386">
            <v>2617271</v>
          </cell>
          <cell r="AD386">
            <v>2882435.8088564998</v>
          </cell>
          <cell r="AE386">
            <v>3137235</v>
          </cell>
          <cell r="AF386">
            <v>3142870</v>
          </cell>
          <cell r="AJ386">
            <v>-1.90283207522932</v>
          </cell>
          <cell r="AK386">
            <v>-1.98068532940161</v>
          </cell>
          <cell r="AL386">
            <v>-0.188554884458281</v>
          </cell>
          <cell r="AM386">
            <v>-0.30004961850689199</v>
          </cell>
          <cell r="AN386">
            <v>-4.6554613416286204</v>
          </cell>
          <cell r="AO386">
            <v>-18.569344413850398</v>
          </cell>
          <cell r="AP386">
            <v>-5.4304143730370527</v>
          </cell>
          <cell r="AQ386">
            <v>-5.394099044110817</v>
          </cell>
          <cell r="AR386">
            <v>-2.7266048943541961</v>
          </cell>
          <cell r="AS386">
            <v>28.445391486589585</v>
          </cell>
          <cell r="AT386">
            <v>3.358156681014961</v>
          </cell>
          <cell r="AU386">
            <v>29.907584775041727</v>
          </cell>
          <cell r="AV386">
            <v>33.824584608693101</v>
          </cell>
          <cell r="AW386">
            <v>13.397794915942395</v>
          </cell>
          <cell r="AX386">
            <v>16.164607828545918</v>
          </cell>
          <cell r="AY386">
            <v>2.5618163441766706</v>
          </cell>
          <cell r="AZ386">
            <v>2.848079998164077</v>
          </cell>
          <cell r="BA386">
            <v>21.228884411403691</v>
          </cell>
          <cell r="BB386">
            <v>31.893423569959744</v>
          </cell>
          <cell r="BC386">
            <v>26.913419330253173</v>
          </cell>
          <cell r="BD386">
            <v>23.530824436296061</v>
          </cell>
        </row>
        <row r="387">
          <cell r="B387" t="str">
            <v>SERVICES</v>
          </cell>
          <cell r="C387" t="str">
            <v>Ministry of Health of Malaysia</v>
          </cell>
          <cell r="F387" t="str">
            <v>BPP</v>
          </cell>
          <cell r="H387" t="str">
            <v>SERVICES</v>
          </cell>
          <cell r="I387" t="str">
            <v>HEALTH</v>
          </cell>
          <cell r="J387" t="str">
            <v>Total patients</v>
          </cell>
          <cell r="K387" t="str">
            <v>No.</v>
          </cell>
          <cell r="L387">
            <v>2221379</v>
          </cell>
          <cell r="M387">
            <v>2048485</v>
          </cell>
          <cell r="N387">
            <v>2153452</v>
          </cell>
          <cell r="O387">
            <v>2185733</v>
          </cell>
          <cell r="P387">
            <v>2115729</v>
          </cell>
          <cell r="Q387">
            <v>1581335.0917</v>
          </cell>
          <cell r="R387">
            <v>1922557</v>
          </cell>
          <cell r="S387">
            <v>1957940</v>
          </cell>
          <cell r="T387">
            <v>1949759</v>
          </cell>
          <cell r="U387">
            <v>1997514</v>
          </cell>
          <cell r="V387">
            <v>1994637</v>
          </cell>
          <cell r="W387">
            <v>2601469</v>
          </cell>
          <cell r="X387">
            <v>2701101.77</v>
          </cell>
          <cell r="Y387">
            <v>2346920</v>
          </cell>
          <cell r="Z387">
            <v>2396918</v>
          </cell>
          <cell r="AA387">
            <v>2688132</v>
          </cell>
          <cell r="AB387">
            <v>2761147</v>
          </cell>
          <cell r="AC387">
            <v>2836283</v>
          </cell>
          <cell r="AD387">
            <v>3109553.9827707298</v>
          </cell>
          <cell r="AE387">
            <v>3368711</v>
          </cell>
          <cell r="AF387">
            <v>238848</v>
          </cell>
          <cell r="AJ387">
            <v>-1.36471777183571</v>
          </cell>
          <cell r="AK387">
            <v>-1.6031337361782301</v>
          </cell>
          <cell r="AL387">
            <v>0.228853614206881</v>
          </cell>
          <cell r="AM387">
            <v>0.14987660724448101</v>
          </cell>
          <cell r="AN387">
            <v>-4.7560546849502101</v>
          </cell>
          <cell r="AO387">
            <v>-22.804653600099588</v>
          </cell>
          <cell r="AP387">
            <v>-10.722087141946986</v>
          </cell>
          <cell r="AQ387">
            <v>-10.421812728270112</v>
          </cell>
          <cell r="AR387">
            <v>-7.8445774482459711</v>
          </cell>
          <cell r="AS387">
            <v>26.318198494703026</v>
          </cell>
          <cell r="AT387">
            <v>3.749173626581694</v>
          </cell>
          <cell r="AU387">
            <v>32.867656822987414</v>
          </cell>
          <cell r="AV387">
            <v>38.535161012207141</v>
          </cell>
          <cell r="AW387">
            <v>17.492042608962933</v>
          </cell>
          <cell r="AX387">
            <v>20.168130842855113</v>
          </cell>
          <cell r="AY387">
            <v>3.3313101174759385</v>
          </cell>
          <cell r="AZ387">
            <v>2.2229902874040919</v>
          </cell>
          <cell r="BA387">
            <v>20.85128594072232</v>
          </cell>
          <cell r="BB387">
            <v>29.731345952207366</v>
          </cell>
          <cell r="BC387">
            <v>25.317915935675785</v>
          </cell>
          <cell r="BD387">
            <v>-91.349681853229839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Students</v>
          </cell>
          <cell r="K388" t="str">
            <v>No.</v>
          </cell>
          <cell r="L388">
            <v>568152.63</v>
          </cell>
          <cell r="M388">
            <v>525265</v>
          </cell>
          <cell r="N388">
            <v>581666.91241250001</v>
          </cell>
          <cell r="O388">
            <v>559243.91</v>
          </cell>
          <cell r="P388">
            <v>557961</v>
          </cell>
          <cell r="Q388">
            <v>504823</v>
          </cell>
          <cell r="R388">
            <v>561404</v>
          </cell>
          <cell r="S388">
            <v>532656</v>
          </cell>
          <cell r="T388">
            <v>531496</v>
          </cell>
          <cell r="U388">
            <v>499862</v>
          </cell>
          <cell r="V388">
            <v>515783</v>
          </cell>
          <cell r="W388">
            <v>520902</v>
          </cell>
          <cell r="X388">
            <v>533296</v>
          </cell>
          <cell r="Y388">
            <v>539696</v>
          </cell>
          <cell r="Z388">
            <v>559468.95750000002</v>
          </cell>
          <cell r="AA388">
            <v>564618</v>
          </cell>
          <cell r="AB388">
            <v>576208</v>
          </cell>
          <cell r="AC388">
            <v>579962</v>
          </cell>
          <cell r="AD388">
            <v>587544</v>
          </cell>
          <cell r="AE388">
            <v>591898</v>
          </cell>
          <cell r="AF388">
            <v>599388</v>
          </cell>
          <cell r="AJ388">
            <v>-13</v>
          </cell>
          <cell r="AK388">
            <v>-6.2967165095029598</v>
          </cell>
          <cell r="AL388">
            <v>-7.5</v>
          </cell>
          <cell r="AM388">
            <v>-1.4033637701650601</v>
          </cell>
          <cell r="AN388">
            <v>-1.7938190306361901</v>
          </cell>
          <cell r="AO388">
            <v>-3.8917498786326887</v>
          </cell>
          <cell r="AP388">
            <v>-3.4835937853948593</v>
          </cell>
          <cell r="AQ388">
            <v>-4.7542600866230345</v>
          </cell>
          <cell r="AR388">
            <v>-4.7431630526147899</v>
          </cell>
          <cell r="AS388">
            <v>-0.98272067635588201</v>
          </cell>
          <cell r="AT388">
            <v>-8.1262335145456746</v>
          </cell>
          <cell r="AU388">
            <v>-2.206677480400117</v>
          </cell>
          <cell r="AV388">
            <v>0.33866670680492916</v>
          </cell>
          <cell r="AW388">
            <v>7.9689994438465028</v>
          </cell>
          <cell r="AX388">
            <v>8.4698327591254507</v>
          </cell>
          <cell r="AY388">
            <v>8.3923655505258274</v>
          </cell>
          <cell r="AZ388">
            <v>8.0465632594281633</v>
          </cell>
          <cell r="BA388">
            <v>7.4608668583795223</v>
          </cell>
          <cell r="BB388">
            <v>5.0181591174341289</v>
          </cell>
          <cell r="BC388">
            <v>4.8315852487876843</v>
          </cell>
          <cell r="BD388">
            <v>4.0228528586899071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Local Students (share 2013: 93.0%)</v>
          </cell>
          <cell r="K389" t="str">
            <v>No.</v>
          </cell>
          <cell r="L389">
            <v>522340.55725712603</v>
          </cell>
          <cell r="M389">
            <v>481529</v>
          </cell>
          <cell r="N389">
            <v>533970.22559467505</v>
          </cell>
          <cell r="O389">
            <v>514396.97</v>
          </cell>
          <cell r="P389">
            <v>520104</v>
          </cell>
          <cell r="Q389">
            <v>470001</v>
          </cell>
          <cell r="R389">
            <v>521130</v>
          </cell>
          <cell r="S389">
            <v>495621</v>
          </cell>
          <cell r="T389">
            <v>495340</v>
          </cell>
          <cell r="U389">
            <v>463588</v>
          </cell>
          <cell r="V389">
            <v>479482</v>
          </cell>
          <cell r="W389">
            <v>482968</v>
          </cell>
          <cell r="X389">
            <v>495975</v>
          </cell>
          <cell r="Y389">
            <v>501526</v>
          </cell>
          <cell r="Z389">
            <v>520663.95750000002</v>
          </cell>
          <cell r="AA389">
            <v>525797</v>
          </cell>
          <cell r="AB389">
            <v>537044</v>
          </cell>
          <cell r="AC389">
            <v>540584</v>
          </cell>
          <cell r="AD389">
            <v>547734</v>
          </cell>
          <cell r="AE389">
            <v>551212</v>
          </cell>
          <cell r="AF389">
            <v>557987</v>
          </cell>
          <cell r="AJ389">
            <v>-12.994573658687001</v>
          </cell>
          <cell r="AK389">
            <v>-6.6020517216967001</v>
          </cell>
          <cell r="AL389">
            <v>-7.5525538963799299</v>
          </cell>
          <cell r="AM389">
            <v>-1.4668695467100299</v>
          </cell>
          <cell r="AN389">
            <v>-0.42817989643968402</v>
          </cell>
          <cell r="AO389">
            <v>-2.3940406496804956</v>
          </cell>
          <cell r="AP389">
            <v>-2.4046707061943522</v>
          </cell>
          <cell r="AQ389">
            <v>-3.6500934288162767</v>
          </cell>
          <cell r="AR389">
            <v>-4.7613554212234419</v>
          </cell>
          <cell r="AS389">
            <v>-1.3644651819889759</v>
          </cell>
          <cell r="AT389">
            <v>-7.9918638343599468</v>
          </cell>
          <cell r="AU389">
            <v>-2.5529588132867644</v>
          </cell>
          <cell r="AV389">
            <v>0.12819477530585743</v>
          </cell>
          <cell r="AW389">
            <v>8.1835595399363257</v>
          </cell>
          <cell r="AX389">
            <v>8.5888432725316211</v>
          </cell>
          <cell r="AY389">
            <v>8.8678753043679883</v>
          </cell>
          <cell r="AZ389">
            <v>8.2804576843590993</v>
          </cell>
          <cell r="BA389">
            <v>7.7878315381455732</v>
          </cell>
          <cell r="BB389">
            <v>5.1991389282981082</v>
          </cell>
          <cell r="BC389">
            <v>4.8336144938065484</v>
          </cell>
          <cell r="BD389">
            <v>3.8996804731083579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Foreign Students (Share 2013: 7.0%)</v>
          </cell>
          <cell r="K390" t="str">
            <v>No.</v>
          </cell>
          <cell r="L390">
            <v>45812.072742874399</v>
          </cell>
          <cell r="M390">
            <v>43736</v>
          </cell>
          <cell r="N390">
            <v>47696.686817825001</v>
          </cell>
          <cell r="O390">
            <v>44846.94</v>
          </cell>
          <cell r="P390">
            <v>37857</v>
          </cell>
          <cell r="Q390">
            <v>34822</v>
          </cell>
          <cell r="R390">
            <v>40274</v>
          </cell>
          <cell r="S390">
            <v>37035</v>
          </cell>
          <cell r="T390">
            <v>36156</v>
          </cell>
          <cell r="U390">
            <v>36274</v>
          </cell>
          <cell r="V390">
            <v>36301</v>
          </cell>
          <cell r="W390">
            <v>37934</v>
          </cell>
          <cell r="X390">
            <v>37321</v>
          </cell>
          <cell r="Y390">
            <v>38170</v>
          </cell>
          <cell r="Z390">
            <v>38805</v>
          </cell>
          <cell r="AA390">
            <v>38821</v>
          </cell>
          <cell r="AB390">
            <v>39164</v>
          </cell>
          <cell r="AC390">
            <v>39378</v>
          </cell>
          <cell r="AD390">
            <v>39810</v>
          </cell>
          <cell r="AE390">
            <v>40686</v>
          </cell>
          <cell r="AF390">
            <v>41401</v>
          </cell>
          <cell r="AJ390">
            <v>-13.061822292676</v>
          </cell>
          <cell r="AK390">
            <v>-2.7980886765196198</v>
          </cell>
          <cell r="AL390">
            <v>-6.9075478204938099</v>
          </cell>
          <cell r="AM390">
            <v>-0.66905093170756003</v>
          </cell>
          <cell r="AN390">
            <v>-17.364577209861601</v>
          </cell>
          <cell r="AO390">
            <v>-20.381379184196081</v>
          </cell>
          <cell r="AP390">
            <v>-15.56226923302988</v>
          </cell>
          <cell r="AQ390">
            <v>-17.419114882754556</v>
          </cell>
          <cell r="AR390">
            <v>-4.4932245027339661</v>
          </cell>
          <cell r="AS390">
            <v>4.1697777267244902</v>
          </cell>
          <cell r="AT390">
            <v>-9.8649252619556052</v>
          </cell>
          <cell r="AU390">
            <v>2.4274335088429808</v>
          </cell>
          <cell r="AV390">
            <v>3.2221484677508556</v>
          </cell>
          <cell r="AW390">
            <v>5.226884269724863</v>
          </cell>
          <cell r="AX390">
            <v>6.8978816010578203</v>
          </cell>
          <cell r="AY390">
            <v>2.3382717351188909</v>
          </cell>
          <cell r="AZ390">
            <v>4.9382385252270788</v>
          </cell>
          <cell r="BA390">
            <v>3.1647891013885321</v>
          </cell>
          <cell r="BB390">
            <v>2.5898724391186789</v>
          </cell>
          <cell r="BC390">
            <v>4.8041008732387036</v>
          </cell>
          <cell r="BD390">
            <v>5.7118782555408032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</v>
          </cell>
          <cell r="K391" t="str">
            <v>No.</v>
          </cell>
          <cell r="L391">
            <v>54253.601121719999</v>
          </cell>
          <cell r="M391">
            <v>42105</v>
          </cell>
          <cell r="N391">
            <v>57003.357416425002</v>
          </cell>
          <cell r="O391">
            <v>53794.3</v>
          </cell>
          <cell r="P391">
            <v>52723</v>
          </cell>
          <cell r="Q391">
            <v>39388</v>
          </cell>
          <cell r="R391">
            <v>53370</v>
          </cell>
          <cell r="S391">
            <v>49498</v>
          </cell>
          <cell r="T391">
            <v>48812</v>
          </cell>
          <cell r="U391">
            <v>45118</v>
          </cell>
          <cell r="V391">
            <v>45223</v>
          </cell>
          <cell r="W391">
            <v>48201</v>
          </cell>
          <cell r="X391">
            <v>46677</v>
          </cell>
          <cell r="Y391">
            <v>48007</v>
          </cell>
          <cell r="Z391">
            <v>48044</v>
          </cell>
          <cell r="AA391">
            <v>46899</v>
          </cell>
          <cell r="AB391">
            <v>48702</v>
          </cell>
          <cell r="AC391">
            <v>49102</v>
          </cell>
          <cell r="AD391">
            <v>49912</v>
          </cell>
          <cell r="AE391">
            <v>51110</v>
          </cell>
          <cell r="AF391">
            <v>51857</v>
          </cell>
          <cell r="AJ391">
            <v>-7.9355148112676099</v>
          </cell>
          <cell r="AK391">
            <v>-0.43510132658610701</v>
          </cell>
          <cell r="AL391">
            <v>-13.9269662038812</v>
          </cell>
          <cell r="AM391">
            <v>-2.1355762525709001</v>
          </cell>
          <cell r="AN391">
            <v>-2.8211972847406699</v>
          </cell>
          <cell r="AO391">
            <v>-6.4529153307208205</v>
          </cell>
          <cell r="AP391">
            <v>-6.3739358190471762</v>
          </cell>
          <cell r="AQ391">
            <v>-7.9865338892782347</v>
          </cell>
          <cell r="AR391">
            <v>-7.4180149081046238</v>
          </cell>
          <cell r="AS391">
            <v>14.547577942520576</v>
          </cell>
          <cell r="AT391">
            <v>-15.265130222971706</v>
          </cell>
          <cell r="AU391">
            <v>-2.6203078912279238</v>
          </cell>
          <cell r="AV391">
            <v>-4.3739244448086509</v>
          </cell>
          <cell r="AW391">
            <v>6.4032093621171127</v>
          </cell>
          <cell r="AX391">
            <v>6.2379762510227144</v>
          </cell>
          <cell r="AY391">
            <v>-2.7011887720171823</v>
          </cell>
          <cell r="AZ391">
            <v>4.3383250851597221</v>
          </cell>
          <cell r="BA391">
            <v>2.2809173662174276</v>
          </cell>
          <cell r="BB391">
            <v>3.8881025726417384</v>
          </cell>
          <cell r="BC391">
            <v>8.9788694854900939</v>
          </cell>
          <cell r="BD391">
            <v>6.4781733809699871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 (Local)</v>
          </cell>
          <cell r="K392" t="str">
            <v>No.</v>
          </cell>
          <cell r="L392">
            <v>51216.128631719999</v>
          </cell>
          <cell r="M392">
            <v>39101</v>
          </cell>
          <cell r="N392">
            <v>53013.1223972753</v>
          </cell>
          <cell r="O392">
            <v>50576.3</v>
          </cell>
          <cell r="P392">
            <v>50826</v>
          </cell>
          <cell r="Q392">
            <v>37858</v>
          </cell>
          <cell r="R392">
            <v>50812</v>
          </cell>
          <cell r="S392">
            <v>47994</v>
          </cell>
          <cell r="T392">
            <v>47524</v>
          </cell>
          <cell r="U392">
            <v>43731</v>
          </cell>
          <cell r="V392">
            <v>43798</v>
          </cell>
          <cell r="W392">
            <v>46643</v>
          </cell>
          <cell r="X392">
            <v>45282</v>
          </cell>
          <cell r="Y392">
            <v>46517</v>
          </cell>
          <cell r="Z392">
            <v>46524</v>
          </cell>
          <cell r="AA392">
            <v>45471</v>
          </cell>
          <cell r="AB392">
            <v>47202</v>
          </cell>
          <cell r="AC392">
            <v>47517</v>
          </cell>
          <cell r="AD392">
            <v>48309</v>
          </cell>
          <cell r="AE392">
            <v>49469</v>
          </cell>
          <cell r="AF392">
            <v>50137</v>
          </cell>
          <cell r="AJ392">
            <v>-9.8656706351061292</v>
          </cell>
          <cell r="AK392">
            <v>-2.2108290608978298</v>
          </cell>
          <cell r="AL392">
            <v>-14.3957457832977</v>
          </cell>
          <cell r="AM392">
            <v>-2.41871416937673</v>
          </cell>
          <cell r="AN392">
            <v>-0.76173002947039803</v>
          </cell>
          <cell r="AO392">
            <v>-3.1789468300043477</v>
          </cell>
          <cell r="AP392">
            <v>-4.1520331150847909</v>
          </cell>
          <cell r="AQ392">
            <v>-5.105751112675307</v>
          </cell>
          <cell r="AR392">
            <v>-6.4966749301538584</v>
          </cell>
          <cell r="AS392">
            <v>15.513233662634065</v>
          </cell>
          <cell r="AT392">
            <v>-13.803825867905218</v>
          </cell>
          <cell r="AU392">
            <v>-2.8149352002333643</v>
          </cell>
          <cell r="AV392">
            <v>-4.717616362259065</v>
          </cell>
          <cell r="AW392">
            <v>6.3707667329811812</v>
          </cell>
          <cell r="AX392">
            <v>6.2240284944518054</v>
          </cell>
          <cell r="AY392">
            <v>-2.5127028707415899</v>
          </cell>
          <cell r="AZ392">
            <v>4.2400954021465376</v>
          </cell>
          <cell r="BA392">
            <v>2.1497517036782154</v>
          </cell>
          <cell r="BB392">
            <v>3.8367294299716193</v>
          </cell>
          <cell r="BC392">
            <v>8.7924171449935038</v>
          </cell>
          <cell r="BD392">
            <v>6.2179568662344753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Number of New Students Registeringr (Foreign)</v>
          </cell>
          <cell r="K393" t="str">
            <v>No.</v>
          </cell>
          <cell r="L393">
            <v>3037.4724900000001</v>
          </cell>
          <cell r="M393">
            <v>3004</v>
          </cell>
          <cell r="N393">
            <v>3990.2350191497499</v>
          </cell>
          <cell r="O393">
            <v>3218</v>
          </cell>
          <cell r="P393">
            <v>1897</v>
          </cell>
          <cell r="Q393">
            <v>1530</v>
          </cell>
          <cell r="R393">
            <v>2558</v>
          </cell>
          <cell r="S393">
            <v>1504</v>
          </cell>
          <cell r="T393">
            <v>1288</v>
          </cell>
          <cell r="U393">
            <v>1387</v>
          </cell>
          <cell r="V393">
            <v>1425</v>
          </cell>
          <cell r="W393">
            <v>1558</v>
          </cell>
          <cell r="X393">
            <v>1395</v>
          </cell>
          <cell r="Y393">
            <v>1490</v>
          </cell>
          <cell r="Z393">
            <v>1520</v>
          </cell>
          <cell r="AA393">
            <v>1428</v>
          </cell>
          <cell r="AB393">
            <v>1500</v>
          </cell>
          <cell r="AC393">
            <v>1585</v>
          </cell>
          <cell r="AD393">
            <v>1603</v>
          </cell>
          <cell r="AE393">
            <v>1641</v>
          </cell>
          <cell r="AF393">
            <v>1680</v>
          </cell>
          <cell r="AJ393">
            <v>44.092622865275203</v>
          </cell>
          <cell r="AK393">
            <v>30.3819444444444</v>
          </cell>
          <cell r="AL393">
            <v>-7.1734414629313497</v>
          </cell>
          <cell r="AM393">
            <v>2.5405717162640502</v>
          </cell>
          <cell r="AN393">
            <v>-37.546759476988697</v>
          </cell>
          <cell r="AO393">
            <v>-49.067909454061251</v>
          </cell>
          <cell r="AP393">
            <v>-35.89350031454876</v>
          </cell>
          <cell r="AQ393">
            <v>-53.262896208825353</v>
          </cell>
          <cell r="AR393">
            <v>-32.103321033210335</v>
          </cell>
          <cell r="AS393">
            <v>-9.3464052287581723</v>
          </cell>
          <cell r="AT393">
            <v>-44.292415949960905</v>
          </cell>
          <cell r="AU393">
            <v>3.5904255319148888</v>
          </cell>
          <cell r="AV393">
            <v>8.3074534161490732</v>
          </cell>
          <cell r="AW393">
            <v>7.4260994953136317</v>
          </cell>
          <cell r="AX393">
            <v>6.6666666666666652</v>
          </cell>
          <cell r="AY393">
            <v>-8.3440308087291406</v>
          </cell>
          <cell r="AZ393">
            <v>7.5268817204301008</v>
          </cell>
          <cell r="BA393">
            <v>6.3758389261745041</v>
          </cell>
          <cell r="BB393">
            <v>5.4605263157894823</v>
          </cell>
          <cell r="BC393">
            <v>14.915966386554613</v>
          </cell>
          <cell r="BD393">
            <v>12.000000000000011</v>
          </cell>
        </row>
        <row r="394">
          <cell r="B394" t="str">
            <v>SERVICES</v>
          </cell>
          <cell r="C394" t="str">
            <v>Ministry Of Higher Education</v>
          </cell>
          <cell r="F394" t="str">
            <v>BPP</v>
          </cell>
          <cell r="H394" t="str">
            <v>SERVICES</v>
          </cell>
          <cell r="I394" t="str">
            <v>EDUCATION</v>
          </cell>
          <cell r="J394" t="str">
            <v>Total PTPTN Application Approval</v>
          </cell>
          <cell r="K394" t="str">
            <v>No.</v>
          </cell>
          <cell r="L394">
            <v>32216</v>
          </cell>
          <cell r="M394">
            <v>28353</v>
          </cell>
          <cell r="N394">
            <v>96331</v>
          </cell>
          <cell r="O394">
            <v>37822</v>
          </cell>
          <cell r="P394">
            <v>29640</v>
          </cell>
          <cell r="Q394">
            <v>13401</v>
          </cell>
          <cell r="R394">
            <v>40905</v>
          </cell>
          <cell r="S394">
            <v>84022</v>
          </cell>
          <cell r="T394">
            <v>15674</v>
          </cell>
          <cell r="U394">
            <v>28769</v>
          </cell>
          <cell r="V394">
            <v>29344</v>
          </cell>
          <cell r="W394">
            <v>85482</v>
          </cell>
          <cell r="X394">
            <v>23215</v>
          </cell>
          <cell r="Y394">
            <v>26011</v>
          </cell>
          <cell r="Z394">
            <v>34536</v>
          </cell>
          <cell r="AA394">
            <v>95059</v>
          </cell>
          <cell r="AB394">
            <v>24667</v>
          </cell>
          <cell r="AC394">
            <v>26548</v>
          </cell>
          <cell r="AD394">
            <v>36481</v>
          </cell>
          <cell r="AE394">
            <v>103264</v>
          </cell>
          <cell r="AF394">
            <v>26151</v>
          </cell>
          <cell r="AJ394">
            <v>28.560596991101001</v>
          </cell>
          <cell r="AK394">
            <v>7.6341963404449098</v>
          </cell>
          <cell r="AL394">
            <v>-1.1878263188667499</v>
          </cell>
          <cell r="AM394">
            <v>-11.0091527258182</v>
          </cell>
          <cell r="AN394">
            <v>-7.9960268189719397</v>
          </cell>
          <cell r="AO394">
            <v>-52.735160300497299</v>
          </cell>
          <cell r="AP394">
            <v>-57.537033768984024</v>
          </cell>
          <cell r="AQ394">
            <v>122.15112897255565</v>
          </cell>
          <cell r="AR394">
            <v>-47.1187584345479</v>
          </cell>
          <cell r="AS394">
            <v>114.67800910379822</v>
          </cell>
          <cell r="AT394">
            <v>-28.263048527074929</v>
          </cell>
          <cell r="AU394">
            <v>1.7376401418676153</v>
          </cell>
          <cell r="AV394">
            <v>48.111522266173267</v>
          </cell>
          <cell r="AW394">
            <v>-9.5867079147693666</v>
          </cell>
          <cell r="AX394">
            <v>17.693565976008728</v>
          </cell>
          <cell r="AY394">
            <v>11.203528228164995</v>
          </cell>
          <cell r="AZ394">
            <v>6.254576782252852</v>
          </cell>
          <cell r="BA394">
            <v>2.0645111683518458</v>
          </cell>
          <cell r="BB394">
            <v>5.6318044938614698</v>
          </cell>
          <cell r="BC394">
            <v>8.6314815009625576</v>
          </cell>
          <cell r="BD394">
            <v>6.0161349170957168</v>
          </cell>
        </row>
        <row r="395">
          <cell r="B395" t="str">
            <v>SERVICES</v>
          </cell>
          <cell r="C395" t="str">
            <v>Ministry Of Higher Education</v>
          </cell>
          <cell r="E395" t="str">
            <v>BPAN</v>
          </cell>
          <cell r="F395" t="str">
            <v>BPAN</v>
          </cell>
          <cell r="H395" t="str">
            <v>SERVICES</v>
          </cell>
          <cell r="I395" t="str">
            <v>EDUCATION</v>
          </cell>
          <cell r="J395" t="str">
            <v>Education, Health and others</v>
          </cell>
          <cell r="K395" t="str">
            <v>No.</v>
          </cell>
          <cell r="L395">
            <v>2792.6860000000001</v>
          </cell>
          <cell r="M395">
            <v>2156.9760000000001</v>
          </cell>
          <cell r="N395">
            <v>1487.8489999999999</v>
          </cell>
          <cell r="O395">
            <v>2923.415</v>
          </cell>
          <cell r="P395">
            <v>1574.002</v>
          </cell>
          <cell r="Q395">
            <v>1625.3340000000001</v>
          </cell>
          <cell r="R395">
            <v>1484.9880000000001</v>
          </cell>
          <cell r="S395">
            <v>1566.75999</v>
          </cell>
          <cell r="T395">
            <v>2161.4119999999998</v>
          </cell>
          <cell r="U395">
            <v>2513.3265000000001</v>
          </cell>
          <cell r="V395">
            <v>4217.0775012499998</v>
          </cell>
          <cell r="W395">
            <v>4250.9905430299996</v>
          </cell>
          <cell r="X395">
            <v>2027.2185976199999</v>
          </cell>
          <cell r="Y395">
            <v>5276.9730379800003</v>
          </cell>
          <cell r="Z395">
            <v>1858.8702563500001</v>
          </cell>
          <cell r="AA395">
            <v>4942.7498200700002</v>
          </cell>
          <cell r="AB395">
            <v>6083.5196331799998</v>
          </cell>
          <cell r="AC395">
            <v>5476.2386304699994</v>
          </cell>
          <cell r="AD395">
            <v>5277.4888744700002</v>
          </cell>
          <cell r="AE395">
            <v>7848.3994277900001</v>
          </cell>
          <cell r="AF395">
            <v>3097.55364663</v>
          </cell>
          <cell r="AJ395">
            <v>103.95049718979701</v>
          </cell>
          <cell r="AK395">
            <v>-37.828558252147303</v>
          </cell>
          <cell r="AL395">
            <v>-74.253300212241498</v>
          </cell>
          <cell r="AM395">
            <v>-33.305614491364999</v>
          </cell>
          <cell r="AN395">
            <v>-43.638418354229593</v>
          </cell>
          <cell r="AO395">
            <v>-24.647562142555135</v>
          </cell>
          <cell r="AP395">
            <v>-0.19229101877945576</v>
          </cell>
          <cell r="AQ395">
            <v>-46.406514641267151</v>
          </cell>
          <cell r="AR395">
            <v>37.319520559694318</v>
          </cell>
          <cell r="AS395">
            <v>54.634462824256438</v>
          </cell>
          <cell r="AT395">
            <v>183.98057770500503</v>
          </cell>
          <cell r="AU395">
            <v>171.32365966468163</v>
          </cell>
          <cell r="AV395">
            <v>-6.2085989334749625</v>
          </cell>
          <cell r="AW395">
            <v>109.95971028754124</v>
          </cell>
          <cell r="AX395">
            <v>-55.9204151263759</v>
          </cell>
          <cell r="AY395">
            <v>16.272896164735574</v>
          </cell>
          <cell r="AZ395">
            <v>200.09194076663408</v>
          </cell>
          <cell r="BA395">
            <v>3.7761343682414683</v>
          </cell>
          <cell r="BB395">
            <v>183.90840385130787</v>
          </cell>
          <cell r="BC395">
            <v>58.786095058293888</v>
          </cell>
          <cell r="BD395">
            <v>-49.082869236819818</v>
          </cell>
        </row>
        <row r="396">
          <cell r="A396" t="str">
            <v>SOCMED86</v>
          </cell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 xml:space="preserve">Exports </v>
          </cell>
          <cell r="K396" t="str">
            <v>RM ('000)</v>
          </cell>
          <cell r="L396">
            <v>239700873.345</v>
          </cell>
          <cell r="M396">
            <v>247597318.77399999</v>
          </cell>
          <cell r="N396">
            <v>249529689.463</v>
          </cell>
          <cell r="O396">
            <v>258244034.49700001</v>
          </cell>
          <cell r="P396">
            <v>239121750.36399999</v>
          </cell>
          <cell r="Q396">
            <v>210617393.39300001</v>
          </cell>
          <cell r="R396">
            <v>262328510.89199999</v>
          </cell>
          <cell r="S396">
            <v>271759111.26999998</v>
          </cell>
          <cell r="T396">
            <v>282709208.64899999</v>
          </cell>
          <cell r="U396">
            <v>303335275.08700001</v>
          </cell>
          <cell r="V396">
            <v>303386271.95700002</v>
          </cell>
          <cell r="W396">
            <v>351591337.13800001</v>
          </cell>
          <cell r="X396">
            <v>344289861.49699998</v>
          </cell>
          <cell r="Y396">
            <v>392347979.83700001</v>
          </cell>
          <cell r="Z396">
            <v>420094020.80299997</v>
          </cell>
          <cell r="AA396">
            <v>393277412.49699998</v>
          </cell>
          <cell r="AB396">
            <v>354592053.03600001</v>
          </cell>
          <cell r="AC396">
            <v>348654949.24299997</v>
          </cell>
          <cell r="AD396">
            <v>356149948.51099998</v>
          </cell>
          <cell r="AE396">
            <v>366206459.23499995</v>
          </cell>
          <cell r="AF396">
            <v>362331921.32700002</v>
          </cell>
          <cell r="AJ396">
            <v>-1.0885488854521299</v>
          </cell>
          <cell r="AK396">
            <v>-0.368245401099421</v>
          </cell>
          <cell r="AL396">
            <v>-1.89109900885458</v>
          </cell>
          <cell r="AM396">
            <v>-3.3521219015125601</v>
          </cell>
          <cell r="AN396">
            <v>-0.24160236586475703</v>
          </cell>
          <cell r="AO396">
            <v>-14.935511242249856</v>
          </cell>
          <cell r="AP396">
            <v>5.1291777970563945</v>
          </cell>
          <cell r="AQ396">
            <v>5.233451684304824</v>
          </cell>
          <cell r="AR396">
            <v>18.228144540866541</v>
          </cell>
          <cell r="AS396">
            <v>44.021949089928071</v>
          </cell>
          <cell r="AT396">
            <v>15.651276685630023</v>
          </cell>
          <cell r="AU396">
            <v>29.37609911032002</v>
          </cell>
          <cell r="AV396">
            <v>21.782330028186657</v>
          </cell>
          <cell r="AW396">
            <v>29.344659873293711</v>
          </cell>
          <cell r="AX396">
            <v>38.468368424574372</v>
          </cell>
          <cell r="AY396">
            <v>11.856400017796265</v>
          </cell>
          <cell r="AZ396">
            <v>2.992301746617021</v>
          </cell>
          <cell r="BA396">
            <v>-11.136295543601937</v>
          </cell>
          <cell r="BB396">
            <v>-15.221371675267449</v>
          </cell>
          <cell r="BC396">
            <v>-6.8834243721552451</v>
          </cell>
          <cell r="BD396">
            <v>2.1827528915923544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Food</v>
          </cell>
          <cell r="K397" t="str">
            <v>RM ('000)</v>
          </cell>
          <cell r="L397">
            <v>7723371.9749999996</v>
          </cell>
          <cell r="M397">
            <v>8337105.5379999997</v>
          </cell>
          <cell r="N397">
            <v>8772779.0470000003</v>
          </cell>
          <cell r="O397">
            <v>9261134.9010000005</v>
          </cell>
          <cell r="P397">
            <v>8256179.648</v>
          </cell>
          <cell r="Q397">
            <v>7992600.0990000004</v>
          </cell>
          <cell r="R397">
            <v>8642514.5480000004</v>
          </cell>
          <cell r="S397">
            <v>8889182.3249999993</v>
          </cell>
          <cell r="T397">
            <v>9154513.5999999996</v>
          </cell>
          <cell r="U397">
            <v>9003055.7469999995</v>
          </cell>
          <cell r="V397">
            <v>9630270.1600000001</v>
          </cell>
          <cell r="W397">
            <v>10906718.959000001</v>
          </cell>
          <cell r="X397">
            <v>10143611.960000001</v>
          </cell>
          <cell r="Y397">
            <v>10960418.569</v>
          </cell>
          <cell r="Z397">
            <v>11581059.248</v>
          </cell>
          <cell r="AA397">
            <v>11925121.056</v>
          </cell>
          <cell r="AB397">
            <v>10663443.978</v>
          </cell>
          <cell r="AC397">
            <v>11003716.345000001</v>
          </cell>
          <cell r="AD397">
            <v>11923100.861</v>
          </cell>
          <cell r="AE397">
            <v>12877277.423</v>
          </cell>
          <cell r="AF397">
            <v>12328702.314999999</v>
          </cell>
          <cell r="AJ397">
            <v>4.1961195317467501</v>
          </cell>
          <cell r="AK397">
            <v>8.7081617930389204</v>
          </cell>
          <cell r="AL397">
            <v>9.7047312615061099</v>
          </cell>
          <cell r="AM397">
            <v>8.9938127331085997</v>
          </cell>
          <cell r="AN397">
            <v>6.8986405772590187</v>
          </cell>
          <cell r="AO397">
            <v>-4.1321947698726547</v>
          </cell>
          <cell r="AP397">
            <v>-1.4848715361701292</v>
          </cell>
          <cell r="AQ397">
            <v>-4.0162742469050823</v>
          </cell>
          <cell r="AR397">
            <v>10.880746184073331</v>
          </cell>
          <cell r="AS397">
            <v>12.642389653980345</v>
          </cell>
          <cell r="AT397">
            <v>11.429030365110361</v>
          </cell>
          <cell r="AU397">
            <v>22.69653788432111</v>
          </cell>
          <cell r="AV397">
            <v>10.804488400126488</v>
          </cell>
          <cell r="AW397">
            <v>21.741094101880165</v>
          </cell>
          <cell r="AX397">
            <v>20.256846958486573</v>
          </cell>
          <cell r="AY397">
            <v>9.3373827713753919</v>
          </cell>
          <cell r="AZ397">
            <v>5.1247230281470602</v>
          </cell>
          <cell r="BA397">
            <v>0.3950376140055667</v>
          </cell>
          <cell r="BB397">
            <v>2.9534570687829609</v>
          </cell>
          <cell r="BC397">
            <v>7.984458711393394</v>
          </cell>
          <cell r="BD397">
            <v>15.616515081202964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Beverages and Tobacco</v>
          </cell>
          <cell r="K398" t="str">
            <v>RM ('000)</v>
          </cell>
          <cell r="L398">
            <v>889657.76199999999</v>
          </cell>
          <cell r="M398">
            <v>862725.2</v>
          </cell>
          <cell r="N398">
            <v>796882.397</v>
          </cell>
          <cell r="O398">
            <v>903387.08600000001</v>
          </cell>
          <cell r="P398">
            <v>683359.51500000001</v>
          </cell>
          <cell r="Q398">
            <v>531765.80000000005</v>
          </cell>
          <cell r="R398">
            <v>642534.37300000002</v>
          </cell>
          <cell r="S398">
            <v>737275.76899999997</v>
          </cell>
          <cell r="T398">
            <v>677395.47499999998</v>
          </cell>
          <cell r="U398">
            <v>561614.40800000005</v>
          </cell>
          <cell r="V398">
            <v>525739.41200000001</v>
          </cell>
          <cell r="W398">
            <v>733053.40899999999</v>
          </cell>
          <cell r="X398">
            <v>620704.67099999997</v>
          </cell>
          <cell r="Y398">
            <v>628570.89300000004</v>
          </cell>
          <cell r="Z398">
            <v>682307.79599999997</v>
          </cell>
          <cell r="AA398">
            <v>825066.88600000006</v>
          </cell>
          <cell r="AB398">
            <v>787077.64</v>
          </cell>
          <cell r="AC398">
            <v>742426.19</v>
          </cell>
          <cell r="AD398">
            <v>769063.027</v>
          </cell>
          <cell r="AE398">
            <v>817250.71499999997</v>
          </cell>
          <cell r="AF398">
            <v>801012.571</v>
          </cell>
          <cell r="AJ398">
            <v>6.7603022849854399</v>
          </cell>
          <cell r="AK398">
            <v>4.9549630143345897</v>
          </cell>
          <cell r="AL398">
            <v>-14.555552152165401</v>
          </cell>
          <cell r="AM398">
            <v>-8.0757570542781103</v>
          </cell>
          <cell r="AN398">
            <v>-23.188495150790356</v>
          </cell>
          <cell r="AO398">
            <v>-38.362087951064829</v>
          </cell>
          <cell r="AP398">
            <v>-19.368984003294521</v>
          </cell>
          <cell r="AQ398">
            <v>-18.387612527815133</v>
          </cell>
          <cell r="AR398">
            <v>-0.87275290225526936</v>
          </cell>
          <cell r="AS398">
            <v>5.613111636739343</v>
          </cell>
          <cell r="AT398">
            <v>-18.177231586021314</v>
          </cell>
          <cell r="AU398">
            <v>-0.57269751394745105</v>
          </cell>
          <cell r="AV398">
            <v>-8.3689375102483528</v>
          </cell>
          <cell r="AW398">
            <v>11.922145166902487</v>
          </cell>
          <cell r="AX398">
            <v>29.780606214091463</v>
          </cell>
          <cell r="AY398">
            <v>12.552083636787238</v>
          </cell>
          <cell r="AZ398">
            <v>26.803885450380328</v>
          </cell>
          <cell r="BA398">
            <v>18.113358137949898</v>
          </cell>
          <cell r="BB398">
            <v>12.714969916597596</v>
          </cell>
          <cell r="BC398">
            <v>-0.94733786225424943</v>
          </cell>
          <cell r="BD398">
            <v>1.7704646011796221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Crude Materials, Inedible</v>
          </cell>
          <cell r="K399" t="str">
            <v>RM ('000)</v>
          </cell>
          <cell r="L399">
            <v>6565728.4270000001</v>
          </cell>
          <cell r="M399">
            <v>6718447.642</v>
          </cell>
          <cell r="N399">
            <v>7051173.2769999998</v>
          </cell>
          <cell r="O399">
            <v>6702628.3559999997</v>
          </cell>
          <cell r="P399">
            <v>6480805.216</v>
          </cell>
          <cell r="Q399">
            <v>4619521.74</v>
          </cell>
          <cell r="R399">
            <v>6754208.2860000003</v>
          </cell>
          <cell r="S399">
            <v>6896266.2989999996</v>
          </cell>
          <cell r="T399">
            <v>7486098.5439999998</v>
          </cell>
          <cell r="U399">
            <v>6402063.6239999998</v>
          </cell>
          <cell r="V399">
            <v>7315010.0240000002</v>
          </cell>
          <cell r="W399">
            <v>7716670.5449999999</v>
          </cell>
          <cell r="X399">
            <v>7899918.4270000001</v>
          </cell>
          <cell r="Y399">
            <v>7806854.5789999999</v>
          </cell>
          <cell r="Z399">
            <v>8373137.4270000001</v>
          </cell>
          <cell r="AA399">
            <v>7183010.108</v>
          </cell>
          <cell r="AB399">
            <v>7461944.5429999996</v>
          </cell>
          <cell r="AC399">
            <v>7029220.2980000004</v>
          </cell>
          <cell r="AD399">
            <v>7393934.9040000103</v>
          </cell>
          <cell r="AE399">
            <v>7779914.3890000004</v>
          </cell>
          <cell r="AF399">
            <v>7593330.9240000006</v>
          </cell>
          <cell r="AJ399">
            <v>4.5627141933608</v>
          </cell>
          <cell r="AK399">
            <v>2.1293517860772</v>
          </cell>
          <cell r="AL399">
            <v>7.8439649262940003</v>
          </cell>
          <cell r="AM399">
            <v>9.3414357670922001</v>
          </cell>
          <cell r="AN399">
            <v>-1.2934316724215078</v>
          </cell>
          <cell r="AO399">
            <v>-31.241233300363636</v>
          </cell>
          <cell r="AP399">
            <v>-4.2115684771023894</v>
          </cell>
          <cell r="AQ399">
            <v>2.8889852266187566</v>
          </cell>
          <cell r="AR399">
            <v>15.51185839559106</v>
          </cell>
          <cell r="AS399">
            <v>38.587152184286502</v>
          </cell>
          <cell r="AT399">
            <v>8.3029973944158453</v>
          </cell>
          <cell r="AU399">
            <v>11.896353917176361</v>
          </cell>
          <cell r="AV399">
            <v>5.5278444515223679</v>
          </cell>
          <cell r="AW399">
            <v>21.942783413362712</v>
          </cell>
          <cell r="AX399">
            <v>14.465153151237843</v>
          </cell>
          <cell r="AY399">
            <v>-6.9156825328740235</v>
          </cell>
          <cell r="AZ399">
            <v>-5.5440304611641622</v>
          </cell>
          <cell r="BA399">
            <v>-9.9609166935399571</v>
          </cell>
          <cell r="BB399">
            <v>-11.694571258826535</v>
          </cell>
          <cell r="BC399">
            <v>8.3099462763557064</v>
          </cell>
          <cell r="BD399">
            <v>1.7607525792087797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Mineral Fuel, Lubricants, etc.</v>
          </cell>
          <cell r="K400" t="str">
            <v>RM ('000)</v>
          </cell>
          <cell r="L400">
            <v>35245005.898999996</v>
          </cell>
          <cell r="M400">
            <v>38007084.534999996</v>
          </cell>
          <cell r="N400">
            <v>33100160.250999998</v>
          </cell>
          <cell r="O400">
            <v>37328733.585000001</v>
          </cell>
          <cell r="P400">
            <v>37303560.082999997</v>
          </cell>
          <cell r="Q400">
            <v>24079416.877999999</v>
          </cell>
          <cell r="R400">
            <v>25440961.774</v>
          </cell>
          <cell r="S400">
            <v>25191359.357999999</v>
          </cell>
          <cell r="T400">
            <v>28991007.539000001</v>
          </cell>
          <cell r="U400">
            <v>40313027.259999998</v>
          </cell>
          <cell r="V400">
            <v>41966489.662</v>
          </cell>
          <cell r="W400">
            <v>43535581.589000002</v>
          </cell>
          <cell r="X400">
            <v>43856039.379000001</v>
          </cell>
          <cell r="Y400">
            <v>65014509.523000002</v>
          </cell>
          <cell r="Z400">
            <v>85705252.544</v>
          </cell>
          <cell r="AA400">
            <v>70182135.880999997</v>
          </cell>
          <cell r="AB400">
            <v>62662362.714000002</v>
          </cell>
          <cell r="AC400">
            <v>57204823.740999997</v>
          </cell>
          <cell r="AD400">
            <v>53276893.979999997</v>
          </cell>
          <cell r="AE400">
            <v>62254072.208999991</v>
          </cell>
          <cell r="AF400">
            <v>64224515.781000003</v>
          </cell>
          <cell r="AJ400">
            <v>-4.2294078437471097</v>
          </cell>
          <cell r="AK400">
            <v>-0.73871477220288895</v>
          </cell>
          <cell r="AL400">
            <v>-10.317989726172099</v>
          </cell>
          <cell r="AM400">
            <v>-17.5411180494667</v>
          </cell>
          <cell r="AN400">
            <v>5.8406975158384222</v>
          </cell>
          <cell r="AO400">
            <v>-36.644925090674285</v>
          </cell>
          <cell r="AP400">
            <v>-23.139460410221435</v>
          </cell>
          <cell r="AQ400">
            <v>-32.514829894677234</v>
          </cell>
          <cell r="AR400">
            <v>-22.283536813925164</v>
          </cell>
          <cell r="AS400">
            <v>67.416958077717126</v>
          </cell>
          <cell r="AT400">
            <v>64.956380323988611</v>
          </cell>
          <cell r="AU400">
            <v>72.819501203988992</v>
          </cell>
          <cell r="AV400">
            <v>51.274629969320287</v>
          </cell>
          <cell r="AW400">
            <v>61.27419333628086</v>
          </cell>
          <cell r="AX400">
            <v>104.22306758147744</v>
          </cell>
          <cell r="AY400">
            <v>61.206381813290612</v>
          </cell>
          <cell r="AZ400">
            <v>42.881946480568885</v>
          </cell>
          <cell r="BA400">
            <v>-12.012219794163325</v>
          </cell>
          <cell r="BB400">
            <v>-37.837072526391182</v>
          </cell>
          <cell r="BC400">
            <v>-11.296412644725917</v>
          </cell>
          <cell r="BD400">
            <v>2.4929686646670168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Oils, Animal Fats and Vegetables</v>
          </cell>
          <cell r="K401" t="str">
            <v>RM ('000)</v>
          </cell>
          <cell r="L401">
            <v>11546701.130000001</v>
          </cell>
          <cell r="M401">
            <v>12218646.963</v>
          </cell>
          <cell r="N401">
            <v>11270616.318</v>
          </cell>
          <cell r="O401">
            <v>11760120.476</v>
          </cell>
          <cell r="P401">
            <v>11448243.135</v>
          </cell>
          <cell r="Q401">
            <v>12313693.267000001</v>
          </cell>
          <cell r="R401">
            <v>14552899.529999999</v>
          </cell>
          <cell r="S401">
            <v>16665296.598999999</v>
          </cell>
          <cell r="T401">
            <v>13613398.776000001</v>
          </cell>
          <cell r="U401">
            <v>19648551.412</v>
          </cell>
          <cell r="V401">
            <v>20783274.622000001</v>
          </cell>
          <cell r="W401">
            <v>25101484.929000001</v>
          </cell>
          <cell r="X401">
            <v>22450617.502</v>
          </cell>
          <cell r="Y401">
            <v>28664837.260000002</v>
          </cell>
          <cell r="Z401">
            <v>26061579.710999999</v>
          </cell>
          <cell r="AA401">
            <v>23481282.175000001</v>
          </cell>
          <cell r="AB401">
            <v>18874739.206999999</v>
          </cell>
          <cell r="AC401">
            <v>17291644.583999999</v>
          </cell>
          <cell r="AD401">
            <v>18033029.513999999</v>
          </cell>
          <cell r="AE401">
            <v>20102606.436999999</v>
          </cell>
          <cell r="AF401">
            <v>17557164.859000001</v>
          </cell>
          <cell r="AJ401">
            <v>-11.736704201519499</v>
          </cell>
          <cell r="AK401">
            <v>6.6793266856339004</v>
          </cell>
          <cell r="AL401">
            <v>0.88883074421461306</v>
          </cell>
          <cell r="AM401">
            <v>3.54847336949826</v>
          </cell>
          <cell r="AN401">
            <v>-0.85269371651260917</v>
          </cell>
          <cell r="AO401">
            <v>0.77787912432381034</v>
          </cell>
          <cell r="AP401">
            <v>29.122482031066511</v>
          </cell>
          <cell r="AQ401">
            <v>41.710254014918149</v>
          </cell>
          <cell r="AR401">
            <v>18.912558158208626</v>
          </cell>
          <cell r="AS401">
            <v>59.566679029247908</v>
          </cell>
          <cell r="AT401">
            <v>42.811915791464287</v>
          </cell>
          <cell r="AU401">
            <v>50.621291255663678</v>
          </cell>
          <cell r="AV401">
            <v>64.915594345034108</v>
          </cell>
          <cell r="AW401">
            <v>45.887789175610493</v>
          </cell>
          <cell r="AX401">
            <v>25.396888531765249</v>
          </cell>
          <cell r="AY401">
            <v>-6.4546091937699002</v>
          </cell>
          <cell r="AZ401">
            <v>-15.927750293199939</v>
          </cell>
          <cell r="BA401">
            <v>-39.676459952802823</v>
          </cell>
          <cell r="BB401">
            <v>-30.806076554182681</v>
          </cell>
          <cell r="BC401">
            <v>-14.388804294499735</v>
          </cell>
          <cell r="BD401">
            <v>-6.9806227972217698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Chemical substance</v>
          </cell>
          <cell r="K402" t="str">
            <v>RM ('000)</v>
          </cell>
          <cell r="L402">
            <v>21505166.651000001</v>
          </cell>
          <cell r="M402">
            <v>21375967.723999999</v>
          </cell>
          <cell r="N402">
            <v>20805551.952</v>
          </cell>
          <cell r="O402">
            <v>21270303.169</v>
          </cell>
          <cell r="P402">
            <v>19732453.374000002</v>
          </cell>
          <cell r="Q402">
            <v>17721644.228</v>
          </cell>
          <cell r="R402">
            <v>17485798.125999998</v>
          </cell>
          <cell r="S402">
            <v>20020059.677000001</v>
          </cell>
          <cell r="T402">
            <v>23750724.574000001</v>
          </cell>
          <cell r="U402">
            <v>26210389.697000001</v>
          </cell>
          <cell r="V402">
            <v>26704371.774999999</v>
          </cell>
          <cell r="W402">
            <v>30850391.203000002</v>
          </cell>
          <cell r="X402">
            <v>30795214.177000001</v>
          </cell>
          <cell r="Y402">
            <v>32988268.763999999</v>
          </cell>
          <cell r="Z402">
            <v>31524988.986000001</v>
          </cell>
          <cell r="AA402">
            <v>30368596.763</v>
          </cell>
          <cell r="AB402">
            <v>27463932.927999999</v>
          </cell>
          <cell r="AC402">
            <v>25127275.318</v>
          </cell>
          <cell r="AD402">
            <v>26597523.289000001</v>
          </cell>
          <cell r="AE402">
            <v>27553410.048</v>
          </cell>
          <cell r="AF402">
            <v>27322594.057999998</v>
          </cell>
          <cell r="AJ402">
            <v>7.1008885347662503</v>
          </cell>
          <cell r="AK402">
            <v>4.3415480333267498</v>
          </cell>
          <cell r="AL402">
            <v>-2.6362698652946999</v>
          </cell>
          <cell r="AM402">
            <v>-7.2159801236119403</v>
          </cell>
          <cell r="AN402">
            <v>-8.2431971152270407</v>
          </cell>
          <cell r="AO402">
            <v>-17.095476299288592</v>
          </cell>
          <cell r="AP402">
            <v>-15.95609591929562</v>
          </cell>
          <cell r="AQ402">
            <v>-5.8778828024517393</v>
          </cell>
          <cell r="AR402">
            <v>20.363768882862686</v>
          </cell>
          <cell r="AS402">
            <v>47.900439483983526</v>
          </cell>
          <cell r="AT402">
            <v>52.720348150952923</v>
          </cell>
          <cell r="AU402">
            <v>54.09739881266389</v>
          </cell>
          <cell r="AV402">
            <v>29.660103973045217</v>
          </cell>
          <cell r="AW402">
            <v>25.859512755645085</v>
          </cell>
          <cell r="AX402">
            <v>18.051790364576004</v>
          </cell>
          <cell r="AY402">
            <v>-1.56171257871488</v>
          </cell>
          <cell r="AZ402">
            <v>-10.817529080502498</v>
          </cell>
          <cell r="BA402">
            <v>-23.829663515348454</v>
          </cell>
          <cell r="BB402">
            <v>-15.630348670980499</v>
          </cell>
          <cell r="BC402">
            <v>-9.2700585969448639</v>
          </cell>
          <cell r="BD402">
            <v>-0.51463448578372706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Factory Products</v>
          </cell>
          <cell r="K403" t="str">
            <v>RM ('000)</v>
          </cell>
          <cell r="L403">
            <v>22200626.375</v>
          </cell>
          <cell r="M403">
            <v>24866463.232999999</v>
          </cell>
          <cell r="N403">
            <v>24385722.894000001</v>
          </cell>
          <cell r="O403">
            <v>24387894.436000001</v>
          </cell>
          <cell r="P403">
            <v>22350165.237</v>
          </cell>
          <cell r="Q403">
            <v>19438877.066</v>
          </cell>
          <cell r="R403">
            <v>22215805.965</v>
          </cell>
          <cell r="S403">
            <v>24468065.267000001</v>
          </cell>
          <cell r="T403">
            <v>27353822.497000001</v>
          </cell>
          <cell r="U403">
            <v>30027965.43</v>
          </cell>
          <cell r="V403">
            <v>31586751.329999998</v>
          </cell>
          <cell r="W403">
            <v>38500153.663999997</v>
          </cell>
          <cell r="X403">
            <v>35035670.395999998</v>
          </cell>
          <cell r="Y403">
            <v>37488905.879000001</v>
          </cell>
          <cell r="Z403">
            <v>34473516.641000003</v>
          </cell>
          <cell r="AA403">
            <v>31747617.094000001</v>
          </cell>
          <cell r="AB403">
            <v>30251592.807</v>
          </cell>
          <cell r="AC403">
            <v>32191957.960000001</v>
          </cell>
          <cell r="AD403">
            <v>32108714.238000099</v>
          </cell>
          <cell r="AE403">
            <v>33044112.037999999</v>
          </cell>
          <cell r="AF403">
            <v>35775851.197999999</v>
          </cell>
          <cell r="AJ403">
            <v>2.79444872975722</v>
          </cell>
          <cell r="AK403">
            <v>1.41525461969225</v>
          </cell>
          <cell r="AL403">
            <v>7.1897059480538097</v>
          </cell>
          <cell r="AM403">
            <v>2.3320673469573698</v>
          </cell>
          <cell r="AN403">
            <v>0.6735794723719879</v>
          </cell>
          <cell r="AO403">
            <v>-21.826932588455573</v>
          </cell>
          <cell r="AP403">
            <v>-8.8983088113984152</v>
          </cell>
          <cell r="AQ403">
            <v>0.32873207324390918</v>
          </cell>
          <cell r="AR403">
            <v>22.387562717955234</v>
          </cell>
          <cell r="AS403">
            <v>54.473765784141314</v>
          </cell>
          <cell r="AT403">
            <v>42.181433254159217</v>
          </cell>
          <cell r="AU403">
            <v>57.348581687515065</v>
          </cell>
          <cell r="AV403">
            <v>28.083270262657045</v>
          </cell>
          <cell r="AW403">
            <v>24.84663993100915</v>
          </cell>
          <cell r="AX403">
            <v>9.1391649645788497</v>
          </cell>
          <cell r="AY403">
            <v>-17.538986023097436</v>
          </cell>
          <cell r="AZ403">
            <v>-13.654876686892781</v>
          </cell>
          <cell r="BA403">
            <v>-14.129374530418525</v>
          </cell>
          <cell r="BB403">
            <v>-6.8597655052905164</v>
          </cell>
          <cell r="BC403">
            <v>4.0837551371533332</v>
          </cell>
          <cell r="BD403">
            <v>18.261049678421305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Machinery &amp; Transport Equipment</v>
          </cell>
          <cell r="K404" t="str">
            <v>RM ('000)</v>
          </cell>
          <cell r="L404">
            <v>105345609.756</v>
          </cell>
          <cell r="M404">
            <v>105290310.941</v>
          </cell>
          <cell r="N404">
            <v>111076142.344</v>
          </cell>
          <cell r="O404">
            <v>112147830.514</v>
          </cell>
          <cell r="P404">
            <v>100889586.54899999</v>
          </cell>
          <cell r="Q404">
            <v>94167521.571999997</v>
          </cell>
          <cell r="R404">
            <v>124982483.09299999</v>
          </cell>
          <cell r="S404">
            <v>124158270.618</v>
          </cell>
          <cell r="T404">
            <v>123880123.336</v>
          </cell>
          <cell r="U404">
            <v>121633375.559</v>
          </cell>
          <cell r="V404">
            <v>125117645.23999999</v>
          </cell>
          <cell r="W404">
            <v>151157541.199</v>
          </cell>
          <cell r="X404">
            <v>154160571.28099999</v>
          </cell>
          <cell r="Y404">
            <v>164838638.84</v>
          </cell>
          <cell r="Z404">
            <v>176621242.93700001</v>
          </cell>
          <cell r="AA404">
            <v>176731875.097</v>
          </cell>
          <cell r="AB404">
            <v>159951955.21700001</v>
          </cell>
          <cell r="AC404">
            <v>162373110.33000001</v>
          </cell>
          <cell r="AD404">
            <v>166644534.086</v>
          </cell>
          <cell r="AE404">
            <v>161234839.49199998</v>
          </cell>
          <cell r="AF404">
            <v>155767249.95100001</v>
          </cell>
          <cell r="AJ404">
            <v>2.0204736685740898</v>
          </cell>
          <cell r="AK404">
            <v>-1.0320705247323001</v>
          </cell>
          <cell r="AL404">
            <v>-2.0895874521408699</v>
          </cell>
          <cell r="AM404">
            <v>-4.2708062124410899</v>
          </cell>
          <cell r="AN404">
            <v>-4.2299087900492305</v>
          </cell>
          <cell r="AO404">
            <v>-10.563924894506883</v>
          </cell>
          <cell r="AP404">
            <v>12.519646843633092</v>
          </cell>
          <cell r="AQ404">
            <v>10.709471640203216</v>
          </cell>
          <cell r="AR404">
            <v>22.787819410711908</v>
          </cell>
          <cell r="AS404">
            <v>29.16701377342692</v>
          </cell>
          <cell r="AT404">
            <v>0.10814487250938587</v>
          </cell>
          <cell r="AU404">
            <v>21.745849428000774</v>
          </cell>
          <cell r="AV404">
            <v>24.443346623792372</v>
          </cell>
          <cell r="AW404">
            <v>35.520894723539655</v>
          </cell>
          <cell r="AX404">
            <v>41.164136040289193</v>
          </cell>
          <cell r="AY404">
            <v>16.91899305528608</v>
          </cell>
          <cell r="AZ404">
            <v>3.7567218957976101</v>
          </cell>
          <cell r="BA404">
            <v>-1.4957224394416047</v>
          </cell>
          <cell r="BB404">
            <v>-5.6486460434199586</v>
          </cell>
          <cell r="BC404">
            <v>-8.7686703920808906</v>
          </cell>
          <cell r="BD404">
            <v>-2.6162263914328521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Factory Products</v>
          </cell>
          <cell r="K405" t="str">
            <v>RM ('000)</v>
          </cell>
          <cell r="L405">
            <v>27283907.973000001</v>
          </cell>
          <cell r="M405">
            <v>28267865.572999999</v>
          </cell>
          <cell r="N405">
            <v>30575093.649</v>
          </cell>
          <cell r="O405">
            <v>33141542.227000002</v>
          </cell>
          <cell r="P405">
            <v>30738840.304000001</v>
          </cell>
          <cell r="Q405">
            <v>29197406.136</v>
          </cell>
          <cell r="R405">
            <v>40811091.553000003</v>
          </cell>
          <cell r="S405">
            <v>43902535.427000001</v>
          </cell>
          <cell r="T405">
            <v>46897801.778999999</v>
          </cell>
          <cell r="U405">
            <v>48454963.431000002</v>
          </cell>
          <cell r="V405">
            <v>38799054.32</v>
          </cell>
          <cell r="W405">
            <v>41903649.736000001</v>
          </cell>
          <cell r="X405">
            <v>37803964.622000001</v>
          </cell>
          <cell r="Y405">
            <v>42370447.597000003</v>
          </cell>
          <cell r="Z405">
            <v>43593531.265000001</v>
          </cell>
          <cell r="AA405">
            <v>38967180.581</v>
          </cell>
          <cell r="AB405">
            <v>34597968.965000004</v>
          </cell>
          <cell r="AC405">
            <v>33635284.718000002</v>
          </cell>
          <cell r="AD405">
            <v>37596679.781000197</v>
          </cell>
          <cell r="AE405">
            <v>37951224.829000004</v>
          </cell>
          <cell r="AF405">
            <v>38849320.902999997</v>
          </cell>
          <cell r="AJ405">
            <v>2.0408349902487499</v>
          </cell>
          <cell r="AK405">
            <v>4.5794554166522596</v>
          </cell>
          <cell r="AL405">
            <v>4.5482662137572198</v>
          </cell>
          <cell r="AM405">
            <v>14.0021984181869</v>
          </cell>
          <cell r="AN405">
            <v>12.662893946200748</v>
          </cell>
          <cell r="AO405">
            <v>3.288329501212317</v>
          </cell>
          <cell r="AP405">
            <v>33.478222573930807</v>
          </cell>
          <cell r="AQ405">
            <v>32.469802178466978</v>
          </cell>
          <cell r="AR405">
            <v>52.56854622748164</v>
          </cell>
          <cell r="AS405">
            <v>65.956397651556102</v>
          </cell>
          <cell r="AT405">
            <v>-4.9301235434662143</v>
          </cell>
          <cell r="AU405">
            <v>-4.5530074096146294</v>
          </cell>
          <cell r="AV405">
            <v>-19.390753536495296</v>
          </cell>
          <cell r="AW405">
            <v>-12.557053814857099</v>
          </cell>
          <cell r="AX405">
            <v>12.357200527252443</v>
          </cell>
          <cell r="AY405">
            <v>-7.0076691970753053</v>
          </cell>
          <cell r="AZ405">
            <v>-8.480580513331315</v>
          </cell>
          <cell r="BA405">
            <v>-20.616168519349053</v>
          </cell>
          <cell r="BB405">
            <v>-13.756287481153207</v>
          </cell>
          <cell r="BC405">
            <v>-2.6072087763397644</v>
          </cell>
          <cell r="BD405">
            <v>12.287865632519491</v>
          </cell>
        </row>
        <row r="406">
          <cell r="B406" t="str">
            <v>EXPORTS IMPORTS</v>
          </cell>
          <cell r="C406" t="str">
            <v>Department of Statistics, Malaysia</v>
          </cell>
          <cell r="F406" t="str">
            <v>BPPA</v>
          </cell>
          <cell r="H406" t="str">
            <v>EXPORTS IMPORTS</v>
          </cell>
          <cell r="I406" t="str">
            <v>Export</v>
          </cell>
          <cell r="J406" t="str">
            <v>Exports Various Transactions and Goods</v>
          </cell>
          <cell r="K406" t="str">
            <v>RM ('000)</v>
          </cell>
          <cell r="L406">
            <v>1395097.3970000001</v>
          </cell>
          <cell r="M406">
            <v>1652701.425</v>
          </cell>
          <cell r="N406">
            <v>1695567.334</v>
          </cell>
          <cell r="O406">
            <v>1340459.747</v>
          </cell>
          <cell r="P406">
            <v>1238557.3030000001</v>
          </cell>
          <cell r="Q406">
            <v>554946.60699999996</v>
          </cell>
          <cell r="R406">
            <v>800213.64399999997</v>
          </cell>
          <cell r="S406">
            <v>830799.93099999998</v>
          </cell>
          <cell r="T406">
            <v>904322.52899999998</v>
          </cell>
          <cell r="U406">
            <v>1080268.5190000001</v>
          </cell>
          <cell r="V406">
            <v>957665.41200000001</v>
          </cell>
          <cell r="W406">
            <v>1186091.905</v>
          </cell>
          <cell r="X406">
            <v>1523549.0819999999</v>
          </cell>
          <cell r="Y406">
            <v>1586527.933</v>
          </cell>
          <cell r="Z406">
            <v>1477404.2479999999</v>
          </cell>
          <cell r="AA406">
            <v>1865526.8559999999</v>
          </cell>
          <cell r="AB406">
            <v>1877035.037</v>
          </cell>
          <cell r="AC406">
            <v>2055489.7590000001</v>
          </cell>
          <cell r="AD406">
            <v>1806474.831</v>
          </cell>
          <cell r="AE406">
            <v>2591751.6550000003</v>
          </cell>
          <cell r="AF406">
            <v>2112178.767</v>
          </cell>
          <cell r="AJ406">
            <v>-45.884201369010299</v>
          </cell>
          <cell r="AK406">
            <v>-46.791104423389399</v>
          </cell>
          <cell r="AL406">
            <v>17.6838014371443</v>
          </cell>
          <cell r="AM406">
            <v>-14.568181536582401</v>
          </cell>
          <cell r="AN406">
            <v>-11.220728698700311</v>
          </cell>
          <cell r="AO406">
            <v>-66.421847370283473</v>
          </cell>
          <cell r="AP406">
            <v>-52.805551985233045</v>
          </cell>
          <cell r="AQ406">
            <v>-38.021269727840625</v>
          </cell>
          <cell r="AR406">
            <v>-26.985814317224211</v>
          </cell>
          <cell r="AS406">
            <v>94.66170355376191</v>
          </cell>
          <cell r="AT406">
            <v>19.676216368037846</v>
          </cell>
          <cell r="AU406">
            <v>42.765046161276096</v>
          </cell>
          <cell r="AV406">
            <v>68.474082325997216</v>
          </cell>
          <cell r="AW406">
            <v>46.864219876428677</v>
          </cell>
          <cell r="AX406">
            <v>54.271442769826159</v>
          </cell>
          <cell r="AY406">
            <v>57.283499544666384</v>
          </cell>
          <cell r="AZ406">
            <v>23.201481276597313</v>
          </cell>
          <cell r="BA406">
            <v>29.559002160978665</v>
          </cell>
          <cell r="BB406">
            <v>22.273564154527882</v>
          </cell>
          <cell r="BC406">
            <v>38.928670293020986</v>
          </cell>
          <cell r="BD406">
            <v>12.527402278852605</v>
          </cell>
        </row>
        <row r="407">
          <cell r="A407" t="str">
            <v>SOCMED80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>Food and Beverages</v>
          </cell>
          <cell r="K407" t="str">
            <v>RM ('000)</v>
          </cell>
          <cell r="L407">
            <v>19159326.208999999</v>
          </cell>
          <cell r="M407">
            <v>20504584.761999998</v>
          </cell>
          <cell r="N407">
            <v>19883607.57</v>
          </cell>
          <cell r="O407">
            <v>21069604.068999998</v>
          </cell>
          <cell r="P407">
            <v>19455630.971999999</v>
          </cell>
          <cell r="Q407">
            <v>19560062.182999998</v>
          </cell>
          <cell r="R407">
            <v>22379076.403000001</v>
          </cell>
          <cell r="S407">
            <v>25178904.329999998</v>
          </cell>
          <cell r="T407">
            <v>22166806.815000001</v>
          </cell>
          <cell r="U407">
            <v>27777164.517000001</v>
          </cell>
          <cell r="V407">
            <v>28974290.476</v>
          </cell>
          <cell r="W407">
            <v>34895709.023000002</v>
          </cell>
          <cell r="X407">
            <v>31679388.043000001</v>
          </cell>
          <cell r="Y407">
            <v>37920347.057999998</v>
          </cell>
          <cell r="Z407">
            <v>36527107.648999996</v>
          </cell>
          <cell r="AA407">
            <v>33591100.472000003</v>
          </cell>
          <cell r="AB407">
            <v>28204637.044</v>
          </cell>
          <cell r="AC407">
            <v>27250588.559</v>
          </cell>
          <cell r="AD407">
            <v>28842389.388</v>
          </cell>
          <cell r="AE407">
            <v>31173729.645</v>
          </cell>
          <cell r="AF407">
            <v>28469925.638</v>
          </cell>
          <cell r="AJ407">
            <v>-6.73300043204872</v>
          </cell>
          <cell r="AK407">
            <v>7.2312822676095001</v>
          </cell>
          <cell r="AL407">
            <v>3.9473913032416799</v>
          </cell>
          <cell r="AM407">
            <v>6.0123465503385498</v>
          </cell>
          <cell r="AN407">
            <v>1.5465301846617763</v>
          </cell>
          <cell r="AO407">
            <v>-4.6063970080995276</v>
          </cell>
          <cell r="AP407">
            <v>12.5503826416546</v>
          </cell>
          <cell r="AQ407">
            <v>19.503452687305469</v>
          </cell>
          <cell r="AR407">
            <v>13.935173045283644</v>
          </cell>
          <cell r="AS407">
            <v>42.00959208167361</v>
          </cell>
          <cell r="AT407">
            <v>29.470447994519944</v>
          </cell>
          <cell r="AU407">
            <v>38.591054502012966</v>
          </cell>
          <cell r="AV407">
            <v>42.913628956079307</v>
          </cell>
          <cell r="AW407">
            <v>36.516263331313858</v>
          </cell>
          <cell r="AX407">
            <v>26.067306736143038</v>
          </cell>
          <cell r="AY407">
            <v>-3.7385930463258998</v>
          </cell>
          <cell r="AZ407">
            <v>-10.968491544986758</v>
          </cell>
          <cell r="BA407">
            <v>-28.137291261286112</v>
          </cell>
          <cell r="BB407">
            <v>-21.038397934062491</v>
          </cell>
          <cell r="BC407">
            <v>-7.1964621373896698</v>
          </cell>
          <cell r="BD407">
            <v>0.94058503070308941</v>
          </cell>
        </row>
        <row r="408">
          <cell r="A408" t="str">
            <v>SOCMED81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Industrial Supplies, N.E.S.      </v>
          </cell>
          <cell r="K408" t="str">
            <v>RM ('000)</v>
          </cell>
          <cell r="L408">
            <v>55863147.109999999</v>
          </cell>
          <cell r="M408">
            <v>57855585.343000002</v>
          </cell>
          <cell r="N408">
            <v>57528069.299999997</v>
          </cell>
          <cell r="O408">
            <v>57859577.939999998</v>
          </cell>
          <cell r="P408">
            <v>52933984.711999997</v>
          </cell>
          <cell r="Q408">
            <v>45935142.994000003</v>
          </cell>
          <cell r="R408">
            <v>52323484.833999999</v>
          </cell>
          <cell r="S408">
            <v>56435754.162</v>
          </cell>
          <cell r="T408">
            <v>63210686.153999999</v>
          </cell>
          <cell r="U408">
            <v>69236315.255999997</v>
          </cell>
          <cell r="V408">
            <v>70682855.533000007</v>
          </cell>
          <cell r="W408">
            <v>82904312.741999999</v>
          </cell>
          <cell r="X408">
            <v>79487426.848000005</v>
          </cell>
          <cell r="Y408">
            <v>86962667.384000003</v>
          </cell>
          <cell r="Z408">
            <v>83540042.743000001</v>
          </cell>
          <cell r="AA408">
            <v>78665013.619000003</v>
          </cell>
          <cell r="AB408">
            <v>73498032.938999996</v>
          </cell>
          <cell r="AC408">
            <v>72625547.241999999</v>
          </cell>
          <cell r="AD408">
            <v>74165979.794</v>
          </cell>
          <cell r="AE408">
            <v>77811001.971000001</v>
          </cell>
          <cell r="AF408">
            <v>80305412.102000013</v>
          </cell>
          <cell r="AJ408">
            <v>3.3154556898404302</v>
          </cell>
          <cell r="AK408">
            <v>-0.36053366593148201</v>
          </cell>
          <cell r="AL408">
            <v>3.8619494809025299</v>
          </cell>
          <cell r="AM408">
            <v>-1.3630604923848</v>
          </cell>
          <cell r="AN408">
            <v>-5.2434611179928652</v>
          </cell>
          <cell r="AO408">
            <v>-20.603788343560957</v>
          </cell>
          <cell r="AP408">
            <v>-9.0470348289613085</v>
          </cell>
          <cell r="AQ408">
            <v>-2.4608264157690463</v>
          </cell>
          <cell r="AR408">
            <v>19.414184475083161</v>
          </cell>
          <cell r="AS408">
            <v>50.726243009722573</v>
          </cell>
          <cell r="AT408">
            <v>35.088203236551287</v>
          </cell>
          <cell r="AU408">
            <v>46.900336449870863</v>
          </cell>
          <cell r="AV408">
            <v>25.749982612663036</v>
          </cell>
          <cell r="AW408">
            <v>25.602679839990252</v>
          </cell>
          <cell r="AX408">
            <v>18.189965746357405</v>
          </cell>
          <cell r="AY408">
            <v>-5.1134844289618346</v>
          </cell>
          <cell r="AZ408">
            <v>-7.5350205013595906</v>
          </cell>
          <cell r="BA408">
            <v>-16.486522979673278</v>
          </cell>
          <cell r="BB408">
            <v>-11.221041600179781</v>
          </cell>
          <cell r="BC408">
            <v>-1.0856308398244918</v>
          </cell>
          <cell r="BD408">
            <v>9.2619882339569859</v>
          </cell>
        </row>
        <row r="409">
          <cell r="A409" t="str">
            <v>SOCMED82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 xml:space="preserve">Fuel and Lubricants </v>
          </cell>
          <cell r="K409" t="str">
            <v>RM ('000)</v>
          </cell>
          <cell r="L409">
            <v>33240839.919</v>
          </cell>
          <cell r="M409">
            <v>36686435.861000001</v>
          </cell>
          <cell r="N409">
            <v>31702424.963</v>
          </cell>
          <cell r="O409">
            <v>35365249.780000001</v>
          </cell>
          <cell r="P409">
            <v>36109298.998000003</v>
          </cell>
          <cell r="Q409">
            <v>22570681.026999999</v>
          </cell>
          <cell r="R409">
            <v>23460366.403000001</v>
          </cell>
          <cell r="S409">
            <v>23983157.802000001</v>
          </cell>
          <cell r="T409">
            <v>28218998.857000001</v>
          </cell>
          <cell r="U409">
            <v>37898208.314000003</v>
          </cell>
          <cell r="V409">
            <v>41214236.388999999</v>
          </cell>
          <cell r="W409">
            <v>42837565.854999997</v>
          </cell>
          <cell r="X409">
            <v>43147196.247000001</v>
          </cell>
          <cell r="Y409">
            <v>63671149.844999999</v>
          </cell>
          <cell r="Z409">
            <v>84698723.231000006</v>
          </cell>
          <cell r="AA409">
            <v>69068139.415999994</v>
          </cell>
          <cell r="AB409">
            <v>61864138.976999998</v>
          </cell>
          <cell r="AC409">
            <v>56502041.18</v>
          </cell>
          <cell r="AD409">
            <v>52775030.854000002</v>
          </cell>
          <cell r="AE409">
            <v>61686826.388999999</v>
          </cell>
          <cell r="AF409">
            <v>63332776.097000003</v>
          </cell>
          <cell r="AJ409">
            <v>-5.1628326034991598</v>
          </cell>
          <cell r="AK409">
            <v>0.39891425449815499</v>
          </cell>
          <cell r="AL409">
            <v>-11.147934299780401</v>
          </cell>
          <cell r="AM409">
            <v>-18.266046794944199</v>
          </cell>
          <cell r="AN409">
            <v>8.6293219003784394</v>
          </cell>
          <cell r="AO409">
            <v>-38.476768055318075</v>
          </cell>
          <cell r="AP409">
            <v>-25.998195941223212</v>
          </cell>
          <cell r="AQ409">
            <v>-32.184395837172566</v>
          </cell>
          <cell r="AR409">
            <v>-21.851158454881737</v>
          </cell>
          <cell r="AS409">
            <v>67.909015543946467</v>
          </cell>
          <cell r="AT409">
            <v>75.676013243040046</v>
          </cell>
          <cell r="AU409">
            <v>78.615202421041033</v>
          </cell>
          <cell r="AV409">
            <v>52.901229649034541</v>
          </cell>
          <cell r="AW409">
            <v>68.005699154593529</v>
          </cell>
          <cell r="AX409">
            <v>105.50841323753346</v>
          </cell>
          <cell r="AY409">
            <v>61.232642512385802</v>
          </cell>
          <cell r="AZ409">
            <v>43.37927920705016</v>
          </cell>
          <cell r="BA409">
            <v>-11.259587242341873</v>
          </cell>
          <cell r="BB409">
            <v>-37.690877924964781</v>
          </cell>
          <cell r="BC409">
            <v>-10.687001400952866</v>
          </cell>
          <cell r="BD409">
            <v>2.3739716486574247</v>
          </cell>
        </row>
        <row r="410">
          <cell r="A410" t="str">
            <v>SOCMED83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>Capital Goods (Except Transport  Equipment)</v>
          </cell>
          <cell r="K410" t="str">
            <v>RM ('000)</v>
          </cell>
          <cell r="L410">
            <v>105255382.289</v>
          </cell>
          <cell r="M410">
            <v>104549925.09100001</v>
          </cell>
          <cell r="N410">
            <v>110458148.354</v>
          </cell>
          <cell r="O410">
            <v>112508532.61399999</v>
          </cell>
          <cell r="P410">
            <v>101284171.03200001</v>
          </cell>
          <cell r="Q410">
            <v>98425298.772</v>
          </cell>
          <cell r="R410">
            <v>128409274.11399999</v>
          </cell>
          <cell r="S410">
            <v>127383394.118</v>
          </cell>
          <cell r="T410">
            <v>126008246.723</v>
          </cell>
          <cell r="U410">
            <v>126516631.905</v>
          </cell>
          <cell r="V410">
            <v>131477035.72400001</v>
          </cell>
          <cell r="W410">
            <v>155534000.09</v>
          </cell>
          <cell r="X410">
            <v>158582583.07800001</v>
          </cell>
          <cell r="Y410">
            <v>173472078.88699999</v>
          </cell>
          <cell r="Z410">
            <v>185557034.33000001</v>
          </cell>
          <cell r="AA410">
            <v>180215614.93399999</v>
          </cell>
          <cell r="AB410">
            <v>163848702.33000001</v>
          </cell>
          <cell r="AC410">
            <v>166329629.21000001</v>
          </cell>
          <cell r="AD410">
            <v>171156171.03400001</v>
          </cell>
          <cell r="AE410">
            <v>166421860.822</v>
          </cell>
          <cell r="AF410">
            <v>161572479.19100001</v>
          </cell>
          <cell r="AJ410">
            <v>2.4074490700975102</v>
          </cell>
          <cell r="AK410">
            <v>-1.4816864425990499</v>
          </cell>
          <cell r="AL410">
            <v>-2.8797296631473999</v>
          </cell>
          <cell r="AM410">
            <v>-3.3167546601709801</v>
          </cell>
          <cell r="AN410">
            <v>-3.7729293938586705</v>
          </cell>
          <cell r="AO410">
            <v>-5.8580877161501066</v>
          </cell>
          <cell r="AP410">
            <v>16.251517907460865</v>
          </cell>
          <cell r="AQ410">
            <v>13.221096354561347</v>
          </cell>
          <cell r="AR410">
            <v>24.410601813770683</v>
          </cell>
          <cell r="AS410">
            <v>28.540764908494666</v>
          </cell>
          <cell r="AT410">
            <v>2.3890498806780069</v>
          </cell>
          <cell r="AU410">
            <v>22.099117523845415</v>
          </cell>
          <cell r="AV410">
            <v>25.850955951007837</v>
          </cell>
          <cell r="AW410">
            <v>37.114050757578141</v>
          </cell>
          <cell r="AX410">
            <v>41.132657355864133</v>
          </cell>
          <cell r="AY410">
            <v>15.86895137379476</v>
          </cell>
          <cell r="AZ410">
            <v>3.3207425114331945</v>
          </cell>
          <cell r="BA410">
            <v>-4.1173482919130695</v>
          </cell>
          <cell r="BB410">
            <v>-7.7608824413463617</v>
          </cell>
          <cell r="BC410">
            <v>-7.6540282688887125</v>
          </cell>
          <cell r="BD410">
            <v>-1.3892225611989106</v>
          </cell>
        </row>
        <row r="411">
          <cell r="A411" t="str">
            <v>SOCMED84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Transport Equipment and Parts </v>
          </cell>
          <cell r="K411" t="str">
            <v>RM ('000)</v>
          </cell>
          <cell r="L411">
            <v>6505654.4009999996</v>
          </cell>
          <cell r="M411">
            <v>6769818.4550000001</v>
          </cell>
          <cell r="N411">
            <v>7829009.3480000002</v>
          </cell>
          <cell r="O411">
            <v>8323920.3700000001</v>
          </cell>
          <cell r="P411">
            <v>8557253.2479999997</v>
          </cell>
          <cell r="Q411">
            <v>5584140.6310000001</v>
          </cell>
          <cell r="R411">
            <v>6496359.6579999998</v>
          </cell>
          <cell r="S411">
            <v>6128441.5290000001</v>
          </cell>
          <cell r="T411">
            <v>6609237.8870000001</v>
          </cell>
          <cell r="U411">
            <v>5608358.6169999996</v>
          </cell>
          <cell r="V411">
            <v>5519003.7609999999</v>
          </cell>
          <cell r="W411">
            <v>7189120.1469999999</v>
          </cell>
          <cell r="X411">
            <v>6386943.7350000003</v>
          </cell>
          <cell r="Y411">
            <v>6754647.8700000001</v>
          </cell>
          <cell r="Z411">
            <v>7830293.1770000001</v>
          </cell>
          <cell r="AA411">
            <v>9540642.4780000001</v>
          </cell>
          <cell r="AB411">
            <v>7203270.8119999999</v>
          </cell>
          <cell r="AC411">
            <v>7429802.5669999998</v>
          </cell>
          <cell r="AD411">
            <v>8032128.858</v>
          </cell>
          <cell r="AE411">
            <v>8363841.5439999998</v>
          </cell>
          <cell r="AF411">
            <v>7519385.443</v>
          </cell>
          <cell r="AJ411">
            <v>-4.4371287446419103</v>
          </cell>
          <cell r="AK411">
            <v>4.5464814013802197</v>
          </cell>
          <cell r="AL411">
            <v>20.588573180553201</v>
          </cell>
          <cell r="AM411">
            <v>18.013205769463099</v>
          </cell>
          <cell r="AN411">
            <v>31.535626096041057</v>
          </cell>
          <cell r="AO411">
            <v>-17.514174595395403</v>
          </cell>
          <cell r="AP411">
            <v>-17.021945315986109</v>
          </cell>
          <cell r="AQ411">
            <v>-26.37553872947489</v>
          </cell>
          <cell r="AR411">
            <v>-22.76449351846972</v>
          </cell>
          <cell r="AS411">
            <v>0.43369226529781368</v>
          </cell>
          <cell r="AT411">
            <v>-15.04467037622257</v>
          </cell>
          <cell r="AU411">
            <v>17.307477161703044</v>
          </cell>
          <cell r="AV411">
            <v>-3.3633855491453812</v>
          </cell>
          <cell r="AW411">
            <v>20.438943571214942</v>
          </cell>
          <cell r="AX411">
            <v>41.878743267629389</v>
          </cell>
          <cell r="AY411">
            <v>32.70945933462086</v>
          </cell>
          <cell r="AZ411">
            <v>12.781184724183259</v>
          </cell>
          <cell r="BA411">
            <v>9.9954092351523194</v>
          </cell>
          <cell r="BB411">
            <v>2.577626104637476</v>
          </cell>
          <cell r="BC411">
            <v>-12.33460887685095</v>
          </cell>
          <cell r="BD411">
            <v>4.388487386499218</v>
          </cell>
        </row>
        <row r="412">
          <cell r="A412" t="str">
            <v>SOCMED85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>Export by BEC</v>
          </cell>
          <cell r="J412" t="str">
            <v xml:space="preserve">Consumer Goods </v>
          </cell>
          <cell r="K412" t="str">
            <v>RM ('000)</v>
          </cell>
          <cell r="L412">
            <v>18859605.133000001</v>
          </cell>
          <cell r="M412">
            <v>20325544.934999999</v>
          </cell>
          <cell r="N412">
            <v>21321184.920000002</v>
          </cell>
          <cell r="O412">
            <v>22345328.659000002</v>
          </cell>
          <cell r="P412">
            <v>20112440.184999999</v>
          </cell>
          <cell r="Q412">
            <v>18182414.541000001</v>
          </cell>
          <cell r="R412">
            <v>28780245.478</v>
          </cell>
          <cell r="S412">
            <v>32173737.300999999</v>
          </cell>
          <cell r="T412">
            <v>35917947.229000002</v>
          </cell>
          <cell r="U412">
            <v>35624150.538999997</v>
          </cell>
          <cell r="V412">
            <v>24884234.772</v>
          </cell>
          <cell r="W412">
            <v>27535476.967</v>
          </cell>
          <cell r="X412">
            <v>24171979.952</v>
          </cell>
          <cell r="Y412">
            <v>22496238.355</v>
          </cell>
          <cell r="Z412">
            <v>21023208.725000001</v>
          </cell>
          <cell r="AA412">
            <v>21096750.824000001</v>
          </cell>
          <cell r="AB412">
            <v>19123026.432</v>
          </cell>
          <cell r="AC412">
            <v>17711277.77</v>
          </cell>
          <cell r="AD412">
            <v>20297738.405999999</v>
          </cell>
          <cell r="AE412">
            <v>19837648.452</v>
          </cell>
          <cell r="AF412">
            <v>20292504.243000001</v>
          </cell>
          <cell r="AJ412">
            <v>1.0501214318452601</v>
          </cell>
          <cell r="AK412">
            <v>6.6428518032159998</v>
          </cell>
          <cell r="AL412">
            <v>4.1639766676765699</v>
          </cell>
          <cell r="AM412">
            <v>8.3897271841492191</v>
          </cell>
          <cell r="AN412">
            <v>6.6429548400662064</v>
          </cell>
          <cell r="AO412">
            <v>-10.54402428497545</v>
          </cell>
          <cell r="AP412">
            <v>34.984268397780951</v>
          </cell>
          <cell r="AQ412">
            <v>43.984175806881318</v>
          </cell>
          <cell r="AR412">
            <v>78.585725544073284</v>
          </cell>
          <cell r="AS412">
            <v>95.926401626528587</v>
          </cell>
          <cell r="AT412">
            <v>-13.537100331469244</v>
          </cell>
          <cell r="AU412">
            <v>-14.416293297253457</v>
          </cell>
          <cell r="AV412">
            <v>-32.70222321479541</v>
          </cell>
          <cell r="AW412">
            <v>-36.851158512897165</v>
          </cell>
          <cell r="AX412">
            <v>-15.515952499148034</v>
          </cell>
          <cell r="AY412">
            <v>-23.383383373807231</v>
          </cell>
          <cell r="AZ412">
            <v>-20.88762910620504</v>
          </cell>
          <cell r="BA412">
            <v>-21.270047505237688</v>
          </cell>
          <cell r="BB412">
            <v>-3.4508068130308822</v>
          </cell>
          <cell r="BC412">
            <v>-5.9682288637908476</v>
          </cell>
          <cell r="BD412">
            <v>6.1155477411411585</v>
          </cell>
        </row>
        <row r="413">
          <cell r="A413" t="str">
            <v>SOCMED64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>Electrical and Electronic</v>
          </cell>
          <cell r="K413" t="str">
            <v>RM ('000)</v>
          </cell>
          <cell r="L413">
            <v>91344952.466000006</v>
          </cell>
          <cell r="M413">
            <v>90544990.356999993</v>
          </cell>
          <cell r="N413">
            <v>95093720.474000007</v>
          </cell>
          <cell r="O413">
            <v>96134377.619000003</v>
          </cell>
          <cell r="P413">
            <v>84426676.163000003</v>
          </cell>
          <cell r="Q413">
            <v>81962242.512999997</v>
          </cell>
          <cell r="R413">
            <v>110505492.90899999</v>
          </cell>
          <cell r="S413">
            <v>109397461.345</v>
          </cell>
          <cell r="T413">
            <v>107960447.411</v>
          </cell>
          <cell r="U413">
            <v>105762555.28399999</v>
          </cell>
          <cell r="V413">
            <v>110073097.81299999</v>
          </cell>
          <cell r="W413">
            <v>132156858.705</v>
          </cell>
          <cell r="X413">
            <v>136343203.07699999</v>
          </cell>
          <cell r="Y413">
            <v>145560336.56099999</v>
          </cell>
          <cell r="Z413">
            <v>155678672.384</v>
          </cell>
          <cell r="AA413">
            <v>155373630.90900001</v>
          </cell>
          <cell r="AB413">
            <v>141927730.236</v>
          </cell>
          <cell r="AC413">
            <v>144908555.86500001</v>
          </cell>
          <cell r="AD413">
            <v>147990660.308</v>
          </cell>
          <cell r="AE413">
            <v>140628307.919</v>
          </cell>
          <cell r="AF413">
            <v>133747618.30500001</v>
          </cell>
          <cell r="AJ413">
            <v>3.6303434115711899</v>
          </cell>
          <cell r="AK413">
            <v>-0.59172543222136598</v>
          </cell>
          <cell r="AL413">
            <v>-4.5684962572017103</v>
          </cell>
          <cell r="AM413">
            <v>-6.36528478318517</v>
          </cell>
          <cell r="AN413">
            <v>-7.5737915628946162</v>
          </cell>
          <cell r="AO413">
            <v>-9.4789869767062935</v>
          </cell>
          <cell r="AP413">
            <v>16.206929709111328</v>
          </cell>
          <cell r="AQ413">
            <v>13.796400470354397</v>
          </cell>
          <cell r="AR413">
            <v>27.874804881059223</v>
          </cell>
          <cell r="AS413">
            <v>29.038142492532515</v>
          </cell>
          <cell r="AT413">
            <v>-0.39128832840560346</v>
          </cell>
          <cell r="AU413">
            <v>20.804319478881773</v>
          </cell>
          <cell r="AV413">
            <v>26.289957430380294</v>
          </cell>
          <cell r="AW413">
            <v>37.6293681351898</v>
          </cell>
          <cell r="AX413">
            <v>41.432080569294058</v>
          </cell>
          <cell r="AY413">
            <v>17.567587813073239</v>
          </cell>
          <cell r="AZ413">
            <v>4.0959336681023473</v>
          </cell>
          <cell r="BA413">
            <v>-0.44777355658753848</v>
          </cell>
          <cell r="BB413">
            <v>-4.9383849170017369</v>
          </cell>
          <cell r="BC413">
            <v>-9.4902351858122671</v>
          </cell>
          <cell r="BD413">
            <v>-5.7635755305872616</v>
          </cell>
        </row>
        <row r="414">
          <cell r="A414" t="str">
            <v>SOCMED65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Palm Oil and Palm Oil-Based Products      </v>
          </cell>
          <cell r="K414" t="str">
            <v>RM ('000)</v>
          </cell>
          <cell r="L414">
            <v>17182998.721000001</v>
          </cell>
          <cell r="M414">
            <v>17341898.872000001</v>
          </cell>
          <cell r="N414">
            <v>16266996.045</v>
          </cell>
          <cell r="O414">
            <v>16754253.341</v>
          </cell>
          <cell r="P414">
            <v>16308415.992000001</v>
          </cell>
          <cell r="Q414">
            <v>16808681.034000002</v>
          </cell>
          <cell r="R414">
            <v>18758702.566</v>
          </cell>
          <cell r="S414">
            <v>21456503.706999999</v>
          </cell>
          <cell r="T414">
            <v>19250033.383000001</v>
          </cell>
          <cell r="U414">
            <v>26495142.600000001</v>
          </cell>
          <cell r="V414">
            <v>28602169.919</v>
          </cell>
          <cell r="W414">
            <v>34167833.381999999</v>
          </cell>
          <cell r="X414">
            <v>31601673.313000001</v>
          </cell>
          <cell r="Y414">
            <v>39384485.68</v>
          </cell>
          <cell r="Z414">
            <v>35481087.465999998</v>
          </cell>
          <cell r="AA414">
            <v>31518508.465</v>
          </cell>
          <cell r="AB414">
            <v>26168828.991</v>
          </cell>
          <cell r="AC414">
            <v>23906669.555</v>
          </cell>
          <cell r="AD414">
            <v>24958588.923</v>
          </cell>
          <cell r="AE414">
            <v>27119842.999999996</v>
          </cell>
          <cell r="AF414">
            <v>24884928.259999998</v>
          </cell>
          <cell r="AJ414">
            <v>-5.0707829000831897</v>
          </cell>
          <cell r="AK414">
            <v>3.4936773813944302</v>
          </cell>
          <cell r="AL414">
            <v>0.86564120349649099</v>
          </cell>
          <cell r="AM414">
            <v>1.3489554808144899</v>
          </cell>
          <cell r="AN414">
            <v>-5.0898143170501342</v>
          </cell>
          <cell r="AO414">
            <v>-3.0747373279919499</v>
          </cell>
          <cell r="AP414">
            <v>15.31755779682431</v>
          </cell>
          <cell r="AQ414">
            <v>28.066009688972148</v>
          </cell>
          <cell r="AR414">
            <v>18.037419406293019</v>
          </cell>
          <cell r="AS414">
            <v>57.627731446664797</v>
          </cell>
          <cell r="AT414">
            <v>52.474137368333814</v>
          </cell>
          <cell r="AU414">
            <v>59.242315749946897</v>
          </cell>
          <cell r="AV414">
            <v>64.164252000248069</v>
          </cell>
          <cell r="AW414">
            <v>48.647947567566582</v>
          </cell>
          <cell r="AX414">
            <v>24.05033452525025</v>
          </cell>
          <cell r="AY414">
            <v>-7.7538569314017263</v>
          </cell>
          <cell r="AZ414">
            <v>-17.191634975117243</v>
          </cell>
          <cell r="BA414">
            <v>-39.299271928438195</v>
          </cell>
          <cell r="BB414">
            <v>-29.656640465383866</v>
          </cell>
          <cell r="BC414">
            <v>-13.955817325190178</v>
          </cell>
          <cell r="BD414">
            <v>-4.9062215639895985</v>
          </cell>
        </row>
        <row r="415">
          <cell r="A415" t="str">
            <v>SOCMED66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 xml:space="preserve">Liquefied Natural Gas </v>
          </cell>
          <cell r="K415" t="str">
            <v>RM ('000)</v>
          </cell>
          <cell r="L415">
            <v>12676798.168</v>
          </cell>
          <cell r="M415">
            <v>9607957.2799999993</v>
          </cell>
          <cell r="N415">
            <v>9581940.0610000007</v>
          </cell>
          <cell r="O415">
            <v>10617626.254000001</v>
          </cell>
          <cell r="P415">
            <v>11131215.631999999</v>
          </cell>
          <cell r="Q415">
            <v>7209421.1859999998</v>
          </cell>
          <cell r="R415">
            <v>5064982.8329999996</v>
          </cell>
          <cell r="S415">
            <v>6462504.9970000004</v>
          </cell>
          <cell r="T415">
            <v>8141709.9239999996</v>
          </cell>
          <cell r="U415">
            <v>8500648.5629999992</v>
          </cell>
          <cell r="V415">
            <v>9660109.3900000006</v>
          </cell>
          <cell r="W415">
            <v>11890250.4</v>
          </cell>
          <cell r="X415">
            <v>13256980.554</v>
          </cell>
          <cell r="Y415">
            <v>15574142.772</v>
          </cell>
          <cell r="Z415">
            <v>19079375.800000001</v>
          </cell>
          <cell r="AA415">
            <v>20091982.579</v>
          </cell>
          <cell r="AB415">
            <v>17759230.848999999</v>
          </cell>
          <cell r="AC415">
            <v>12755948.534</v>
          </cell>
          <cell r="AD415">
            <v>12500033.778000001</v>
          </cell>
          <cell r="AE415">
            <v>16586625.932</v>
          </cell>
          <cell r="AF415">
            <v>18508617.754000001</v>
          </cell>
          <cell r="AJ415">
            <v>22.4977488638933</v>
          </cell>
          <cell r="AK415">
            <v>7.6772269858163398</v>
          </cell>
          <cell r="AL415">
            <v>4.8052874070170803</v>
          </cell>
          <cell r="AM415">
            <v>-23.656362296769501</v>
          </cell>
          <cell r="AN415">
            <v>-12.19221538054861</v>
          </cell>
          <cell r="AO415">
            <v>-24.964058686988665</v>
          </cell>
          <cell r="AP415">
            <v>-47.140320219542239</v>
          </cell>
          <cell r="AQ415">
            <v>-39.134182703357382</v>
          </cell>
          <cell r="AR415">
            <v>-26.85695621065658</v>
          </cell>
          <cell r="AS415">
            <v>17.91027800549978</v>
          </cell>
          <cell r="AT415">
            <v>90.723437936675055</v>
          </cell>
          <cell r="AU415">
            <v>83.988258508421225</v>
          </cell>
          <cell r="AV415">
            <v>62.827964613689915</v>
          </cell>
          <cell r="AW415">
            <v>83.211229785314927</v>
          </cell>
          <cell r="AX415">
            <v>97.506829681977322</v>
          </cell>
          <cell r="AY415">
            <v>68.978632939471154</v>
          </cell>
          <cell r="AZ415">
            <v>33.961355503697611</v>
          </cell>
          <cell r="BA415">
            <v>-18.095340971618</v>
          </cell>
          <cell r="BB415">
            <v>-34.484052785416594</v>
          </cell>
          <cell r="BC415">
            <v>-17.446544327904078</v>
          </cell>
          <cell r="BD415">
            <v>4.2197036086289552</v>
          </cell>
        </row>
        <row r="416">
          <cell r="A416" t="str">
            <v>SOCMED67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>Refined Petroleum Product</v>
          </cell>
          <cell r="K416" t="str">
            <v>RM ('000)</v>
          </cell>
          <cell r="L416">
            <v>12294079.365</v>
          </cell>
          <cell r="M416">
            <v>17962339.456999999</v>
          </cell>
          <cell r="N416">
            <v>15228273.827</v>
          </cell>
          <cell r="O416">
            <v>16318678.453</v>
          </cell>
          <cell r="P416">
            <v>17581094.217</v>
          </cell>
          <cell r="Q416">
            <v>11889202.215</v>
          </cell>
          <cell r="R416">
            <v>11868908.147</v>
          </cell>
          <cell r="S416">
            <v>12389643.717</v>
          </cell>
          <cell r="T416">
            <v>14146465.978</v>
          </cell>
          <cell r="U416">
            <v>22644723.741</v>
          </cell>
          <cell r="V416">
            <v>24910591.848000001</v>
          </cell>
          <cell r="W416">
            <v>24458446.206</v>
          </cell>
          <cell r="X416">
            <v>20580233.298999999</v>
          </cell>
          <cell r="Y416">
            <v>36299575.034000002</v>
          </cell>
          <cell r="Z416">
            <v>53464800.443000004</v>
          </cell>
          <cell r="AA416">
            <v>39491520.963</v>
          </cell>
          <cell r="AB416">
            <v>33861448.081</v>
          </cell>
          <cell r="AC416">
            <v>35284033.718000002</v>
          </cell>
          <cell r="AD416">
            <v>30980088.399</v>
          </cell>
          <cell r="AE416">
            <v>33745141.614999995</v>
          </cell>
          <cell r="AF416">
            <v>33612762.871999994</v>
          </cell>
          <cell r="AJ416">
            <v>-16.930767417494099</v>
          </cell>
          <cell r="AK416">
            <v>2.3841266360348099</v>
          </cell>
          <cell r="AL416">
            <v>-1.8131413027132199</v>
          </cell>
          <cell r="AM416">
            <v>-8.2982203373230199</v>
          </cell>
          <cell r="AN416">
            <v>43.004560935661409</v>
          </cell>
          <cell r="AO416">
            <v>-33.810391216235878</v>
          </cell>
          <cell r="AP416">
            <v>-22.06005564493978</v>
          </cell>
          <cell r="AQ416">
            <v>-24.07691742512208</v>
          </cell>
          <cell r="AR416">
            <v>-19.535918507727999</v>
          </cell>
          <cell r="AS416">
            <v>90.464619336950207</v>
          </cell>
          <cell r="AT416">
            <v>109.88107363773332</v>
          </cell>
          <cell r="AU416">
            <v>97.410407955801276</v>
          </cell>
          <cell r="AV416">
            <v>45.479679030830233</v>
          </cell>
          <cell r="AW416">
            <v>60.300365988907402</v>
          </cell>
          <cell r="AX416">
            <v>114.62677711245361</v>
          </cell>
          <cell r="AY416">
            <v>61.463735800650234</v>
          </cell>
          <cell r="AZ416">
            <v>64.533839772580919</v>
          </cell>
          <cell r="BA416">
            <v>-2.797667231775558</v>
          </cell>
          <cell r="BB416">
            <v>-42.055168742229668</v>
          </cell>
          <cell r="BC416">
            <v>-14.550919305903276</v>
          </cell>
          <cell r="BD416">
            <v>-0.73441988778839562</v>
          </cell>
        </row>
        <row r="417">
          <cell r="A417" t="str">
            <v>SOCMED68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 xml:space="preserve">Crude Petroleum </v>
          </cell>
          <cell r="K417" t="str">
            <v>RM ('000)</v>
          </cell>
          <cell r="L417">
            <v>6772800.8930000002</v>
          </cell>
          <cell r="M417">
            <v>7502342.6449999996</v>
          </cell>
          <cell r="N417">
            <v>5505482.4890000001</v>
          </cell>
          <cell r="O417">
            <v>6565497.5369999995</v>
          </cell>
          <cell r="P417">
            <v>6172927.4639999997</v>
          </cell>
          <cell r="Q417">
            <v>2933961.7420000001</v>
          </cell>
          <cell r="R417">
            <v>5712420.3439999996</v>
          </cell>
          <cell r="S417">
            <v>4023564.4350000001</v>
          </cell>
          <cell r="T417">
            <v>4443852.1040000003</v>
          </cell>
          <cell r="U417">
            <v>4980637.6449999996</v>
          </cell>
          <cell r="V417">
            <v>4726386.5219999999</v>
          </cell>
          <cell r="W417">
            <v>4220666.0530000003</v>
          </cell>
          <cell r="X417">
            <v>6307000.4709999999</v>
          </cell>
          <cell r="Y417">
            <v>8941864.4210000001</v>
          </cell>
          <cell r="Z417">
            <v>9010914.5629999992</v>
          </cell>
          <cell r="AA417">
            <v>7587494.1560000004</v>
          </cell>
          <cell r="AB417">
            <v>7378332.0949999997</v>
          </cell>
          <cell r="AC417">
            <v>6028674.0140000004</v>
          </cell>
          <cell r="AD417">
            <v>7293002.0379999997</v>
          </cell>
          <cell r="AE417">
            <v>8032522.409</v>
          </cell>
          <cell r="AF417">
            <v>8363185.0619999999</v>
          </cell>
          <cell r="AJ417">
            <v>-20.461445949109201</v>
          </cell>
          <cell r="AK417">
            <v>-10.4096231751281</v>
          </cell>
          <cell r="AL417">
            <v>-43.882942254390002</v>
          </cell>
          <cell r="AM417">
            <v>-34.011608515743802</v>
          </cell>
          <cell r="AN417">
            <v>-8.8570952915506105</v>
          </cell>
          <cell r="AO417">
            <v>-60.892725368183974</v>
          </cell>
          <cell r="AP417">
            <v>3.758759662090716</v>
          </cell>
          <cell r="AQ417">
            <v>-38.716534240929676</v>
          </cell>
          <cell r="AR417">
            <v>-28.010621703945549</v>
          </cell>
          <cell r="AS417">
            <v>69.758097854569741</v>
          </cell>
          <cell r="AT417">
            <v>-17.261226636370928</v>
          </cell>
          <cell r="AU417">
            <v>4.8986817828853946</v>
          </cell>
          <cell r="AV417">
            <v>41.926426069016621</v>
          </cell>
          <cell r="AW417">
            <v>79.532522908520093</v>
          </cell>
          <cell r="AX417">
            <v>90.651241092042014</v>
          </cell>
          <cell r="AY417">
            <v>79.770066163062054</v>
          </cell>
          <cell r="AZ417">
            <v>16.986388837705867</v>
          </cell>
          <cell r="BA417">
            <v>-32.57922810994944</v>
          </cell>
          <cell r="BB417">
            <v>-19.064796508602733</v>
          </cell>
          <cell r="BC417">
            <v>5.8652862704096087</v>
          </cell>
          <cell r="BD417">
            <v>13.347907824146276</v>
          </cell>
        </row>
        <row r="418">
          <cell r="A418" t="str">
            <v>SOCMED69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>Food and Beverages</v>
          </cell>
          <cell r="K418" t="str">
            <v>RM ('000)</v>
          </cell>
          <cell r="L418">
            <v>8450550.6850000005</v>
          </cell>
          <cell r="M418">
            <v>9070935.4409999996</v>
          </cell>
          <cell r="N418">
            <v>9420429.5079999994</v>
          </cell>
          <cell r="O418">
            <v>10036041.403000001</v>
          </cell>
          <cell r="P418">
            <v>8842456.4049999993</v>
          </cell>
          <cell r="Q418">
            <v>8481234.7620000001</v>
          </cell>
          <cell r="R418">
            <v>9191468.6730000004</v>
          </cell>
          <cell r="S418">
            <v>9531063.6549999993</v>
          </cell>
          <cell r="T418">
            <v>9770307.6109999996</v>
          </cell>
          <cell r="U418">
            <v>9518486.8949999996</v>
          </cell>
          <cell r="V418">
            <v>10136649.491</v>
          </cell>
          <cell r="W418">
            <v>11557557.672</v>
          </cell>
          <cell r="X418">
            <v>10718687.819</v>
          </cell>
          <cell r="Y418">
            <v>11558531.234999999</v>
          </cell>
          <cell r="Z418">
            <v>12216188.17</v>
          </cell>
          <cell r="AA418">
            <v>12688519.143999999</v>
          </cell>
          <cell r="AB418">
            <v>11396749.718</v>
          </cell>
          <cell r="AC418">
            <v>11676012.810000001</v>
          </cell>
          <cell r="AD418">
            <v>12607287.583000001</v>
          </cell>
          <cell r="AE418">
            <v>13610311.09</v>
          </cell>
          <cell r="AF418">
            <v>13051499.957999999</v>
          </cell>
          <cell r="AJ418">
            <v>4.2858478997065399</v>
          </cell>
          <cell r="AK418">
            <v>8.6321290009406493</v>
          </cell>
          <cell r="AL418">
            <v>8.0301674019985096</v>
          </cell>
          <cell r="AM418">
            <v>8.00872887344579</v>
          </cell>
          <cell r="AN418">
            <v>4.6376352809248678</v>
          </cell>
          <cell r="AO418">
            <v>-6.5009908055854275</v>
          </cell>
          <cell r="AP418">
            <v>-2.4304712943880258</v>
          </cell>
          <cell r="AQ418">
            <v>-5.031642733648467</v>
          </cell>
          <cell r="AR418">
            <v>10.49313859749812</v>
          </cell>
          <cell r="AS418">
            <v>12.229966061632759</v>
          </cell>
          <cell r="AT418">
            <v>10.283240378944814</v>
          </cell>
          <cell r="AU418">
            <v>21.261992263968367</v>
          </cell>
          <cell r="AV418">
            <v>9.7067589451560021</v>
          </cell>
          <cell r="AW418">
            <v>21.432443648912546</v>
          </cell>
          <cell r="AX418">
            <v>20.515049680334265</v>
          </cell>
          <cell r="AY418">
            <v>9.7854711531306648</v>
          </cell>
          <cell r="AZ418">
            <v>6.3259786127744411</v>
          </cell>
          <cell r="BA418">
            <v>1.0164057405863014</v>
          </cell>
          <cell r="BB418">
            <v>3.2014848458248757</v>
          </cell>
          <cell r="BC418">
            <v>7.264771684849336</v>
          </cell>
          <cell r="BD418">
            <v>14.519492670673383</v>
          </cell>
        </row>
        <row r="419">
          <cell r="A419" t="str">
            <v>SOCMED70</v>
          </cell>
          <cell r="B419" t="str">
            <v>EXPORTS IMPORTS</v>
          </cell>
          <cell r="C419" t="str">
            <v>Department of Statistics, Malaysia</v>
          </cell>
          <cell r="D419" t="str">
            <v>Social Media</v>
          </cell>
          <cell r="F419" t="str">
            <v>BPPA</v>
          </cell>
          <cell r="H419" t="str">
            <v>EXPORTS IMPORTS</v>
          </cell>
          <cell r="I419" t="str">
            <v xml:space="preserve">Exports by Major and Selected Commodity </v>
          </cell>
          <cell r="J419" t="str">
            <v xml:space="preserve">Others </v>
          </cell>
          <cell r="K419" t="str">
            <v>RM ('000)</v>
          </cell>
          <cell r="L419">
            <v>90978693.047000006</v>
          </cell>
          <cell r="M419">
            <v>95566854.722000003</v>
          </cell>
          <cell r="N419">
            <v>98432847.059</v>
          </cell>
          <cell r="O419">
            <v>101817559.89</v>
          </cell>
          <cell r="P419">
            <v>94658964.490999997</v>
          </cell>
          <cell r="Q419">
            <v>81332649.941</v>
          </cell>
          <cell r="R419">
            <v>101226535.42</v>
          </cell>
          <cell r="S419">
            <v>108498369.414</v>
          </cell>
          <cell r="T419">
            <v>118996392.23800001</v>
          </cell>
          <cell r="U419">
            <v>125433080.359</v>
          </cell>
          <cell r="V419">
            <v>115277266.97400001</v>
          </cell>
          <cell r="W419">
            <v>133139724.72</v>
          </cell>
          <cell r="X419">
            <v>125482082.964</v>
          </cell>
          <cell r="Y419">
            <v>135029044.134</v>
          </cell>
          <cell r="Z419">
            <v>135162981.977</v>
          </cell>
          <cell r="AA419">
            <v>126525756.281</v>
          </cell>
          <cell r="AB419">
            <v>116099733.066</v>
          </cell>
          <cell r="AC419">
            <v>114095054.74699999</v>
          </cell>
          <cell r="AD419">
            <v>119820287.48199999</v>
          </cell>
          <cell r="AE419">
            <v>126483707.27000001</v>
          </cell>
          <cell r="AF419">
            <v>130163309.11600003</v>
          </cell>
          <cell r="AJ419">
            <v>0.36499469882236202</v>
          </cell>
          <cell r="AK419">
            <v>0.26743246921278901</v>
          </cell>
          <cell r="AL419">
            <v>6.0215280216272804</v>
          </cell>
          <cell r="AM419">
            <v>5.3588325891572399</v>
          </cell>
          <cell r="AN419">
            <v>4.0452014870105302</v>
          </cell>
          <cell r="AO419">
            <v>-14.894499586082134</v>
          </cell>
          <cell r="AP419">
            <v>2.8381667750862594</v>
          </cell>
          <cell r="AQ419">
            <v>6.5615494333371549</v>
          </cell>
          <cell r="AR419">
            <v>25.710642280810035</v>
          </cell>
          <cell r="AS419">
            <v>54.222296273379932</v>
          </cell>
          <cell r="AT419">
            <v>13.880482519432258</v>
          </cell>
          <cell r="AU419">
            <v>22.711267864289585</v>
          </cell>
          <cell r="AV419">
            <v>5.4503255132543948</v>
          </cell>
          <cell r="AW419">
            <v>7.6502655818828202</v>
          </cell>
          <cell r="AX419">
            <v>17.250335235207359</v>
          </cell>
          <cell r="AY419">
            <v>-4.9676897356589311</v>
          </cell>
          <cell r="AZ419">
            <v>-7.4770434761524784</v>
          </cell>
          <cell r="BA419">
            <v>-15.503323393317924</v>
          </cell>
          <cell r="BB419">
            <v>-11.351254811476997</v>
          </cell>
          <cell r="BC419">
            <v>-3.3233558317258272E-2</v>
          </cell>
          <cell r="BD419">
            <v>12.113357781800582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North America (Total)</v>
          </cell>
          <cell r="K420" t="str">
            <v>RM ('000)</v>
          </cell>
          <cell r="L420">
            <v>22863276.971000001</v>
          </cell>
          <cell r="M420">
            <v>24062653.010000002</v>
          </cell>
          <cell r="N420">
            <v>26330358.094999999</v>
          </cell>
          <cell r="O420">
            <v>26818056.864</v>
          </cell>
          <cell r="P420">
            <v>24788314.905000001</v>
          </cell>
          <cell r="Q420">
            <v>22881406.914999999</v>
          </cell>
          <cell r="R420">
            <v>32293889.414000001</v>
          </cell>
          <cell r="S420">
            <v>33094719.212000001</v>
          </cell>
          <cell r="T420">
            <v>34066308.982000001</v>
          </cell>
          <cell r="U420">
            <v>36960037.435000002</v>
          </cell>
          <cell r="V420">
            <v>35980243.608000003</v>
          </cell>
          <cell r="W420">
            <v>41596036.258000001</v>
          </cell>
          <cell r="X420">
            <v>37364355.872000001</v>
          </cell>
          <cell r="Y420">
            <v>44473241.441</v>
          </cell>
          <cell r="Z420">
            <v>45807372.515000001</v>
          </cell>
          <cell r="AA420">
            <v>44445530.608999997</v>
          </cell>
          <cell r="AB420">
            <v>39986983.781999998</v>
          </cell>
          <cell r="AC420">
            <v>39594970.133000001</v>
          </cell>
          <cell r="AD420">
            <v>42973981.174999997</v>
          </cell>
          <cell r="AE420">
            <v>42890704.873999998</v>
          </cell>
          <cell r="AF420">
            <v>43229635.306000002</v>
          </cell>
          <cell r="AJ420">
            <v>-1.0030503050600199</v>
          </cell>
          <cell r="AK420">
            <v>6.9884589640137698</v>
          </cell>
          <cell r="AL420">
            <v>6.5812968145787503</v>
          </cell>
          <cell r="AM420">
            <v>8.0561564221269606</v>
          </cell>
          <cell r="AN420">
            <v>8.419781365732204</v>
          </cell>
          <cell r="AO420">
            <v>-4.9090434646133936</v>
          </cell>
          <cell r="AP420">
            <v>22.648880419641728</v>
          </cell>
          <cell r="AQ420">
            <v>23.404612719818864</v>
          </cell>
          <cell r="AR420">
            <v>37.428901934469749</v>
          </cell>
          <cell r="AS420">
            <v>61.528692585641224</v>
          </cell>
          <cell r="AT420">
            <v>11.415020800814091</v>
          </cell>
          <cell r="AU420">
            <v>25.687835547241811</v>
          </cell>
          <cell r="AV420">
            <v>9.6812569032431064</v>
          </cell>
          <cell r="AW420">
            <v>20.327912327505459</v>
          </cell>
          <cell r="AX420">
            <v>27.312569125615905</v>
          </cell>
          <cell r="AY420">
            <v>6.8503987575305736</v>
          </cell>
          <cell r="AZ420">
            <v>7.0190636203776524</v>
          </cell>
          <cell r="BA420">
            <v>-10.969003270138767</v>
          </cell>
          <cell r="BB420">
            <v>-6.1854482901681056</v>
          </cell>
          <cell r="BC420">
            <v>-3.4982724105112939</v>
          </cell>
          <cell r="BD420">
            <v>8.109267609875781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U.S.A</v>
          </cell>
          <cell r="K421" t="str">
            <v>RM ('000)</v>
          </cell>
          <cell r="L421">
            <v>22024972.782000002</v>
          </cell>
          <cell r="M421">
            <v>23208132.627999999</v>
          </cell>
          <cell r="N421">
            <v>25450802.344000001</v>
          </cell>
          <cell r="O421">
            <v>25857722.805</v>
          </cell>
          <cell r="P421">
            <v>24010333.377</v>
          </cell>
          <cell r="Q421">
            <v>22188893.177999999</v>
          </cell>
          <cell r="R421">
            <v>31156141.451000001</v>
          </cell>
          <cell r="S421">
            <v>31724973.877999999</v>
          </cell>
          <cell r="T421">
            <v>32610691.296</v>
          </cell>
          <cell r="U421">
            <v>35452114.314999998</v>
          </cell>
          <cell r="V421">
            <v>34184897.230999999</v>
          </cell>
          <cell r="W421">
            <v>39996000.203000002</v>
          </cell>
          <cell r="X421">
            <v>36145796.979000002</v>
          </cell>
          <cell r="Y421">
            <v>43139899.748999998</v>
          </cell>
          <cell r="Z421">
            <v>44571211.557999998</v>
          </cell>
          <cell r="AA421">
            <v>43351417.479999997</v>
          </cell>
          <cell r="AB421">
            <v>38954831.586999997</v>
          </cell>
          <cell r="AC421">
            <v>38607111.740000002</v>
          </cell>
          <cell r="AD421">
            <v>41881218.759999998</v>
          </cell>
          <cell r="AE421">
            <v>41829213.237999998</v>
          </cell>
          <cell r="AF421">
            <v>42071307.908999994</v>
          </cell>
          <cell r="AJ421">
            <v>-0.43156758696684</v>
          </cell>
          <cell r="AK421">
            <v>7.7410746363641803</v>
          </cell>
          <cell r="AL421">
            <v>9.4094669167732903</v>
          </cell>
          <cell r="AM421">
            <v>8.24636864904258</v>
          </cell>
          <cell r="AN421">
            <v>9.0141341587606441</v>
          </cell>
          <cell r="AO421">
            <v>-4.3917339940151567</v>
          </cell>
          <cell r="AP421">
            <v>22.417128662134409</v>
          </cell>
          <cell r="AQ421">
            <v>22.690517325313241</v>
          </cell>
          <cell r="AR421">
            <v>35.819402354648112</v>
          </cell>
          <cell r="AS421">
            <v>59.774144796687345</v>
          </cell>
          <cell r="AT421">
            <v>9.7212159110376071</v>
          </cell>
          <cell r="AU421">
            <v>26.071026431122224</v>
          </cell>
          <cell r="AV421">
            <v>10.840327335942179</v>
          </cell>
          <cell r="AW421">
            <v>21.684984330390854</v>
          </cell>
          <cell r="AX421">
            <v>30.382757206540155</v>
          </cell>
          <cell r="AY421">
            <v>8.3893820881326917</v>
          </cell>
          <cell r="AZ421">
            <v>7.771400391674832</v>
          </cell>
          <cell r="BA421">
            <v>-10.507182527945179</v>
          </cell>
          <cell r="BB421">
            <v>-6.0352696369932453</v>
          </cell>
          <cell r="BC421">
            <v>-3.5113136558966307</v>
          </cell>
          <cell r="BD421">
            <v>8.0002305106615434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Singapore</v>
          </cell>
          <cell r="K422" t="str">
            <v>RM ('000)</v>
          </cell>
          <cell r="L422">
            <v>31856390.214000002</v>
          </cell>
          <cell r="M422">
            <v>34123812.674000002</v>
          </cell>
          <cell r="N422">
            <v>34059456.097999997</v>
          </cell>
          <cell r="O422">
            <v>37038028.721000001</v>
          </cell>
          <cell r="P422">
            <v>34770356.445</v>
          </cell>
          <cell r="Q422">
            <v>29864529.570999999</v>
          </cell>
          <cell r="R422">
            <v>36111778.516999997</v>
          </cell>
          <cell r="S422">
            <v>41398914.082999997</v>
          </cell>
          <cell r="T422">
            <v>40639040.026000001</v>
          </cell>
          <cell r="U422">
            <v>41036548.196000002</v>
          </cell>
          <cell r="V422">
            <v>43861626.204999998</v>
          </cell>
          <cell r="W422">
            <v>48436640.321000002</v>
          </cell>
          <cell r="X422">
            <v>49672929.008000001</v>
          </cell>
          <cell r="Y422">
            <v>56547673.688000001</v>
          </cell>
          <cell r="Z422">
            <v>63998611.925999999</v>
          </cell>
          <cell r="AA422">
            <v>62264717.322999999</v>
          </cell>
          <cell r="AB422">
            <v>57112456.718999997</v>
          </cell>
          <cell r="AC422">
            <v>57366137.445</v>
          </cell>
          <cell r="AD422">
            <v>53101419.127999999</v>
          </cell>
          <cell r="AE422">
            <v>51715688.614000008</v>
          </cell>
          <cell r="AF422">
            <v>52377571.336000003</v>
          </cell>
          <cell r="AJ422">
            <v>-2.0208690954555499</v>
          </cell>
          <cell r="AK422">
            <v>1.83170972142415</v>
          </cell>
          <cell r="AL422">
            <v>-4.9991173493280296</v>
          </cell>
          <cell r="AM422">
            <v>-3.4808089112380598</v>
          </cell>
          <cell r="AN422">
            <v>9.1471953081469604</v>
          </cell>
          <cell r="AO422">
            <v>-12.48184997289381</v>
          </cell>
          <cell r="AP422">
            <v>6.0257052053174665</v>
          </cell>
          <cell r="AQ422">
            <v>11.77407522103746</v>
          </cell>
          <cell r="AR422">
            <v>16.878410752800676</v>
          </cell>
          <cell r="AS422">
            <v>37.408989143591299</v>
          </cell>
          <cell r="AT422">
            <v>21.460720037235713</v>
          </cell>
          <cell r="AU422">
            <v>16.999784641428484</v>
          </cell>
          <cell r="AV422">
            <v>22.229582628478205</v>
          </cell>
          <cell r="AW422">
            <v>37.798319239511315</v>
          </cell>
          <cell r="AX422">
            <v>45.91025792542203</v>
          </cell>
          <cell r="AY422">
            <v>28.548794694178547</v>
          </cell>
          <cell r="AZ422">
            <v>14.977026439898156</v>
          </cell>
          <cell r="BA422">
            <v>1.4473871401250671</v>
          </cell>
          <cell r="BB422">
            <v>-17.027233044679392</v>
          </cell>
          <cell r="BC422">
            <v>-16.942225328473913</v>
          </cell>
          <cell r="BD422">
            <v>-8.2904600064679137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China</v>
          </cell>
          <cell r="K423" t="str">
            <v>RM ('000)</v>
          </cell>
          <cell r="L423">
            <v>31642995.846000001</v>
          </cell>
          <cell r="M423">
            <v>33212356.624000002</v>
          </cell>
          <cell r="N423">
            <v>36195051.766999997</v>
          </cell>
          <cell r="O423">
            <v>39881018.866999999</v>
          </cell>
          <cell r="P423">
            <v>30843779.309</v>
          </cell>
          <cell r="Q423">
            <v>38734061.002999999</v>
          </cell>
          <cell r="R423">
            <v>45542747.545999996</v>
          </cell>
          <cell r="S423">
            <v>44102404.092</v>
          </cell>
          <cell r="T423">
            <v>41899149.273000002</v>
          </cell>
          <cell r="U423">
            <v>46952994.578000002</v>
          </cell>
          <cell r="V423">
            <v>48278281.265000001</v>
          </cell>
          <cell r="W423">
            <v>55344171.152000003</v>
          </cell>
          <cell r="X423">
            <v>50259187.467</v>
          </cell>
          <cell r="Y423">
            <v>50733999.387000002</v>
          </cell>
          <cell r="Z423">
            <v>54409120.695</v>
          </cell>
          <cell r="AA423">
            <v>55152140.178999998</v>
          </cell>
          <cell r="AB423">
            <v>46006963.935000002</v>
          </cell>
          <cell r="AC423">
            <v>46076685.652000003</v>
          </cell>
          <cell r="AD423">
            <v>48137906.199000001</v>
          </cell>
          <cell r="AE423">
            <v>51986482.604999997</v>
          </cell>
          <cell r="AF423">
            <v>44499874.038000003</v>
          </cell>
          <cell r="AJ423">
            <v>8.3386102288750106</v>
          </cell>
          <cell r="AK423">
            <v>-5.5365559372569404</v>
          </cell>
          <cell r="AL423">
            <v>0.93265852165720498</v>
          </cell>
          <cell r="AM423">
            <v>2.46857688201503</v>
          </cell>
          <cell r="AN423">
            <v>-2.5257296777132732</v>
          </cell>
          <cell r="AO423">
            <v>16.625451910900789</v>
          </cell>
          <cell r="AP423">
            <v>25.825894211104682</v>
          </cell>
          <cell r="AQ423">
            <v>10.584948291010265</v>
          </cell>
          <cell r="AR423">
            <v>35.843110707169792</v>
          </cell>
          <cell r="AS423">
            <v>21.218879100653652</v>
          </cell>
          <cell r="AT423">
            <v>6.0065188562394178</v>
          </cell>
          <cell r="AU423">
            <v>25.490145699425071</v>
          </cell>
          <cell r="AV423">
            <v>19.952763574097787</v>
          </cell>
          <cell r="AW423">
            <v>8.052744756713782</v>
          </cell>
          <cell r="AX423">
            <v>12.698959592922865</v>
          </cell>
          <cell r="AY423">
            <v>-0.34697596694076571</v>
          </cell>
          <cell r="AZ423">
            <v>-8.4605894888213022</v>
          </cell>
          <cell r="BA423">
            <v>-9.1798671330322605</v>
          </cell>
          <cell r="BB423">
            <v>-11.526035370346099</v>
          </cell>
          <cell r="BC423">
            <v>-5.7398635188510294</v>
          </cell>
          <cell r="BD423">
            <v>-3.2757864638259138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Japan</v>
          </cell>
          <cell r="K424" t="str">
            <v>RM ('000)</v>
          </cell>
          <cell r="L424">
            <v>18354018.805</v>
          </cell>
          <cell r="M424">
            <v>15976836.377</v>
          </cell>
          <cell r="N424">
            <v>15709570.426000001</v>
          </cell>
          <cell r="O424">
            <v>15957354.887</v>
          </cell>
          <cell r="P424">
            <v>18480630.162</v>
          </cell>
          <cell r="Q424">
            <v>12851297.370999999</v>
          </cell>
          <cell r="R424">
            <v>14530274.136</v>
          </cell>
          <cell r="S424">
            <v>16699217.935000001</v>
          </cell>
          <cell r="T424">
            <v>19279740.124000002</v>
          </cell>
          <cell r="U424">
            <v>17976841.526999999</v>
          </cell>
          <cell r="V424">
            <v>18028565.269000001</v>
          </cell>
          <cell r="W424">
            <v>20531290.469000001</v>
          </cell>
          <cell r="X424">
            <v>22699578.857999999</v>
          </cell>
          <cell r="Y424">
            <v>23463501.088</v>
          </cell>
          <cell r="Z424">
            <v>26994881.557</v>
          </cell>
          <cell r="AA424">
            <v>25499867.017000001</v>
          </cell>
          <cell r="AB424">
            <v>23663391.776000001</v>
          </cell>
          <cell r="AC424">
            <v>20042620.079999998</v>
          </cell>
          <cell r="AD424">
            <v>20564484.995000001</v>
          </cell>
          <cell r="AE424">
            <v>21427421.576000001</v>
          </cell>
          <cell r="AF424">
            <v>23847039.041999999</v>
          </cell>
          <cell r="AJ424">
            <v>-6.2603189211543198</v>
          </cell>
          <cell r="AK424">
            <v>0.194647954257784</v>
          </cell>
          <cell r="AL424">
            <v>-1.26364550516383</v>
          </cell>
          <cell r="AM424">
            <v>-15.785006515133</v>
          </cell>
          <cell r="AN424">
            <v>0.68982906874601735</v>
          </cell>
          <cell r="AO424">
            <v>-19.562940573763889</v>
          </cell>
          <cell r="AP424">
            <v>-7.5068652930713853</v>
          </cell>
          <cell r="AQ424">
            <v>4.6490352145039715</v>
          </cell>
          <cell r="AR424">
            <v>4.3240406576780854</v>
          </cell>
          <cell r="AS424">
            <v>39.883476415122153</v>
          </cell>
          <cell r="AT424">
            <v>24.075878405712146</v>
          </cell>
          <cell r="AU424">
            <v>22.947616762149892</v>
          </cell>
          <cell r="AV424">
            <v>17.737991860911428</v>
          </cell>
          <cell r="AW424">
            <v>30.520709395804644</v>
          </cell>
          <cell r="AX424">
            <v>49.733942519638653</v>
          </cell>
          <cell r="AY424">
            <v>24.200020722038907</v>
          </cell>
          <cell r="AZ424">
            <v>4.2459506585089235</v>
          </cell>
          <cell r="BA424">
            <v>-14.57958467140077</v>
          </cell>
          <cell r="BB424">
            <v>-23.820799318649144</v>
          </cell>
          <cell r="BC424">
            <v>-15.970457564680718</v>
          </cell>
          <cell r="BD424">
            <v>0.77608175420675884</v>
          </cell>
        </row>
        <row r="425"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Export</v>
          </cell>
          <cell r="J425" t="str">
            <v>Exports to E.U (Total)</v>
          </cell>
          <cell r="K425" t="str">
            <v>RM ('000)</v>
          </cell>
          <cell r="L425">
            <v>23501011.75</v>
          </cell>
          <cell r="M425">
            <v>22171424.601</v>
          </cell>
          <cell r="N425">
            <v>21443841.350000001</v>
          </cell>
          <cell r="O425">
            <v>20686530.305</v>
          </cell>
          <cell r="P425">
            <v>20662451.859999999</v>
          </cell>
          <cell r="Q425">
            <v>17645647.491</v>
          </cell>
          <cell r="R425">
            <v>23558640.102000002</v>
          </cell>
          <cell r="S425">
            <v>22488226.572000001</v>
          </cell>
          <cell r="T425">
            <v>25625686.035</v>
          </cell>
          <cell r="U425">
            <v>25429024.588</v>
          </cell>
          <cell r="V425">
            <v>24467574.105999999</v>
          </cell>
          <cell r="W425">
            <v>28198349.557999998</v>
          </cell>
          <cell r="X425">
            <v>29959766.438999999</v>
          </cell>
          <cell r="Y425">
            <v>33522841.627999999</v>
          </cell>
          <cell r="Z425">
            <v>30176830.155999999</v>
          </cell>
          <cell r="AA425">
            <v>32406689.713</v>
          </cell>
          <cell r="AB425">
            <v>29282241.324999999</v>
          </cell>
          <cell r="AC425">
            <v>26742517.517000001</v>
          </cell>
          <cell r="AD425">
            <v>28278522.938999999</v>
          </cell>
          <cell r="AE425">
            <v>28578857.607999995</v>
          </cell>
          <cell r="AF425">
            <v>28581067.929000005</v>
          </cell>
          <cell r="AJ425">
            <v>-5.4071557888502397</v>
          </cell>
          <cell r="AK425">
            <v>-13.180502455200701</v>
          </cell>
          <cell r="AL425">
            <v>-11.495143187410401</v>
          </cell>
          <cell r="AM425">
            <v>-13.9277739027485</v>
          </cell>
          <cell r="AN425">
            <v>-12.078458239143686</v>
          </cell>
          <cell r="AO425">
            <v>-20.412658146449793</v>
          </cell>
          <cell r="AP425">
            <v>9.8620331939734296</v>
          </cell>
          <cell r="AQ425">
            <v>8.7095140675404803</v>
          </cell>
          <cell r="AR425">
            <v>24.020548038677923</v>
          </cell>
          <cell r="AS425">
            <v>44.109331215926417</v>
          </cell>
          <cell r="AT425">
            <v>3.8581768729631927</v>
          </cell>
          <cell r="AU425">
            <v>25.391610884557924</v>
          </cell>
          <cell r="AV425">
            <v>16.913031706079739</v>
          </cell>
          <cell r="AW425">
            <v>31.82905035146133</v>
          </cell>
          <cell r="AX425">
            <v>23.333968562906946</v>
          </cell>
          <cell r="AY425">
            <v>14.924065489521098</v>
          </cell>
          <cell r="AZ425">
            <v>-2.2614499194427484</v>
          </cell>
          <cell r="BA425">
            <v>-20.225982588948309</v>
          </cell>
          <cell r="BB425">
            <v>-6.2906117282254144</v>
          </cell>
          <cell r="BC425">
            <v>-11.811857795103531</v>
          </cell>
          <cell r="BD425">
            <v>-2.3945345857161571</v>
          </cell>
        </row>
        <row r="426">
          <cell r="A426" t="str">
            <v>SOCMED79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 xml:space="preserve">Imports </v>
          </cell>
          <cell r="K426" t="str">
            <v>RM ('000)</v>
          </cell>
          <cell r="L426">
            <v>199170253.21599999</v>
          </cell>
          <cell r="M426">
            <v>215115644.33000001</v>
          </cell>
          <cell r="N426">
            <v>213694845.83399999</v>
          </cell>
          <cell r="O426">
            <v>221430068.30000001</v>
          </cell>
          <cell r="P426">
            <v>203147609.13600001</v>
          </cell>
          <cell r="Q426">
            <v>185314231.68900001</v>
          </cell>
          <cell r="R426">
            <v>200355075.33500001</v>
          </cell>
          <cell r="S426">
            <v>211664403.583</v>
          </cell>
          <cell r="T426">
            <v>223604925.09</v>
          </cell>
          <cell r="U426">
            <v>247042119.604</v>
          </cell>
          <cell r="V426">
            <v>242459333.90900001</v>
          </cell>
          <cell r="W426">
            <v>274237595.50999999</v>
          </cell>
          <cell r="X426">
            <v>280655824.02700001</v>
          </cell>
          <cell r="Y426">
            <v>332992317.74900001</v>
          </cell>
          <cell r="Z426">
            <v>355128468.79699999</v>
          </cell>
          <cell r="AA426">
            <v>325034781.583</v>
          </cell>
          <cell r="AB426">
            <v>290204408.333</v>
          </cell>
          <cell r="AC426">
            <v>294781806.491</v>
          </cell>
          <cell r="AD426">
            <v>297241064.68900001</v>
          </cell>
          <cell r="AE426">
            <v>329319246.80999994</v>
          </cell>
          <cell r="AF426">
            <v>328199670.94200003</v>
          </cell>
          <cell r="AJ426">
            <v>-2.6132761931259201</v>
          </cell>
          <cell r="AK426">
            <v>-1.39517328345073</v>
          </cell>
          <cell r="AL426">
            <v>-5.7184941788724597</v>
          </cell>
          <cell r="AM426">
            <v>-3.9239386197274202</v>
          </cell>
          <cell r="AN426">
            <v>1.996962827419102</v>
          </cell>
          <cell r="AO426">
            <v>-13.853670537919083</v>
          </cell>
          <cell r="AP426">
            <v>-6.2424390475764868</v>
          </cell>
          <cell r="AQ426">
            <v>-4.4102703810618866</v>
          </cell>
          <cell r="AR426">
            <v>10.070173132239301</v>
          </cell>
          <cell r="AS426">
            <v>33.309847469563806</v>
          </cell>
          <cell r="AT426">
            <v>21.014820065626161</v>
          </cell>
          <cell r="AU426">
            <v>29.562453992157998</v>
          </cell>
          <cell r="AV426">
            <v>25.514151315780389</v>
          </cell>
          <cell r="AW426">
            <v>34.791718223101078</v>
          </cell>
          <cell r="AX426">
            <v>46.4692916009936</v>
          </cell>
          <cell r="AY426">
            <v>18.523056978578168</v>
          </cell>
          <cell r="AZ426">
            <v>3.4022398569863332</v>
          </cell>
          <cell r="BA426">
            <v>-11.474892729147578</v>
          </cell>
          <cell r="BB426">
            <v>-16.300412159040345</v>
          </cell>
          <cell r="BC426">
            <v>1.3181559235394769</v>
          </cell>
          <cell r="BD426">
            <v>13.092586300550501</v>
          </cell>
        </row>
        <row r="427">
          <cell r="A427" t="str">
            <v>SOCMED77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Capital Goods</v>
          </cell>
          <cell r="K427" t="str">
            <v>RM ('000)</v>
          </cell>
          <cell r="L427">
            <v>23879715.057</v>
          </cell>
          <cell r="M427">
            <v>25190765.629999999</v>
          </cell>
          <cell r="N427">
            <v>24250527.894000001</v>
          </cell>
          <cell r="O427">
            <v>26858084.497000001</v>
          </cell>
          <cell r="P427">
            <v>17516143.384</v>
          </cell>
          <cell r="Q427">
            <v>29240468.397</v>
          </cell>
          <cell r="R427">
            <v>21138810.307</v>
          </cell>
          <cell r="S427">
            <v>22837600.997000001</v>
          </cell>
          <cell r="T427">
            <v>23174069.509</v>
          </cell>
          <cell r="U427">
            <v>26811369.386</v>
          </cell>
          <cell r="V427">
            <v>25839928.500999998</v>
          </cell>
          <cell r="W427">
            <v>27997432.144000001</v>
          </cell>
          <cell r="X427">
            <v>27220296.300999999</v>
          </cell>
          <cell r="Y427">
            <v>28963852.361000001</v>
          </cell>
          <cell r="Z427">
            <v>32667772.567000002</v>
          </cell>
          <cell r="AA427">
            <v>31379528.607999999</v>
          </cell>
          <cell r="AB427">
            <v>27264401.265000001</v>
          </cell>
          <cell r="AC427">
            <v>29731893.030999999</v>
          </cell>
          <cell r="AD427">
            <v>31998100.866</v>
          </cell>
          <cell r="AE427">
            <v>39744624.658</v>
          </cell>
          <cell r="AF427">
            <v>40079738.247999996</v>
          </cell>
          <cell r="AJ427">
            <v>-9.9154503271618495</v>
          </cell>
          <cell r="AK427">
            <v>-8.9890416036723604</v>
          </cell>
          <cell r="AL427">
            <v>-15.7186399341188</v>
          </cell>
          <cell r="AM427">
            <v>-8.9342572050887501</v>
          </cell>
          <cell r="AN427">
            <v>-26.648440560577836</v>
          </cell>
          <cell r="AO427">
            <v>16.076140068474775</v>
          </cell>
          <cell r="AP427">
            <v>-12.831545773359821</v>
          </cell>
          <cell r="AQ427">
            <v>-14.969360530714992</v>
          </cell>
          <cell r="AR427">
            <v>32.30120923860553</v>
          </cell>
          <cell r="AS427">
            <v>-8.3073190826492329</v>
          </cell>
          <cell r="AT427">
            <v>22.23927518022737</v>
          </cell>
          <cell r="AU427">
            <v>22.593577791633223</v>
          </cell>
          <cell r="AV427">
            <v>17.460147819219184</v>
          </cell>
          <cell r="AW427">
            <v>8.0282470619495996</v>
          </cell>
          <cell r="AX427">
            <v>26.423618260924254</v>
          </cell>
          <cell r="AY427">
            <v>12.08002379148474</v>
          </cell>
          <cell r="AZ427">
            <v>0.16202969839964609</v>
          </cell>
          <cell r="BA427">
            <v>2.6517213954389884</v>
          </cell>
          <cell r="BB427">
            <v>-2.049946012163939</v>
          </cell>
          <cell r="BC427">
            <v>26.657812978960351</v>
          </cell>
          <cell r="BD427">
            <v>47.003918620620389</v>
          </cell>
        </row>
        <row r="428">
          <cell r="A428" t="str">
            <v>SOCMED78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Consumption Goods</v>
          </cell>
          <cell r="K428" t="str">
            <v>RM ('000)</v>
          </cell>
          <cell r="L428">
            <v>17013162.809</v>
          </cell>
          <cell r="M428">
            <v>18884324.673</v>
          </cell>
          <cell r="N428">
            <v>18550696.383000001</v>
          </cell>
          <cell r="O428">
            <v>19707310.447999999</v>
          </cell>
          <cell r="P428">
            <v>17836160.539000001</v>
          </cell>
          <cell r="Q428">
            <v>17249305.155000001</v>
          </cell>
          <cell r="R428">
            <v>19400668.182</v>
          </cell>
          <cell r="S428">
            <v>19648158.627</v>
          </cell>
          <cell r="T428">
            <v>19568525.774999999</v>
          </cell>
          <cell r="U428">
            <v>22029154.960000001</v>
          </cell>
          <cell r="V428">
            <v>19628514.653999999</v>
          </cell>
          <cell r="W428">
            <v>22667035.598000001</v>
          </cell>
          <cell r="X428">
            <v>24341233.741999999</v>
          </cell>
          <cell r="Y428">
            <v>26025548.164999999</v>
          </cell>
          <cell r="Z428">
            <v>26356696.105</v>
          </cell>
          <cell r="AA428">
            <v>27293757.495999999</v>
          </cell>
          <cell r="AB428">
            <v>24562386.745999999</v>
          </cell>
          <cell r="AC428">
            <v>25180664.640999999</v>
          </cell>
          <cell r="AD428">
            <v>26050792.693999998</v>
          </cell>
          <cell r="AE428">
            <v>28304878.321999997</v>
          </cell>
          <cell r="AF428">
            <v>28137161.945000004</v>
          </cell>
          <cell r="AJ428">
            <v>0.838420471039653</v>
          </cell>
          <cell r="AK428">
            <v>7.8123498267019</v>
          </cell>
          <cell r="AL428">
            <v>-2.2473422857807299</v>
          </cell>
          <cell r="AM428">
            <v>9.5932432625536496E-2</v>
          </cell>
          <cell r="AN428">
            <v>4.8374175880138592</v>
          </cell>
          <cell r="AO428">
            <v>-8.6580777777967359</v>
          </cell>
          <cell r="AP428">
            <v>4.581886207673147</v>
          </cell>
          <cell r="AQ428">
            <v>-0.30015166785989367</v>
          </cell>
          <cell r="AR428">
            <v>9.7126577898424937</v>
          </cell>
          <cell r="AS428">
            <v>27.710390430506582</v>
          </cell>
          <cell r="AT428">
            <v>1.174425900502718</v>
          </cell>
          <cell r="AU428">
            <v>15.364681384705104</v>
          </cell>
          <cell r="AV428">
            <v>24.389716537039451</v>
          </cell>
          <cell r="AW428">
            <v>18.141382237569026</v>
          </cell>
          <cell r="AX428">
            <v>34.277588343287604</v>
          </cell>
          <cell r="AY428">
            <v>20.411676145284009</v>
          </cell>
          <cell r="AZ428">
            <v>0.90855297781562427</v>
          </cell>
          <cell r="BA428">
            <v>-3.2463620694692108</v>
          </cell>
          <cell r="BB428">
            <v>-1.1606288200210702</v>
          </cell>
          <cell r="BC428">
            <v>3.7045863917717581</v>
          </cell>
          <cell r="BD428">
            <v>14.553859264438774</v>
          </cell>
        </row>
        <row r="429">
          <cell r="A429" t="str">
            <v>SOCMED76</v>
          </cell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Intermediate Goods</v>
          </cell>
          <cell r="K429" t="str">
            <v>RM ('000)</v>
          </cell>
          <cell r="L429">
            <v>107266024.233</v>
          </cell>
          <cell r="M429">
            <v>121598711.361</v>
          </cell>
          <cell r="N429">
            <v>117874299.93099999</v>
          </cell>
          <cell r="O429">
            <v>120471534.984</v>
          </cell>
          <cell r="P429">
            <v>117387823.986</v>
          </cell>
          <cell r="Q429">
            <v>95370128.379999995</v>
          </cell>
          <cell r="R429">
            <v>103387260.79799999</v>
          </cell>
          <cell r="S429">
            <v>113045228.95900001</v>
          </cell>
          <cell r="T429">
            <v>121626733.91599999</v>
          </cell>
          <cell r="U429">
            <v>137515920.39399999</v>
          </cell>
          <cell r="V429">
            <v>132675868.561</v>
          </cell>
          <cell r="W429">
            <v>153982936.10800001</v>
          </cell>
          <cell r="X429">
            <v>158291024.49700001</v>
          </cell>
          <cell r="Y429">
            <v>186941894.132</v>
          </cell>
          <cell r="Z429">
            <v>186871755.074</v>
          </cell>
          <cell r="AA429">
            <v>174446557.37200001</v>
          </cell>
          <cell r="AB429">
            <v>150867983.33399999</v>
          </cell>
          <cell r="AC429">
            <v>148148377.91499999</v>
          </cell>
          <cell r="AD429">
            <v>150166756.602</v>
          </cell>
          <cell r="AE429">
            <v>171767143.741</v>
          </cell>
          <cell r="AF429">
            <v>173567498.30500001</v>
          </cell>
          <cell r="AJ429">
            <v>-0.30137916294107597</v>
          </cell>
          <cell r="AK429">
            <v>6.8118187260976004</v>
          </cell>
          <cell r="AL429">
            <v>-2.97976772427169</v>
          </cell>
          <cell r="AM429">
            <v>0.99625376077035799</v>
          </cell>
          <cell r="AN429">
            <v>9.4361656688363382</v>
          </cell>
          <cell r="AO429">
            <v>-21.569786955334646</v>
          </cell>
          <cell r="AP429">
            <v>-12.290244049364684</v>
          </cell>
          <cell r="AQ429">
            <v>-6.1643657366748812</v>
          </cell>
          <cell r="AR429">
            <v>3.6110303318217518</v>
          </cell>
          <cell r="AS429">
            <v>44.191816378888674</v>
          </cell>
          <cell r="AT429">
            <v>28.329029647303127</v>
          </cell>
          <cell r="AU429">
            <v>36.213564717399585</v>
          </cell>
          <cell r="AV429">
            <v>30.144927353160501</v>
          </cell>
          <cell r="AW429">
            <v>35.942001185308968</v>
          </cell>
          <cell r="AX429">
            <v>40.848337456394731</v>
          </cell>
          <cell r="AY429">
            <v>13.289538296404025</v>
          </cell>
          <cell r="AZ429">
            <v>-4.689489619887266</v>
          </cell>
          <cell r="BA429">
            <v>-20.75164392504113</v>
          </cell>
          <cell r="BB429">
            <v>-19.641811817663434</v>
          </cell>
          <cell r="BC429">
            <v>-1.5359509934531279</v>
          </cell>
          <cell r="BD429">
            <v>15.045945779461078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Dual Use Goods</v>
          </cell>
          <cell r="K430" t="str">
            <v>RM ('000)</v>
          </cell>
          <cell r="L430">
            <v>6904313.5060000001</v>
          </cell>
          <cell r="M430">
            <v>10335665.078</v>
          </cell>
          <cell r="N430">
            <v>7773472.8339999998</v>
          </cell>
          <cell r="O430">
            <v>7468136.3439999996</v>
          </cell>
          <cell r="P430">
            <v>6205995.5439999998</v>
          </cell>
          <cell r="Q430">
            <v>2167518.0019999999</v>
          </cell>
          <cell r="R430">
            <v>3451501.514</v>
          </cell>
          <cell r="S430">
            <v>5455500.932</v>
          </cell>
          <cell r="T430">
            <v>6681175.2960000001</v>
          </cell>
          <cell r="U430">
            <v>4717363.6140000001</v>
          </cell>
          <cell r="V430">
            <v>2714285.085</v>
          </cell>
          <cell r="W430">
            <v>5409782.2429999998</v>
          </cell>
          <cell r="X430">
            <v>7445668.2450000001</v>
          </cell>
          <cell r="Y430">
            <v>7723593.8820000002</v>
          </cell>
          <cell r="Z430">
            <v>7239242.9859999996</v>
          </cell>
          <cell r="AA430">
            <v>7450114.6409999998</v>
          </cell>
          <cell r="AB430">
            <v>8103038.5820000004</v>
          </cell>
          <cell r="AC430">
            <v>10193714.68</v>
          </cell>
          <cell r="AD430">
            <v>10030993.892999999</v>
          </cell>
          <cell r="AE430">
            <v>11719528.341</v>
          </cell>
          <cell r="AF430">
            <v>13522869.751</v>
          </cell>
          <cell r="AJ430">
            <v>40.367905163825398</v>
          </cell>
          <cell r="AK430">
            <v>59.203902144586799</v>
          </cell>
          <cell r="AL430">
            <v>-6.2561986820431796</v>
          </cell>
          <cell r="AM430">
            <v>-27.6046074264932</v>
          </cell>
          <cell r="AN430">
            <v>-10.114227307221013</v>
          </cell>
          <cell r="AO430">
            <v>-79.028751554520909</v>
          </cell>
          <cell r="AP430">
            <v>-55.598976317204688</v>
          </cell>
          <cell r="AQ430">
            <v>-26.94963400898509</v>
          </cell>
          <cell r="AR430">
            <v>7.6567852592064334</v>
          </cell>
          <cell r="AS430">
            <v>117.63895892201224</v>
          </cell>
          <cell r="AT430">
            <v>-21.359296121114202</v>
          </cell>
          <cell r="AU430">
            <v>-0.83802916670457916</v>
          </cell>
          <cell r="AV430">
            <v>11.442492003730242</v>
          </cell>
          <cell r="AW430">
            <v>63.726914310320112</v>
          </cell>
          <cell r="AX430">
            <v>166.70901395016875</v>
          </cell>
          <cell r="AY430">
            <v>37.715610469166158</v>
          </cell>
          <cell r="AZ430">
            <v>8.8288964182824614</v>
          </cell>
          <cell r="BA430">
            <v>31.981495088143717</v>
          </cell>
          <cell r="BB430">
            <v>38.564127663610371</v>
          </cell>
          <cell r="BC430">
            <v>57.306684604613459</v>
          </cell>
          <cell r="BD430">
            <v>66.886404577161372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Goods N.E.S</v>
          </cell>
          <cell r="K431" t="str">
            <v>RM ('000)</v>
          </cell>
          <cell r="L431">
            <v>296468.35100000002</v>
          </cell>
          <cell r="M431">
            <v>325409.48800000001</v>
          </cell>
          <cell r="N431">
            <v>463905.84299999999</v>
          </cell>
          <cell r="O431">
            <v>522015.91899999999</v>
          </cell>
          <cell r="P431">
            <v>384683.13900000002</v>
          </cell>
          <cell r="Q431">
            <v>661661.63500000001</v>
          </cell>
          <cell r="R431">
            <v>716935.049</v>
          </cell>
          <cell r="S431">
            <v>784811.81700000004</v>
          </cell>
          <cell r="T431">
            <v>648134.18299999996</v>
          </cell>
          <cell r="U431">
            <v>677621.85499999998</v>
          </cell>
          <cell r="V431">
            <v>1033874.599</v>
          </cell>
          <cell r="W431">
            <v>936493.30299999996</v>
          </cell>
          <cell r="X431">
            <v>812112.03700000001</v>
          </cell>
          <cell r="Y431">
            <v>773929.03</v>
          </cell>
          <cell r="Z431">
            <v>863089.48300000001</v>
          </cell>
          <cell r="AA431">
            <v>763360.96900000004</v>
          </cell>
          <cell r="AB431">
            <v>716500.80799999996</v>
          </cell>
          <cell r="AC431">
            <v>450320.78700000001</v>
          </cell>
          <cell r="AD431">
            <v>563965.02099999995</v>
          </cell>
          <cell r="AE431">
            <v>627284.201</v>
          </cell>
          <cell r="AF431">
            <v>926462.36700000009</v>
          </cell>
          <cell r="AJ431">
            <v>257.45051304808902</v>
          </cell>
          <cell r="AK431">
            <v>160.42066057736</v>
          </cell>
          <cell r="AL431">
            <v>339.400632314078</v>
          </cell>
          <cell r="AM431">
            <v>173.89031659044599</v>
          </cell>
          <cell r="AN431">
            <v>29.755212555555378</v>
          </cell>
          <cell r="AO431">
            <v>103.33200456650485</v>
          </cell>
          <cell r="AP431">
            <v>54.543224625864426</v>
          </cell>
          <cell r="AQ431">
            <v>50.342506508886764</v>
          </cell>
          <cell r="AR431">
            <v>68.485206990057307</v>
          </cell>
          <cell r="AS431">
            <v>2.4121422726889552</v>
          </cell>
          <cell r="AT431">
            <v>44.207568097287989</v>
          </cell>
          <cell r="AU431">
            <v>19.327115458048706</v>
          </cell>
          <cell r="AV431">
            <v>25.29998545069796</v>
          </cell>
          <cell r="AW431">
            <v>14.212524919226531</v>
          </cell>
          <cell r="AX431">
            <v>-16.518939160047985</v>
          </cell>
          <cell r="AY431">
            <v>-18.487300810948771</v>
          </cell>
          <cell r="AZ431">
            <v>-11.773157476300289</v>
          </cell>
          <cell r="BA431">
            <v>-41.81368451833368</v>
          </cell>
          <cell r="BB431">
            <v>-34.657410140171997</v>
          </cell>
          <cell r="BC431">
            <v>-17.826005458238203</v>
          </cell>
          <cell r="BD431">
            <v>29.303743506734481</v>
          </cell>
        </row>
        <row r="432">
          <cell r="B432" t="str">
            <v>EXPORTS IMPORTS</v>
          </cell>
          <cell r="C432" t="str">
            <v>Department of Statistics, Malaysia</v>
          </cell>
          <cell r="F432" t="str">
            <v>BPPA</v>
          </cell>
          <cell r="H432" t="str">
            <v>EXPORTS IMPORTS</v>
          </cell>
          <cell r="I432" t="str">
            <v>Import</v>
          </cell>
          <cell r="J432" t="str">
            <v>Imports Transaction below RM5000</v>
          </cell>
          <cell r="K432" t="str">
            <v>RM ('000)</v>
          </cell>
          <cell r="L432">
            <v>525641.28700000001</v>
          </cell>
          <cell r="M432">
            <v>550749.65500000003</v>
          </cell>
          <cell r="N432">
            <v>554160.71799999999</v>
          </cell>
          <cell r="O432">
            <v>557452.96900000004</v>
          </cell>
          <cell r="P432">
            <v>491263.42599999998</v>
          </cell>
          <cell r="Q432">
            <v>423208.913</v>
          </cell>
          <cell r="R432">
            <v>504325.598</v>
          </cell>
          <cell r="S432">
            <v>546539.71400000004</v>
          </cell>
          <cell r="T432">
            <v>502355.272</v>
          </cell>
          <cell r="U432">
            <v>515389.11</v>
          </cell>
          <cell r="V432">
            <v>463535.38400000002</v>
          </cell>
          <cell r="W432">
            <v>505304.82199999999</v>
          </cell>
          <cell r="X432">
            <v>475502.16100000002</v>
          </cell>
          <cell r="Y432">
            <v>493778.47600000002</v>
          </cell>
          <cell r="Z432">
            <v>502699.61800000002</v>
          </cell>
          <cell r="AA432">
            <v>493135.84399999998</v>
          </cell>
          <cell r="AB432">
            <v>11840.959000000001</v>
          </cell>
          <cell r="AC432">
            <v>12679.569</v>
          </cell>
          <cell r="AD432">
            <v>12018.315000000001</v>
          </cell>
          <cell r="AE432">
            <v>13600.456999999999</v>
          </cell>
          <cell r="AF432" t="str">
            <v>-</v>
          </cell>
          <cell r="AJ432">
            <v>-2.9743668111864499</v>
          </cell>
          <cell r="AK432">
            <v>-13.3721446082378</v>
          </cell>
          <cell r="AL432">
            <v>-1.52112155867025</v>
          </cell>
          <cell r="AM432">
            <v>-2.2348314522914499</v>
          </cell>
          <cell r="AN432">
            <v>-6.5401751822436349</v>
          </cell>
          <cell r="AO432">
            <v>-23.157661714740428</v>
          </cell>
          <cell r="AP432">
            <v>-8.9929001427344062</v>
          </cell>
          <cell r="AQ432">
            <v>-1.9576996817466052</v>
          </cell>
          <cell r="AR432">
            <v>2.2578204305402583</v>
          </cell>
          <cell r="AS432">
            <v>21.781251332010587</v>
          </cell>
          <cell r="AT432">
            <v>-8.0880713098366197</v>
          </cell>
          <cell r="AU432">
            <v>-7.5447201628242588</v>
          </cell>
          <cell r="AV432">
            <v>-5.3454422590393342</v>
          </cell>
          <cell r="AW432">
            <v>-4.1930715222135646</v>
          </cell>
          <cell r="AX432">
            <v>8.4490279171438587</v>
          </cell>
          <cell r="AY432">
            <v>-2.4082449781173909</v>
          </cell>
          <cell r="AZ432">
            <v>-97.509799119503896</v>
          </cell>
          <cell r="BA432">
            <v>-97.432134121617736</v>
          </cell>
          <cell r="BB432">
            <v>-97.609245249118132</v>
          </cell>
          <cell r="BC432">
            <v>-97.242046554620359</v>
          </cell>
          <cell r="BD432" t="e">
            <v>#VALUE!</v>
          </cell>
        </row>
        <row r="433">
          <cell r="A433" t="str">
            <v>SOCMED71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Electrical and Electronic        </v>
          </cell>
          <cell r="K433" t="str">
            <v>RM ('000)</v>
          </cell>
          <cell r="L433">
            <v>60018997.853</v>
          </cell>
          <cell r="M433">
            <v>59511621.707999997</v>
          </cell>
          <cell r="N433">
            <v>61709283.222999997</v>
          </cell>
          <cell r="O433">
            <v>64298502.082000002</v>
          </cell>
          <cell r="P433">
            <v>58380225.358999997</v>
          </cell>
          <cell r="Q433">
            <v>59219900.109999999</v>
          </cell>
          <cell r="R433">
            <v>67647445.112000003</v>
          </cell>
          <cell r="S433">
            <v>67751987.608999997</v>
          </cell>
          <cell r="T433">
            <v>69635550.513999999</v>
          </cell>
          <cell r="U433">
            <v>73520824.702000007</v>
          </cell>
          <cell r="V433">
            <v>79914201.042999998</v>
          </cell>
          <cell r="W433">
            <v>91475537.107999995</v>
          </cell>
          <cell r="X433">
            <v>87624630.228</v>
          </cell>
          <cell r="Y433">
            <v>101654175.237</v>
          </cell>
          <cell r="Z433">
            <v>102617859.51899999</v>
          </cell>
          <cell r="AA433">
            <v>101577254.932</v>
          </cell>
          <cell r="AB433">
            <v>86539765.297000006</v>
          </cell>
          <cell r="AC433">
            <v>82902411.569999993</v>
          </cell>
          <cell r="AD433">
            <v>89019144.559</v>
          </cell>
          <cell r="AE433">
            <v>97476323.273000002</v>
          </cell>
          <cell r="AF433">
            <v>99926631.287000015</v>
          </cell>
          <cell r="AJ433">
            <v>-1.9261020847830701</v>
          </cell>
          <cell r="AK433">
            <v>-6.03702383550712</v>
          </cell>
          <cell r="AL433">
            <v>-11.8734150517276</v>
          </cell>
          <cell r="AM433">
            <v>-5.5355877501759903</v>
          </cell>
          <cell r="AN433">
            <v>-2.7304229537682745</v>
          </cell>
          <cell r="AO433">
            <v>-0.49019265418670521</v>
          </cell>
          <cell r="AP433">
            <v>9.6228015929810127</v>
          </cell>
          <cell r="AQ433">
            <v>5.3710201873688357</v>
          </cell>
          <cell r="AR433">
            <v>19.279345164886141</v>
          </cell>
          <cell r="AS433">
            <v>24.148849568196297</v>
          </cell>
          <cell r="AT433">
            <v>18.13336174143847</v>
          </cell>
          <cell r="AU433">
            <v>35.015281966205556</v>
          </cell>
          <cell r="AV433">
            <v>25.833183741949959</v>
          </cell>
          <cell r="AW433">
            <v>38.2658255657933</v>
          </cell>
          <cell r="AX433">
            <v>28.410042495180154</v>
          </cell>
          <cell r="AY433">
            <v>11.043081181445791</v>
          </cell>
          <cell r="AZ433">
            <v>-1.2380821786946994</v>
          </cell>
          <cell r="BA433">
            <v>-18.446624177788571</v>
          </cell>
          <cell r="BB433">
            <v>-13.251801415212871</v>
          </cell>
          <cell r="BC433">
            <v>-4.0372538731680896</v>
          </cell>
          <cell r="BD433">
            <v>15.469034315100094</v>
          </cell>
        </row>
        <row r="434">
          <cell r="A434" t="str">
            <v>SOCMED72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 xml:space="preserve">Refined Petroleum Products    </v>
          </cell>
          <cell r="K434" t="str">
            <v>RM ('000)</v>
          </cell>
          <cell r="L434">
            <v>14819565.504000001</v>
          </cell>
          <cell r="M434">
            <v>20069089.098000001</v>
          </cell>
          <cell r="N434">
            <v>17307805.48</v>
          </cell>
          <cell r="O434">
            <v>20329384.414999999</v>
          </cell>
          <cell r="P434">
            <v>19088212.478</v>
          </cell>
          <cell r="Q434">
            <v>10666029.541999999</v>
          </cell>
          <cell r="R434">
            <v>12548378.858999999</v>
          </cell>
          <cell r="S434">
            <v>13937516.184</v>
          </cell>
          <cell r="T434">
            <v>16388076.718</v>
          </cell>
          <cell r="U434">
            <v>22653261.572999999</v>
          </cell>
          <cell r="V434">
            <v>19940264.638999999</v>
          </cell>
          <cell r="W434">
            <v>23929177.629999999</v>
          </cell>
          <cell r="X434">
            <v>22414587.864</v>
          </cell>
          <cell r="Y434">
            <v>35637169.483999997</v>
          </cell>
          <cell r="Z434">
            <v>45437252.141000003</v>
          </cell>
          <cell r="AA434">
            <v>33273024.298999999</v>
          </cell>
          <cell r="AB434">
            <v>30899544.706</v>
          </cell>
          <cell r="AC434">
            <v>33326634.965999998</v>
          </cell>
          <cell r="AD434">
            <v>30638126.616</v>
          </cell>
          <cell r="AE434">
            <v>35388966.398000002</v>
          </cell>
          <cell r="AF434">
            <v>37530365.071000002</v>
          </cell>
          <cell r="AJ434">
            <v>-16.304923186819401</v>
          </cell>
          <cell r="AK434">
            <v>-4.7517218938381296</v>
          </cell>
          <cell r="AL434">
            <v>-7.0111760513985102</v>
          </cell>
          <cell r="AM434">
            <v>-15.6176742973211</v>
          </cell>
          <cell r="AN434">
            <v>28.804130410219074</v>
          </cell>
          <cell r="AO434">
            <v>-46.853444668483093</v>
          </cell>
          <cell r="AP434">
            <v>-27.498729555862798</v>
          </cell>
          <cell r="AQ434">
            <v>-31.441523759488611</v>
          </cell>
          <cell r="AR434">
            <v>-14.145566344213867</v>
          </cell>
          <cell r="AS434">
            <v>112.38701321609371</v>
          </cell>
          <cell r="AT434">
            <v>58.907097586540914</v>
          </cell>
          <cell r="AU434">
            <v>71.688967489560525</v>
          </cell>
          <cell r="AV434">
            <v>36.773754783444026</v>
          </cell>
          <cell r="AW434">
            <v>57.315843324191682</v>
          </cell>
          <cell r="AX434">
            <v>127.86684612064745</v>
          </cell>
          <cell r="AY434">
            <v>39.047922220635044</v>
          </cell>
          <cell r="AZ434">
            <v>37.854619025262835</v>
          </cell>
          <cell r="BA434">
            <v>-6.4834961683400749</v>
          </cell>
          <cell r="BB434">
            <v>-32.57046768381953</v>
          </cell>
          <cell r="BC434">
            <v>6.3593320522522978</v>
          </cell>
          <cell r="BD434">
            <v>21.459281772887895</v>
          </cell>
        </row>
        <row r="435">
          <cell r="A435" t="str">
            <v>SOCMED73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>Food and Beverages</v>
          </cell>
          <cell r="K435" t="str">
            <v>RM ('000)</v>
          </cell>
          <cell r="L435">
            <v>13043536.018999999</v>
          </cell>
          <cell r="M435">
            <v>13356591.766000001</v>
          </cell>
          <cell r="N435">
            <v>13536119.923</v>
          </cell>
          <cell r="O435">
            <v>14088191.263</v>
          </cell>
          <cell r="P435">
            <v>14638414.768999999</v>
          </cell>
          <cell r="Q435">
            <v>13868068.889</v>
          </cell>
          <cell r="R435">
            <v>13989672.797</v>
          </cell>
          <cell r="S435">
            <v>14728680.177999999</v>
          </cell>
          <cell r="T435">
            <v>14891607.654999999</v>
          </cell>
          <cell r="U435">
            <v>16750462.582</v>
          </cell>
          <cell r="V435">
            <v>16379103.887</v>
          </cell>
          <cell r="W435">
            <v>17652173.491999999</v>
          </cell>
          <cell r="X435">
            <v>18522144.261</v>
          </cell>
          <cell r="Y435">
            <v>19320630.248</v>
          </cell>
          <cell r="Z435">
            <v>20484553.883000001</v>
          </cell>
          <cell r="AA435">
            <v>20312411.855999999</v>
          </cell>
          <cell r="AB435">
            <v>19649894.318</v>
          </cell>
          <cell r="AC435">
            <v>19977960.026000001</v>
          </cell>
          <cell r="AD435">
            <v>20074593.923999999</v>
          </cell>
          <cell r="AE435">
            <v>22034526.857000001</v>
          </cell>
          <cell r="AF435">
            <v>23370557.771000002</v>
          </cell>
          <cell r="AJ435">
            <v>3.1619087219438402</v>
          </cell>
          <cell r="AK435">
            <v>2.3103233239853598</v>
          </cell>
          <cell r="AL435">
            <v>1.2435327717351501</v>
          </cell>
          <cell r="AM435">
            <v>2.2263739432324399</v>
          </cell>
          <cell r="AN435">
            <v>12.227349605787907</v>
          </cell>
          <cell r="AO435">
            <v>3.8293984869852471</v>
          </cell>
          <cell r="AP435">
            <v>3.3506859911113906</v>
          </cell>
          <cell r="AQ435">
            <v>4.546282081519748</v>
          </cell>
          <cell r="AR435">
            <v>1.7296468913846397</v>
          </cell>
          <cell r="AS435">
            <v>20.784391223253039</v>
          </cell>
          <cell r="AT435">
            <v>17.079964089741949</v>
          </cell>
          <cell r="AU435">
            <v>19.84898360660161</v>
          </cell>
          <cell r="AV435">
            <v>24.379749252801552</v>
          </cell>
          <cell r="AW435">
            <v>15.343860824249077</v>
          </cell>
          <cell r="AX435">
            <v>25.065168548436123</v>
          </cell>
          <cell r="AY435">
            <v>15.070316214632861</v>
          </cell>
          <cell r="AZ435">
            <v>6.0886582088369501</v>
          </cell>
          <cell r="BA435">
            <v>3.4022170579453226</v>
          </cell>
          <cell r="BB435">
            <v>-2.0013126053002539</v>
          </cell>
          <cell r="BC435">
            <v>8.4781414103284547</v>
          </cell>
          <cell r="BD435">
            <v>18.934775896436975</v>
          </cell>
        </row>
        <row r="436">
          <cell r="A436" t="str">
            <v>SOCMED74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Crude Petroleum </v>
          </cell>
          <cell r="K436" t="str">
            <v>RM ('000)</v>
          </cell>
          <cell r="L436">
            <v>6258694.0240000002</v>
          </cell>
          <cell r="M436">
            <v>7212028.398</v>
          </cell>
          <cell r="N436">
            <v>6500609.2410000004</v>
          </cell>
          <cell r="O436">
            <v>5273505.6579999998</v>
          </cell>
          <cell r="P436">
            <v>9762455.5629999992</v>
          </cell>
          <cell r="Q436">
            <v>2416429.6260000002</v>
          </cell>
          <cell r="R436">
            <v>3875818.83</v>
          </cell>
          <cell r="S436">
            <v>2483999.36</v>
          </cell>
          <cell r="T436">
            <v>2353545.9939999999</v>
          </cell>
          <cell r="U436">
            <v>4296792.5360000003</v>
          </cell>
          <cell r="V436">
            <v>4912629.5930000003</v>
          </cell>
          <cell r="W436">
            <v>2567936.9819999998</v>
          </cell>
          <cell r="X436">
            <v>8567858.1150000002</v>
          </cell>
          <cell r="Y436">
            <v>11020620.593</v>
          </cell>
          <cell r="Z436">
            <v>17573539.897999998</v>
          </cell>
          <cell r="AA436">
            <v>15779389.551999999</v>
          </cell>
          <cell r="AB436">
            <v>14102037.977</v>
          </cell>
          <cell r="AC436">
            <v>16620780.514</v>
          </cell>
          <cell r="AD436">
            <v>12294071.438999999</v>
          </cell>
          <cell r="AE436">
            <v>17955480.022</v>
          </cell>
          <cell r="AF436">
            <v>15383908.365</v>
          </cell>
          <cell r="AJ436">
            <v>50.761851040256801</v>
          </cell>
          <cell r="AK436">
            <v>24.239900829180002</v>
          </cell>
          <cell r="AL436">
            <v>8.4891577672650609</v>
          </cell>
          <cell r="AM436">
            <v>-7.4524964089229302</v>
          </cell>
          <cell r="AN436">
            <v>55.98231077544682</v>
          </cell>
          <cell r="AO436">
            <v>-66.49445214788517</v>
          </cell>
          <cell r="AP436">
            <v>-40.377606370264218</v>
          </cell>
          <cell r="AQ436">
            <v>-52.896620936933481</v>
          </cell>
          <cell r="AR436">
            <v>-75.891864717725227</v>
          </cell>
          <cell r="AS436">
            <v>77.815753033645336</v>
          </cell>
          <cell r="AT436">
            <v>26.750754059368663</v>
          </cell>
          <cell r="AU436">
            <v>3.379132191080747</v>
          </cell>
          <cell r="AV436">
            <v>264.04039423246559</v>
          </cell>
          <cell r="AW436">
            <v>156.48481979675455</v>
          </cell>
          <cell r="AX436">
            <v>257.72165528295704</v>
          </cell>
          <cell r="AY436">
            <v>514.47728906923771</v>
          </cell>
          <cell r="AZ436">
            <v>64.592337871598843</v>
          </cell>
          <cell r="BA436">
            <v>50.815286432753794</v>
          </cell>
          <cell r="BB436">
            <v>-30.042145689730059</v>
          </cell>
          <cell r="BC436">
            <v>13.790713910882491</v>
          </cell>
          <cell r="BD436">
            <v>9.0899655077563359</v>
          </cell>
        </row>
        <row r="437">
          <cell r="A437" t="str">
            <v>SOCMED75</v>
          </cell>
          <cell r="B437" t="str">
            <v>EXPORTS IMPORTS</v>
          </cell>
          <cell r="C437" t="str">
            <v>Department of Statistics, Malaysia</v>
          </cell>
          <cell r="D437" t="str">
            <v>Social Media</v>
          </cell>
          <cell r="F437" t="str">
            <v>BPPA</v>
          </cell>
          <cell r="H437" t="str">
            <v>EXPORTS IMPORTS</v>
          </cell>
          <cell r="I437" t="str">
            <v>Imports by Major and Selected Commodity</v>
          </cell>
          <cell r="J437" t="str">
            <v xml:space="preserve">Others </v>
          </cell>
          <cell r="K437" t="str">
            <v>RM ('000)</v>
          </cell>
          <cell r="L437">
            <v>105029459.816</v>
          </cell>
          <cell r="M437">
            <v>114966313.36</v>
          </cell>
          <cell r="N437">
            <v>114641027.96699999</v>
          </cell>
          <cell r="O437">
            <v>117440484.882</v>
          </cell>
          <cell r="P437">
            <v>101278300.96699999</v>
          </cell>
          <cell r="Q437">
            <v>99143803.522</v>
          </cell>
          <cell r="R437">
            <v>102293759.737</v>
          </cell>
          <cell r="S437">
            <v>112762220.252</v>
          </cell>
          <cell r="T437">
            <v>120336144.20900001</v>
          </cell>
          <cell r="U437">
            <v>129820778.211</v>
          </cell>
          <cell r="V437">
            <v>121313134.74699999</v>
          </cell>
          <cell r="W437">
            <v>138612770.29800001</v>
          </cell>
          <cell r="X437">
            <v>143526603.55899999</v>
          </cell>
          <cell r="Y437">
            <v>165359722.18700001</v>
          </cell>
          <cell r="Z437">
            <v>169015263.35600001</v>
          </cell>
          <cell r="AA437">
            <v>154092700.94400001</v>
          </cell>
          <cell r="AB437">
            <v>139013166.035</v>
          </cell>
          <cell r="AC437">
            <v>141954019.41499999</v>
          </cell>
          <cell r="AD437">
            <v>145215128.15099999</v>
          </cell>
          <cell r="AE437">
            <v>156463950.25999999</v>
          </cell>
          <cell r="AF437">
            <v>151988208.44799995</v>
          </cell>
          <cell r="AJ437">
            <v>-3.4791569692631601</v>
          </cell>
          <cell r="AK437">
            <v>6.2963567827481595E-2</v>
          </cell>
          <cell r="AL437">
            <v>-3.38543457489537</v>
          </cell>
          <cell r="AM437">
            <v>-1.1741692133588999</v>
          </cell>
          <cell r="AN437">
            <v>-3.5715301740784189</v>
          </cell>
          <cell r="AO437">
            <v>-13.762735688022065</v>
          </cell>
          <cell r="AP437">
            <v>-10.770374663383354</v>
          </cell>
          <cell r="AQ437">
            <v>-3.9835195117770117</v>
          </cell>
          <cell r="AR437">
            <v>18.817301495025784</v>
          </cell>
          <cell r="AS437">
            <v>30.941898131024171</v>
          </cell>
          <cell r="AT437">
            <v>18.592898588241667</v>
          </cell>
          <cell r="AU437">
            <v>22.924832437876287</v>
          </cell>
          <cell r="AV437">
            <v>19.271399713225602</v>
          </cell>
          <cell r="AW437">
            <v>27.375389722466402</v>
          </cell>
          <cell r="AX437">
            <v>39.321487082568083</v>
          </cell>
          <cell r="AY437">
            <v>11.167752157842381</v>
          </cell>
          <cell r="AZ437">
            <v>-3.1446696376011163</v>
          </cell>
          <cell r="BA437">
            <v>-14.154415877362958</v>
          </cell>
          <cell r="BB437">
            <v>-14.081648445483497</v>
          </cell>
          <cell r="BC437">
            <v>1.5388459683510547</v>
          </cell>
          <cell r="BD437">
            <v>9.3336788040156993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North America (Total)</v>
          </cell>
          <cell r="K438" t="str">
            <v>RM ('000)</v>
          </cell>
          <cell r="L438">
            <v>16750557.874</v>
          </cell>
          <cell r="M438">
            <v>17779807.221999999</v>
          </cell>
          <cell r="N438">
            <v>18359112.578000002</v>
          </cell>
          <cell r="O438">
            <v>19134795.381000001</v>
          </cell>
          <cell r="P438">
            <v>18900210.476</v>
          </cell>
          <cell r="Q438">
            <v>17169879.552000001</v>
          </cell>
          <cell r="R438">
            <v>18750804.561000001</v>
          </cell>
          <cell r="S438">
            <v>17928788.815000001</v>
          </cell>
          <cell r="T438">
            <v>17495935.454999998</v>
          </cell>
          <cell r="U438">
            <v>19193695.399</v>
          </cell>
          <cell r="V438">
            <v>19736447.171</v>
          </cell>
          <cell r="W438">
            <v>21867960.921999998</v>
          </cell>
          <cell r="X438">
            <v>21744501.193999998</v>
          </cell>
          <cell r="Y438">
            <v>26070828.714000002</v>
          </cell>
          <cell r="Z438">
            <v>31076217.087000001</v>
          </cell>
          <cell r="AA438">
            <v>26995150.454</v>
          </cell>
          <cell r="AB438">
            <v>21738255.425999999</v>
          </cell>
          <cell r="AC438">
            <v>21267489.445999999</v>
          </cell>
          <cell r="AD438">
            <v>23605861.975000001</v>
          </cell>
          <cell r="AE438">
            <v>26574636.984000005</v>
          </cell>
          <cell r="AF438">
            <v>26040649.459000003</v>
          </cell>
          <cell r="AJ438">
            <v>3.0296595333980401</v>
          </cell>
          <cell r="AK438">
            <v>12.8479370228031</v>
          </cell>
          <cell r="AL438">
            <v>4.4117182404268498E-2</v>
          </cell>
          <cell r="AM438">
            <v>7.0053688916117602</v>
          </cell>
          <cell r="AN438">
            <v>12.833319452223524</v>
          </cell>
          <cell r="AO438">
            <v>-3.4304515363096755</v>
          </cell>
          <cell r="AP438">
            <v>2.1335017220242447</v>
          </cell>
          <cell r="AQ438">
            <v>-6.3026885941906201</v>
          </cell>
          <cell r="AR438">
            <v>-7.4299438240816862</v>
          </cell>
          <cell r="AS438">
            <v>11.787012488181725</v>
          </cell>
          <cell r="AT438">
            <v>5.2565350291690738</v>
          </cell>
          <cell r="AU438">
            <v>21.971211483646425</v>
          </cell>
          <cell r="AV438">
            <v>24.283158508028468</v>
          </cell>
          <cell r="AW438">
            <v>35.830168042357812</v>
          </cell>
          <cell r="AX438">
            <v>57.455983935458434</v>
          </cell>
          <cell r="AY438">
            <v>23.446125362524551</v>
          </cell>
          <cell r="AZ438">
            <v>-2.8723436533562019E-2</v>
          </cell>
          <cell r="BA438">
            <v>-18.424190963368247</v>
          </cell>
          <cell r="BB438">
            <v>-24.038817501777089</v>
          </cell>
          <cell r="BC438">
            <v>-1.5577370858390061</v>
          </cell>
          <cell r="BD438">
            <v>19.791809180115404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U.S.A</v>
          </cell>
          <cell r="K439" t="str">
            <v>RM ('000)</v>
          </cell>
          <cell r="L439">
            <v>16026990.715</v>
          </cell>
          <cell r="M439">
            <v>16886844.546</v>
          </cell>
          <cell r="N439">
            <v>17364941.657000002</v>
          </cell>
          <cell r="O439">
            <v>18399372.318</v>
          </cell>
          <cell r="P439">
            <v>18154507.067000002</v>
          </cell>
          <cell r="Q439">
            <v>16443424.455</v>
          </cell>
          <cell r="R439">
            <v>17907644.464000002</v>
          </cell>
          <cell r="S439">
            <v>17199095.43</v>
          </cell>
          <cell r="T439">
            <v>16624572.213</v>
          </cell>
          <cell r="U439">
            <v>18391089.114999998</v>
          </cell>
          <cell r="V439">
            <v>18923173.863000002</v>
          </cell>
          <cell r="W439">
            <v>20788246.407000002</v>
          </cell>
          <cell r="X439">
            <v>20573024.190000001</v>
          </cell>
          <cell r="Y439">
            <v>24854353.695</v>
          </cell>
          <cell r="Z439">
            <v>29478925.618999999</v>
          </cell>
          <cell r="AA439">
            <v>25514356.252</v>
          </cell>
          <cell r="AB439">
            <v>20679958.195</v>
          </cell>
          <cell r="AC439">
            <v>20108830.947000001</v>
          </cell>
          <cell r="AD439">
            <v>22498082.524</v>
          </cell>
          <cell r="AE439">
            <v>25668613.961000003</v>
          </cell>
          <cell r="AF439">
            <v>24847883.138999999</v>
          </cell>
          <cell r="AJ439">
            <v>3.35210439540373</v>
          </cell>
          <cell r="AK439">
            <v>12.8060210280014</v>
          </cell>
          <cell r="AL439">
            <v>-0.239521852195417</v>
          </cell>
          <cell r="AM439">
            <v>7.8273589223678099</v>
          </cell>
          <cell r="AN439">
            <v>13.274584042834769</v>
          </cell>
          <cell r="AO439">
            <v>-2.6258315447395653</v>
          </cell>
          <cell r="AP439">
            <v>3.1252786085879558</v>
          </cell>
          <cell r="AQ439">
            <v>-6.5234664925268966</v>
          </cell>
          <cell r="AR439">
            <v>-8.4273004403463645</v>
          </cell>
          <cell r="AS439">
            <v>11.844641396505251</v>
          </cell>
          <cell r="AT439">
            <v>5.670926743277338</v>
          </cell>
          <cell r="AU439">
            <v>20.86825433121049</v>
          </cell>
          <cell r="AV439">
            <v>23.750698221951303</v>
          </cell>
          <cell r="AW439">
            <v>35.143457462388582</v>
          </cell>
          <cell r="AX439">
            <v>55.782142215790699</v>
          </cell>
          <cell r="AY439">
            <v>22.734528696988022</v>
          </cell>
          <cell r="AZ439">
            <v>0.51977776340716986</v>
          </cell>
          <cell r="BA439">
            <v>-19.093325886621891</v>
          </cell>
          <cell r="BB439">
            <v>-23.680792119847982</v>
          </cell>
          <cell r="BC439">
            <v>0.60459181284620023</v>
          </cell>
          <cell r="BD439">
            <v>20.154416680628096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Singapore</v>
          </cell>
          <cell r="K440" t="str">
            <v>RM ('000)</v>
          </cell>
          <cell r="L440">
            <v>21347475.463</v>
          </cell>
          <cell r="M440">
            <v>21533343.929000001</v>
          </cell>
          <cell r="N440">
            <v>21961711.805</v>
          </cell>
          <cell r="O440">
            <v>24654119.43</v>
          </cell>
          <cell r="P440">
            <v>19642865.188000001</v>
          </cell>
          <cell r="Q440">
            <v>15237316.187000001</v>
          </cell>
          <cell r="R440">
            <v>19909859.666999999</v>
          </cell>
          <cell r="S440">
            <v>18888079.239999998</v>
          </cell>
          <cell r="T440">
            <v>21558483.243999999</v>
          </cell>
          <cell r="U440">
            <v>21714247.932</v>
          </cell>
          <cell r="V440">
            <v>22360422.140000001</v>
          </cell>
          <cell r="W440">
            <v>27999937.197999999</v>
          </cell>
          <cell r="X440">
            <v>27713426.587000001</v>
          </cell>
          <cell r="Y440">
            <v>36914049.708999999</v>
          </cell>
          <cell r="Z440">
            <v>38157453.329000004</v>
          </cell>
          <cell r="AA440">
            <v>32254847.414999999</v>
          </cell>
          <cell r="AB440">
            <v>31077082.684</v>
          </cell>
          <cell r="AC440">
            <v>35696999.317000002</v>
          </cell>
          <cell r="AD440">
            <v>38000518.854000002</v>
          </cell>
          <cell r="AE440">
            <v>39026374.539999999</v>
          </cell>
          <cell r="AF440">
            <v>40197758.574999996</v>
          </cell>
          <cell r="AJ440">
            <v>-13.665079202649199</v>
          </cell>
          <cell r="AK440">
            <v>-12.2732212952893</v>
          </cell>
          <cell r="AL440">
            <v>-18.069202746218298</v>
          </cell>
          <cell r="AM440">
            <v>-8.6668491339132103</v>
          </cell>
          <cell r="AN440">
            <v>-7.9850672645319314</v>
          </cell>
          <cell r="AO440">
            <v>-29.238504538632448</v>
          </cell>
          <cell r="AP440">
            <v>-9.3428606850803781</v>
          </cell>
          <cell r="AQ440">
            <v>-23.387735288503876</v>
          </cell>
          <cell r="AR440">
            <v>9.7522333817688924</v>
          </cell>
          <cell r="AS440">
            <v>42.507037758564813</v>
          </cell>
          <cell r="AT440">
            <v>12.308286015002579</v>
          </cell>
          <cell r="AU440">
            <v>48.24131581735147</v>
          </cell>
          <cell r="AV440">
            <v>28.549983193799132</v>
          </cell>
          <cell r="AW440">
            <v>69.999208927702512</v>
          </cell>
          <cell r="AX440">
            <v>70.647285145574628</v>
          </cell>
          <cell r="AY440">
            <v>15.196142001718215</v>
          </cell>
          <cell r="AZ440">
            <v>12.137279691634539</v>
          </cell>
          <cell r="BA440">
            <v>-3.296984214937726</v>
          </cell>
          <cell r="BB440">
            <v>-0.41128131284571268</v>
          </cell>
          <cell r="BC440">
            <v>20.993827804781141</v>
          </cell>
          <cell r="BD440">
            <v>29.348558819826941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China</v>
          </cell>
          <cell r="K441" t="str">
            <v>RM ('000)</v>
          </cell>
          <cell r="L441">
            <v>40824999.140000001</v>
          </cell>
          <cell r="M441">
            <v>43795066.252999999</v>
          </cell>
          <cell r="N441">
            <v>44632924.068999998</v>
          </cell>
          <cell r="O441">
            <v>46413795.328000002</v>
          </cell>
          <cell r="P441">
            <v>39967919.263999999</v>
          </cell>
          <cell r="Q441">
            <v>40755919.255000003</v>
          </cell>
          <cell r="R441">
            <v>42923709.381999999</v>
          </cell>
          <cell r="S441">
            <v>48568977.269000001</v>
          </cell>
          <cell r="T441">
            <v>50533161.438000001</v>
          </cell>
          <cell r="U441">
            <v>60103907.713</v>
          </cell>
          <cell r="V441">
            <v>56464159.318000004</v>
          </cell>
          <cell r="W441">
            <v>61914710.164999999</v>
          </cell>
          <cell r="X441">
            <v>61286075.467</v>
          </cell>
          <cell r="Y441">
            <v>69223119.991999999</v>
          </cell>
          <cell r="Z441">
            <v>73861396.974999994</v>
          </cell>
          <cell r="AA441">
            <v>71455529.261999995</v>
          </cell>
          <cell r="AB441">
            <v>62644180.659999996</v>
          </cell>
          <cell r="AC441">
            <v>60952721.909000002</v>
          </cell>
          <cell r="AD441">
            <v>62954173.777999997</v>
          </cell>
          <cell r="AE441">
            <v>72054942.476999998</v>
          </cell>
          <cell r="AF441">
            <v>67780236.927000001</v>
          </cell>
          <cell r="AJ441">
            <v>2.67608179548027</v>
          </cell>
          <cell r="AK441">
            <v>-2.4012449961734701</v>
          </cell>
          <cell r="AL441">
            <v>-2.2378007216814999</v>
          </cell>
          <cell r="AM441">
            <v>2.8482394913915998</v>
          </cell>
          <cell r="AN441">
            <v>-2.0993996180155294</v>
          </cell>
          <cell r="AO441">
            <v>-6.9394734567659437</v>
          </cell>
          <cell r="AP441">
            <v>-3.8294929643364783</v>
          </cell>
          <cell r="AQ441">
            <v>4.6434081198695853</v>
          </cell>
          <cell r="AR441">
            <v>26.434306234991702</v>
          </cell>
          <cell r="AS441">
            <v>47.472830478793227</v>
          </cell>
          <cell r="AT441">
            <v>31.54538629338073</v>
          </cell>
          <cell r="AU441">
            <v>27.477895657725004</v>
          </cell>
          <cell r="AV441">
            <v>21.27892600227068</v>
          </cell>
          <cell r="AW441">
            <v>15.172411621794746</v>
          </cell>
          <cell r="AX441">
            <v>30.811116055090171</v>
          </cell>
          <cell r="AY441">
            <v>15.409616021094386</v>
          </cell>
          <cell r="AZ441">
            <v>2.2160093996086871</v>
          </cell>
          <cell r="BA441">
            <v>-11.947450626258671</v>
          </cell>
          <cell r="BB441">
            <v>-14.76714988303266</v>
          </cell>
          <cell r="BC441">
            <v>0.83886190640640734</v>
          </cell>
          <cell r="BD441">
            <v>8.1987763474405497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Import</v>
          </cell>
          <cell r="J442" t="str">
            <v>Imports to Japan</v>
          </cell>
          <cell r="K442" t="str">
            <v>RM ('000)</v>
          </cell>
          <cell r="L442">
            <v>14674071.892999999</v>
          </cell>
          <cell r="M442">
            <v>15498314.153000001</v>
          </cell>
          <cell r="N442">
            <v>15952338.014</v>
          </cell>
          <cell r="O442">
            <v>17469586.765999999</v>
          </cell>
          <cell r="P442">
            <v>15398758.73</v>
          </cell>
          <cell r="Q442">
            <v>13813010.24</v>
          </cell>
          <cell r="R442">
            <v>15041202.022</v>
          </cell>
          <cell r="S442">
            <v>17327905.162999999</v>
          </cell>
          <cell r="T442">
            <v>17955000.544</v>
          </cell>
          <cell r="U442">
            <v>19054657.892999999</v>
          </cell>
          <cell r="V442">
            <v>17163066.653000001</v>
          </cell>
          <cell r="W442">
            <v>19769599.585000001</v>
          </cell>
          <cell r="X442">
            <v>19058414.973999999</v>
          </cell>
          <cell r="Y442">
            <v>20794634.085999999</v>
          </cell>
          <cell r="Z442">
            <v>22141390.342999998</v>
          </cell>
          <cell r="AA442">
            <v>21081664.434</v>
          </cell>
          <cell r="AB442">
            <v>18630101.169</v>
          </cell>
          <cell r="AC442">
            <v>17761088.552000001</v>
          </cell>
          <cell r="AD442">
            <v>16313152.869999999</v>
          </cell>
          <cell r="AE442">
            <v>18229684.850000001</v>
          </cell>
          <cell r="AF442">
            <v>17981977.197999999</v>
          </cell>
          <cell r="AJ442">
            <v>-3.6240812814674799</v>
          </cell>
          <cell r="AK442">
            <v>-3.9008616846313902</v>
          </cell>
          <cell r="AL442">
            <v>-1.2645949884668399</v>
          </cell>
          <cell r="AM442">
            <v>6.86354011485993</v>
          </cell>
          <cell r="AN442">
            <v>4.9385531315660147</v>
          </cell>
          <cell r="AO442">
            <v>-10.874111186304592</v>
          </cell>
          <cell r="AP442">
            <v>-5.711614129542486</v>
          </cell>
          <cell r="AQ442">
            <v>-0.81101862853302231</v>
          </cell>
          <cell r="AR442">
            <v>16.600310835573428</v>
          </cell>
          <cell r="AS442">
            <v>37.947178507267942</v>
          </cell>
          <cell r="AT442">
            <v>14.107015037072546</v>
          </cell>
          <cell r="AU442">
            <v>14.091111412669278</v>
          </cell>
          <cell r="AV442">
            <v>6.1454435899124915</v>
          </cell>
          <cell r="AW442">
            <v>9.1315005641702243</v>
          </cell>
          <cell r="AX442">
            <v>29.006026665577366</v>
          </cell>
          <cell r="AY442">
            <v>6.6367800893424089</v>
          </cell>
          <cell r="AZ442">
            <v>-2.2473736959989443</v>
          </cell>
          <cell r="BA442">
            <v>-14.588116922155104</v>
          </cell>
          <cell r="BB442">
            <v>-26.322816149811466</v>
          </cell>
          <cell r="BC442">
            <v>-13.5282467517147</v>
          </cell>
          <cell r="BD442">
            <v>-3.4789074150518462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Unit Value Indices</v>
          </cell>
          <cell r="K443" t="str">
            <v>Point</v>
          </cell>
          <cell r="L443">
            <v>114.342</v>
          </cell>
          <cell r="M443">
            <v>115.09950000000001</v>
          </cell>
          <cell r="N443">
            <v>115.6439</v>
          </cell>
          <cell r="O443">
            <v>116.0479</v>
          </cell>
          <cell r="P443">
            <v>116.65689999999999</v>
          </cell>
          <cell r="Q443">
            <v>111.29770000000001</v>
          </cell>
          <cell r="R443">
            <v>109.9819</v>
          </cell>
          <cell r="S443">
            <v>111.8288</v>
          </cell>
          <cell r="T443">
            <v>116.5873</v>
          </cell>
          <cell r="U443">
            <v>122.1173</v>
          </cell>
          <cell r="V443">
            <v>126.7029</v>
          </cell>
          <cell r="W443">
            <v>130.0977</v>
          </cell>
          <cell r="X443">
            <v>138.11779999999999</v>
          </cell>
          <cell r="Y443">
            <v>146.92570000000001</v>
          </cell>
          <cell r="Z443">
            <v>149.8441</v>
          </cell>
          <cell r="AA443">
            <v>147.6387</v>
          </cell>
          <cell r="AB443">
            <v>142.149</v>
          </cell>
          <cell r="AC443">
            <v>141.80070000000001</v>
          </cell>
          <cell r="AD443">
            <v>142.8364</v>
          </cell>
          <cell r="AE443">
            <v>147.8954</v>
          </cell>
          <cell r="AF443">
            <v>148.0813</v>
          </cell>
          <cell r="AJ443">
            <v>1.5470999999999999</v>
          </cell>
          <cell r="AK443">
            <v>1.5187999999999999</v>
          </cell>
          <cell r="AL443">
            <v>0.1719</v>
          </cell>
          <cell r="AM443">
            <v>3.7199999999999997E-2</v>
          </cell>
          <cell r="AN443">
            <v>2.0245404138461653</v>
          </cell>
          <cell r="AO443">
            <v>-3.3030551826897625</v>
          </cell>
          <cell r="AP443">
            <v>-4.8960645567989403</v>
          </cell>
          <cell r="AQ443">
            <v>-3.635653898088631</v>
          </cell>
          <cell r="AR443">
            <v>-5.9662137430360751E-2</v>
          </cell>
          <cell r="AS443">
            <v>9.7213149957276599</v>
          </cell>
          <cell r="AT443">
            <v>15.203410743040457</v>
          </cell>
          <cell r="AU443">
            <v>16.336489348003379</v>
          </cell>
          <cell r="AV443">
            <v>18.467277310650452</v>
          </cell>
          <cell r="AW443">
            <v>20.31522151243108</v>
          </cell>
          <cell r="AX443">
            <v>18.264143914622323</v>
          </cell>
          <cell r="AY443">
            <v>13.482943972107119</v>
          </cell>
          <cell r="AZ443">
            <v>2.9186679776249003</v>
          </cell>
          <cell r="BA443">
            <v>-3.4881576198037556</v>
          </cell>
          <cell r="BB443">
            <v>-4.6766606092598861</v>
          </cell>
          <cell r="BC443">
            <v>0.1738704011888359</v>
          </cell>
          <cell r="BD443">
            <v>4.1732970333945296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Export</v>
          </cell>
          <cell r="J444" t="str">
            <v>Export Volume Indices</v>
          </cell>
          <cell r="K444" t="str">
            <v>Point</v>
          </cell>
          <cell r="L444">
            <v>129.3134</v>
          </cell>
          <cell r="M444">
            <v>133.63800000000001</v>
          </cell>
          <cell r="N444">
            <v>133.84809999999999</v>
          </cell>
          <cell r="O444">
            <v>139.1816</v>
          </cell>
          <cell r="P444">
            <v>128.41669999999999</v>
          </cell>
          <cell r="Q444">
            <v>118.7102</v>
          </cell>
          <cell r="R444">
            <v>149.4273</v>
          </cell>
          <cell r="S444">
            <v>152.23519999999999</v>
          </cell>
          <cell r="T444">
            <v>151.5215</v>
          </cell>
          <cell r="U444">
            <v>155.65539999999999</v>
          </cell>
          <cell r="V444">
            <v>150.19980000000001</v>
          </cell>
          <cell r="W444">
            <v>168.79740000000001</v>
          </cell>
          <cell r="X444">
            <v>160.2568</v>
          </cell>
          <cell r="Y444">
            <v>167.3383</v>
          </cell>
          <cell r="Z444">
            <v>175.74690000000001</v>
          </cell>
          <cell r="AA444">
            <v>166.9795</v>
          </cell>
          <cell r="AB444">
            <v>156.39080000000001</v>
          </cell>
          <cell r="AC444">
            <v>154.17310000000001</v>
          </cell>
          <cell r="AD444">
            <v>156.30889999999999</v>
          </cell>
          <cell r="AE444">
            <v>155.28700000000001</v>
          </cell>
          <cell r="AF444">
            <v>153.37799999999999</v>
          </cell>
          <cell r="AJ444">
            <v>-2.6015000000000001</v>
          </cell>
          <cell r="AK444">
            <v>-1.8280000000000001</v>
          </cell>
          <cell r="AL444">
            <v>-2.0499000000000001</v>
          </cell>
          <cell r="AM444">
            <v>-3.3885999999999998</v>
          </cell>
          <cell r="AN444">
            <v>-0.6934316165223442</v>
          </cell>
          <cell r="AO444">
            <v>-11.170325805534354</v>
          </cell>
          <cell r="AP444">
            <v>11.639462943441114</v>
          </cell>
          <cell r="AQ444">
            <v>9.3788259367617357</v>
          </cell>
          <cell r="AR444">
            <v>17.992052435547734</v>
          </cell>
          <cell r="AS444">
            <v>31.122178212150242</v>
          </cell>
          <cell r="AT444">
            <v>0.51697380599127207</v>
          </cell>
          <cell r="AU444">
            <v>10.879349848129749</v>
          </cell>
          <cell r="AV444">
            <v>5.7650564441349861</v>
          </cell>
          <cell r="AW444">
            <v>7.5056181796455679</v>
          </cell>
          <cell r="AX444">
            <v>17.008744352522442</v>
          </cell>
          <cell r="AY444">
            <v>-1.0769715647279021</v>
          </cell>
          <cell r="AZ444">
            <v>-2.4123781330963712</v>
          </cell>
          <cell r="BA444">
            <v>-7.8674158874567297</v>
          </cell>
          <cell r="BB444">
            <v>-11.060223537371083</v>
          </cell>
          <cell r="BC444">
            <v>-7.0023565767055267</v>
          </cell>
          <cell r="BD444">
            <v>-1.9264560319405155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Unit Value Indices</v>
          </cell>
          <cell r="K445" t="str">
            <v>Point</v>
          </cell>
          <cell r="L445">
            <v>116.4273</v>
          </cell>
          <cell r="M445">
            <v>118.39449999999999</v>
          </cell>
          <cell r="N445">
            <v>117.53740000000001</v>
          </cell>
          <cell r="O445">
            <v>117.3788</v>
          </cell>
          <cell r="P445">
            <v>116.6972</v>
          </cell>
          <cell r="Q445">
            <v>113.4105</v>
          </cell>
          <cell r="R445">
            <v>113.0626</v>
          </cell>
          <cell r="S445">
            <v>112.44499999999999</v>
          </cell>
          <cell r="T445">
            <v>114.50830000000001</v>
          </cell>
          <cell r="U445">
            <v>117.3339</v>
          </cell>
          <cell r="V445">
            <v>120.0909</v>
          </cell>
          <cell r="W445">
            <v>121.6456</v>
          </cell>
          <cell r="X445">
            <v>124.86409999999999</v>
          </cell>
          <cell r="Y445">
            <v>132.07089999999999</v>
          </cell>
          <cell r="Z445">
            <v>133.3229</v>
          </cell>
          <cell r="AA445">
            <v>131.96719999999999</v>
          </cell>
          <cell r="AB445">
            <v>128.6414</v>
          </cell>
          <cell r="AC445">
            <v>128.16419999999999</v>
          </cell>
          <cell r="AD445">
            <v>129.00540000000001</v>
          </cell>
          <cell r="AE445">
            <v>130.12729999999999</v>
          </cell>
          <cell r="AF445">
            <v>129.48949999999999</v>
          </cell>
          <cell r="AJ445">
            <v>0.66020000000000001</v>
          </cell>
          <cell r="AK445">
            <v>1.2766999999999999</v>
          </cell>
          <cell r="AL445">
            <v>-1.3654999999999999</v>
          </cell>
          <cell r="AM445">
            <v>-1.7303999999999999</v>
          </cell>
          <cell r="AN445">
            <v>0.2318184824349645</v>
          </cell>
          <cell r="AO445">
            <v>-4.209655009312085</v>
          </cell>
          <cell r="AP445">
            <v>-3.807128624590983</v>
          </cell>
          <cell r="AQ445">
            <v>-4.2033143974891551</v>
          </cell>
          <cell r="AR445">
            <v>-1.8757091001326387</v>
          </cell>
          <cell r="AS445">
            <v>3.4594680386736743</v>
          </cell>
          <cell r="AT445">
            <v>6.21629079819499</v>
          </cell>
          <cell r="AU445">
            <v>8.1823113522166544</v>
          </cell>
          <cell r="AV445">
            <v>9.0437112418924936</v>
          </cell>
          <cell r="AW445">
            <v>12.559882523294629</v>
          </cell>
          <cell r="AX445">
            <v>11.018320289047722</v>
          </cell>
          <cell r="AY445">
            <v>8.4849760287260665</v>
          </cell>
          <cell r="AZ445">
            <v>3.0251289201620013</v>
          </cell>
          <cell r="BA445">
            <v>-2.9580323901783112</v>
          </cell>
          <cell r="BB445">
            <v>-3.2383784031100427</v>
          </cell>
          <cell r="BC445">
            <v>-1.3942100764432364</v>
          </cell>
          <cell r="BD445">
            <v>0.65927454147731712</v>
          </cell>
        </row>
        <row r="446">
          <cell r="B446" t="str">
            <v>EXPORTS IMPORTS</v>
          </cell>
          <cell r="C446" t="str">
            <v>Department of Statistics, Malaysia</v>
          </cell>
          <cell r="F446" t="str">
            <v>BPPA</v>
          </cell>
          <cell r="H446" t="str">
            <v>EXPORTS IMPORTS</v>
          </cell>
          <cell r="I446" t="str">
            <v>Import</v>
          </cell>
          <cell r="J446" t="str">
            <v>Import Volume Indices</v>
          </cell>
          <cell r="K446" t="str">
            <v>Point</v>
          </cell>
          <cell r="L446">
            <v>129.56620000000001</v>
          </cell>
          <cell r="M446">
            <v>137.7766</v>
          </cell>
          <cell r="N446">
            <v>137.61449999999999</v>
          </cell>
          <cell r="O446">
            <v>142.92490000000001</v>
          </cell>
          <cell r="P446">
            <v>131.90469999999999</v>
          </cell>
          <cell r="Q446">
            <v>123.7826</v>
          </cell>
          <cell r="R446">
            <v>134.2704</v>
          </cell>
          <cell r="S446">
            <v>142.6053</v>
          </cell>
          <cell r="T446">
            <v>147.8914</v>
          </cell>
          <cell r="U446">
            <v>159.60579999999999</v>
          </cell>
          <cell r="V446">
            <v>153.09970000000001</v>
          </cell>
          <cell r="W446">
            <v>170.9692</v>
          </cell>
          <cell r="X446">
            <v>175.0771</v>
          </cell>
          <cell r="Y446">
            <v>191.12029999999999</v>
          </cell>
          <cell r="Z446">
            <v>202.07149999999999</v>
          </cell>
          <cell r="AA446">
            <v>186.76679999999999</v>
          </cell>
          <cell r="AB446">
            <v>171.35749999999999</v>
          </cell>
          <cell r="AC446">
            <v>174.73410000000001</v>
          </cell>
          <cell r="AD446">
            <v>175.0472</v>
          </cell>
          <cell r="AE446">
            <v>192.22909999999999</v>
          </cell>
          <cell r="AF446">
            <v>192.57339999999999</v>
          </cell>
          <cell r="AJ446">
            <v>-3.2677</v>
          </cell>
          <cell r="AK446">
            <v>-2.5230000000000001</v>
          </cell>
          <cell r="AL446">
            <v>-4.5636999999999999</v>
          </cell>
          <cell r="AM446">
            <v>-2.2183999999999999</v>
          </cell>
          <cell r="AN446">
            <v>1.8048688624039189</v>
          </cell>
          <cell r="AO446">
            <v>-10.157022310029429</v>
          </cell>
          <cell r="AP446">
            <v>-2.4300491590639073</v>
          </cell>
          <cell r="AQ446">
            <v>-0.22361393990830702</v>
          </cell>
          <cell r="AR446">
            <v>12.119886554459413</v>
          </cell>
          <cell r="AS446">
            <v>28.940416504419829</v>
          </cell>
          <cell r="AT446">
            <v>14.023418415376753</v>
          </cell>
          <cell r="AU446">
            <v>19.889793717344318</v>
          </cell>
          <cell r="AV446">
            <v>18.38220477999397</v>
          </cell>
          <cell r="AW446">
            <v>19.745209760547546</v>
          </cell>
          <cell r="AX446">
            <v>31.986868687528425</v>
          </cell>
          <cell r="AY446">
            <v>9.2400268586388492</v>
          </cell>
          <cell r="AZ446">
            <v>-2.1245496983900325</v>
          </cell>
          <cell r="BA446">
            <v>-8.5737621801556312</v>
          </cell>
          <cell r="BB446">
            <v>-13.373632600341956</v>
          </cell>
          <cell r="BC446">
            <v>2.9246632699173603</v>
          </cell>
          <cell r="BD446">
            <v>12.38107465386693</v>
          </cell>
        </row>
        <row r="447">
          <cell r="A447" t="str">
            <v>SOCMED59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Services </v>
          </cell>
          <cell r="AJ447">
            <v>6.4225835178832096</v>
          </cell>
          <cell r="AK447">
            <v>6.1409390457623596</v>
          </cell>
          <cell r="AL447">
            <v>5.8527540292620204</v>
          </cell>
          <cell r="AM447">
            <v>6.2235820751788999</v>
          </cell>
          <cell r="AN447">
            <v>3.1744265732890402</v>
          </cell>
          <cell r="AO447">
            <v>-15.8892242160035</v>
          </cell>
          <cell r="AP447">
            <v>-3.58064061595242</v>
          </cell>
          <cell r="AQ447">
            <v>-4.5408999401213102</v>
          </cell>
          <cell r="AR447">
            <v>-2.0032908218695402</v>
          </cell>
          <cell r="AS447">
            <v>13.835995336357399</v>
          </cell>
          <cell r="AT447">
            <v>-4.5726605732169796</v>
          </cell>
          <cell r="AU447">
            <v>3.2937720345502401</v>
          </cell>
          <cell r="AV447">
            <v>6.4202149083363498</v>
          </cell>
          <cell r="AW447">
            <v>11.8513593165224</v>
          </cell>
          <cell r="AX447">
            <v>16.688138273041599</v>
          </cell>
          <cell r="AY447">
            <v>9.0630122920665599</v>
          </cell>
          <cell r="AZ447">
            <v>7.31974641528668</v>
          </cell>
          <cell r="BA447">
            <v>4.7054908518399996</v>
          </cell>
          <cell r="BB447">
            <v>5.0495738862544899</v>
          </cell>
          <cell r="BC447">
            <v>4.18556708347593</v>
          </cell>
          <cell r="BD447">
            <v>4.18556708347593</v>
          </cell>
        </row>
        <row r="448">
          <cell r="A448" t="str">
            <v>SOCMED60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Manufacturing </v>
          </cell>
          <cell r="AJ448">
            <v>4.1076311976630597</v>
          </cell>
          <cell r="AK448">
            <v>4.3039707887201999</v>
          </cell>
          <cell r="AL448">
            <v>3.6185040463875899</v>
          </cell>
          <cell r="AM448">
            <v>3.0323593577955101</v>
          </cell>
          <cell r="AN448">
            <v>1.3333041411892801</v>
          </cell>
          <cell r="AO448">
            <v>-18.558938491384801</v>
          </cell>
          <cell r="AP448">
            <v>3.1583533314657002</v>
          </cell>
          <cell r="AQ448">
            <v>3.00095407493184</v>
          </cell>
          <cell r="AR448">
            <v>6.62214512571828</v>
          </cell>
          <cell r="AS448">
            <v>26.732623545637299</v>
          </cell>
          <cell r="AT448">
            <v>-0.90893073985199901</v>
          </cell>
          <cell r="AU448">
            <v>9.1560578911911392</v>
          </cell>
          <cell r="AV448">
            <v>6.6954219664620203</v>
          </cell>
          <cell r="AW448">
            <v>9.1916136575929404</v>
          </cell>
          <cell r="AX448">
            <v>13.0994140022854</v>
          </cell>
          <cell r="AY448">
            <v>3.9432881030742002</v>
          </cell>
          <cell r="AZ448">
            <v>3.2296748827878301</v>
          </cell>
          <cell r="BA448">
            <v>0.12662498086548599</v>
          </cell>
          <cell r="BB448">
            <v>-0.116195134504959</v>
          </cell>
          <cell r="BC448">
            <v>-0.26063065675963099</v>
          </cell>
          <cell r="BD448">
            <v>-0.26063065675963099</v>
          </cell>
        </row>
        <row r="449">
          <cell r="A449" t="str">
            <v>SOCMED61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Mining &amp; quarrying </v>
          </cell>
          <cell r="AJ449">
            <v>0.102835241859989</v>
          </cell>
          <cell r="AK449">
            <v>2.4365900589493199</v>
          </cell>
          <cell r="AL449">
            <v>-2.76981781469352</v>
          </cell>
          <cell r="AM449">
            <v>-2.4019142994396399</v>
          </cell>
          <cell r="AN449">
            <v>-2.8822231751643099</v>
          </cell>
          <cell r="AO449">
            <v>-19.2451398598899</v>
          </cell>
          <cell r="AP449">
            <v>-6.6073422107749602</v>
          </cell>
          <cell r="AQ449">
            <v>-9.7607332952573298</v>
          </cell>
          <cell r="AR449">
            <v>-3.2622011269678799</v>
          </cell>
          <cell r="AS449">
            <v>12.5619454920525</v>
          </cell>
          <cell r="AT449">
            <v>-3.6461119592250602</v>
          </cell>
          <cell r="AU449">
            <v>-0.898377277678442</v>
          </cell>
          <cell r="AV449">
            <v>-2.2053493930578401</v>
          </cell>
          <cell r="AW449">
            <v>-1.69283548777092</v>
          </cell>
          <cell r="AX449">
            <v>9.0847323244912292</v>
          </cell>
          <cell r="AY449">
            <v>6.3269518008490797</v>
          </cell>
          <cell r="AZ449">
            <v>2.4443223951099702</v>
          </cell>
          <cell r="BA449">
            <v>-2.2741547490290701</v>
          </cell>
          <cell r="BB449">
            <v>-8.9900040509283102E-2</v>
          </cell>
          <cell r="BC449">
            <v>3.8303073155691898</v>
          </cell>
          <cell r="BD449">
            <v>3.8303073155691898</v>
          </cell>
        </row>
        <row r="450">
          <cell r="A450" t="str">
            <v>SOCMED62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 xml:space="preserve">Construction     </v>
          </cell>
          <cell r="AJ450">
            <v>0.60140625348426002</v>
          </cell>
          <cell r="AK450">
            <v>1.09992823516432</v>
          </cell>
          <cell r="AL450">
            <v>-1.38650983936739</v>
          </cell>
          <cell r="AM450">
            <v>1.3487127286214</v>
          </cell>
          <cell r="AN450">
            <v>-7.9469385071546004</v>
          </cell>
          <cell r="AO450">
            <v>-44.288335886100398</v>
          </cell>
          <cell r="AP450">
            <v>-12.241110737577801</v>
          </cell>
          <cell r="AQ450">
            <v>-13.685626263124099</v>
          </cell>
          <cell r="AR450">
            <v>-10.3441955896074</v>
          </cell>
          <cell r="AS450">
            <v>40.385174120431699</v>
          </cell>
          <cell r="AT450">
            <v>-20.463734174165602</v>
          </cell>
          <cell r="AU450">
            <v>-12.029728117510301</v>
          </cell>
          <cell r="AV450">
            <v>-6.1008562570829499</v>
          </cell>
          <cell r="AW450">
            <v>2.4799425693511798</v>
          </cell>
          <cell r="AX450">
            <v>15.298426266950999</v>
          </cell>
          <cell r="AY450">
            <v>10.051434578905001</v>
          </cell>
          <cell r="AZ450">
            <v>7.4245091834561396</v>
          </cell>
          <cell r="BA450">
            <v>6.2264421281309001</v>
          </cell>
          <cell r="BB450">
            <v>7.2224998265051603</v>
          </cell>
          <cell r="BC450">
            <v>3.55297157234491</v>
          </cell>
          <cell r="BD450">
            <v>3.55297157234491</v>
          </cell>
        </row>
        <row r="451">
          <cell r="A451" t="str">
            <v>SOCMED63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Agriculture</v>
          </cell>
          <cell r="AJ451">
            <v>6.0473661419585998</v>
          </cell>
          <cell r="AK451">
            <v>4.1787268312575998</v>
          </cell>
          <cell r="AL451">
            <v>3.6654780298443801</v>
          </cell>
          <cell r="AM451">
            <v>-5.5434004151017602</v>
          </cell>
          <cell r="AN451">
            <v>-8.8017634564178895</v>
          </cell>
          <cell r="AO451">
            <v>0.63913210797539299</v>
          </cell>
          <cell r="AP451">
            <v>-0.51258187316560699</v>
          </cell>
          <cell r="AQ451">
            <v>-1.22609593068381</v>
          </cell>
          <cell r="AR451">
            <v>0.28265451975495498</v>
          </cell>
          <cell r="AS451">
            <v>-1.35237158207491</v>
          </cell>
          <cell r="AT451">
            <v>-2.0828193908648802</v>
          </cell>
          <cell r="AU451">
            <v>3.0542014715315902</v>
          </cell>
          <cell r="AV451">
            <v>6.02332170384079E-2</v>
          </cell>
          <cell r="AW451">
            <v>-2.3451479695167801</v>
          </cell>
          <cell r="AX451">
            <v>1.24712325496974</v>
          </cell>
          <cell r="AY451">
            <v>1.1322326178745199</v>
          </cell>
          <cell r="AZ451">
            <v>0.99452067752805495</v>
          </cell>
          <cell r="BA451">
            <v>-0.97828187642364794</v>
          </cell>
          <cell r="BB451">
            <v>0.868714637155521</v>
          </cell>
          <cell r="BC451">
            <v>1.91247993170063</v>
          </cell>
          <cell r="BD451">
            <v>1.91247993170063</v>
          </cell>
        </row>
        <row r="452">
          <cell r="A452" t="str">
            <v>SOCMED53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Production</v>
          </cell>
          <cell r="J452" t="str">
            <v>Total</v>
          </cell>
          <cell r="AJ452">
            <v>4.6704641094733201</v>
          </cell>
          <cell r="AK452">
            <v>4.9400920180094703</v>
          </cell>
          <cell r="AL452">
            <v>4.4642505276997202</v>
          </cell>
          <cell r="AM452">
            <v>3.6370786270904198</v>
          </cell>
          <cell r="AN452">
            <v>0.67655711759000403</v>
          </cell>
          <cell r="AO452">
            <v>-16.925433663268699</v>
          </cell>
          <cell r="AP452">
            <v>-2.4867369041712601</v>
          </cell>
          <cell r="AQ452">
            <v>-3.18860786774923</v>
          </cell>
          <cell r="AR452">
            <v>-0.198602329366004</v>
          </cell>
          <cell r="AS452">
            <v>16.1974779095695</v>
          </cell>
          <cell r="AT452">
            <v>-4.21753268583862</v>
          </cell>
          <cell r="AU452">
            <v>3.5811048925229501</v>
          </cell>
          <cell r="AV452">
            <v>4.8248218873708097</v>
          </cell>
          <cell r="AW452">
            <v>8.7854145885386092</v>
          </cell>
          <cell r="AX452">
            <v>14.1122426354135</v>
          </cell>
          <cell r="AY452">
            <v>7.1114027419663799</v>
          </cell>
          <cell r="AZ452">
            <v>5.6469314447072501</v>
          </cell>
          <cell r="BA452">
            <v>2.8588098044365799</v>
          </cell>
          <cell r="BB452">
            <v>3.3179444408571599</v>
          </cell>
          <cell r="BC452">
            <v>3.0072416369558499</v>
          </cell>
          <cell r="BD452">
            <v>3.0072416369558499</v>
          </cell>
        </row>
        <row r="453">
          <cell r="A453" t="str">
            <v>SOCMED54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>Private final consumption expenditure</v>
          </cell>
          <cell r="AJ453">
            <v>7.7424746237348101</v>
          </cell>
          <cell r="AK453">
            <v>7.8123238450616297</v>
          </cell>
          <cell r="AL453">
            <v>7.0750204461584403</v>
          </cell>
          <cell r="AM453">
            <v>8.1470647885404794</v>
          </cell>
          <cell r="AN453">
            <v>7.1667870590382199</v>
          </cell>
          <cell r="AO453">
            <v>-18.1748033356401</v>
          </cell>
          <cell r="AP453">
            <v>-1.6746811228702501</v>
          </cell>
          <cell r="AQ453">
            <v>-3.0630610451967999</v>
          </cell>
          <cell r="AR453">
            <v>-1.5875121559638501</v>
          </cell>
          <cell r="AS453">
            <v>11.644936624342</v>
          </cell>
          <cell r="AT453">
            <v>-4.0758291157739102</v>
          </cell>
          <cell r="AU453">
            <v>3.7206950748416099</v>
          </cell>
          <cell r="AV453">
            <v>5.3490428274211501</v>
          </cell>
          <cell r="AW453">
            <v>18.253823207065398</v>
          </cell>
          <cell r="AX453">
            <v>14.7539734554442</v>
          </cell>
          <cell r="AY453">
            <v>7.2538952341997902</v>
          </cell>
          <cell r="AZ453">
            <v>5.8785425117198198</v>
          </cell>
          <cell r="BA453">
            <v>4.3093935607547502</v>
          </cell>
          <cell r="BB453">
            <v>4.5530647538351898</v>
          </cell>
          <cell r="BC453">
            <v>4.2250774401615399</v>
          </cell>
          <cell r="BD453">
            <v>4.2250774401615399</v>
          </cell>
        </row>
        <row r="454">
          <cell r="A454" t="str">
            <v>SOCMED55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 xml:space="preserve">Government final consumption expenditure   </v>
          </cell>
          <cell r="AJ454">
            <v>5.9352504873180898</v>
          </cell>
          <cell r="AK454">
            <v>2.52830387331704E-2</v>
          </cell>
          <cell r="AL454">
            <v>0.36854064053239999</v>
          </cell>
          <cell r="AM454">
            <v>0.57641242254220504</v>
          </cell>
          <cell r="AN454">
            <v>5.3532100613437104</v>
          </cell>
          <cell r="AO454">
            <v>0.63085585432332003</v>
          </cell>
          <cell r="AP454">
            <v>7.8535699891730104</v>
          </cell>
          <cell r="AQ454">
            <v>2.9051095055419198</v>
          </cell>
          <cell r="AR454">
            <v>6.9536516030959801</v>
          </cell>
          <cell r="AS454">
            <v>11.3113875755783</v>
          </cell>
          <cell r="AT454">
            <v>2.5694037579646598</v>
          </cell>
          <cell r="AU454">
            <v>5.5738211678846703</v>
          </cell>
          <cell r="AV454">
            <v>6.8713854470265003</v>
          </cell>
          <cell r="AW454">
            <v>2.31090944516543</v>
          </cell>
          <cell r="AX454">
            <v>6.4619392357432304</v>
          </cell>
          <cell r="AY454">
            <v>3.0190580095600601</v>
          </cell>
          <cell r="AZ454">
            <v>-2.1600295774406701</v>
          </cell>
          <cell r="BA454">
            <v>3.7583012049016999</v>
          </cell>
          <cell r="BB454">
            <v>5.7693038386662696</v>
          </cell>
          <cell r="BC454">
            <v>7.3003741398862001</v>
          </cell>
          <cell r="BD454">
            <v>7.3003741398862001</v>
          </cell>
        </row>
        <row r="455">
          <cell r="A455" t="str">
            <v>SOCMED56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>Gross fixed capital formation</v>
          </cell>
          <cell r="AJ455">
            <v>-3.4251233466928701</v>
          </cell>
          <cell r="AK455">
            <v>-0.59279325176265796</v>
          </cell>
          <cell r="AL455">
            <v>-3.71129004805135</v>
          </cell>
          <cell r="AM455">
            <v>-0.68141456268994105</v>
          </cell>
          <cell r="AN455">
            <v>-4.4310393252862603</v>
          </cell>
          <cell r="AO455">
            <v>-28.998660837589501</v>
          </cell>
          <cell r="AP455">
            <v>-11.3667452052794</v>
          </cell>
          <cell r="AQ455">
            <v>-11.7358868043226</v>
          </cell>
          <cell r="AR455">
            <v>-3.15319833016633</v>
          </cell>
          <cell r="AS455">
            <v>16.4408800383538</v>
          </cell>
          <cell r="AT455">
            <v>-10.696589266996501</v>
          </cell>
          <cell r="AU455">
            <v>-2.9451494978424999</v>
          </cell>
          <cell r="AV455">
            <v>0.148849462054534</v>
          </cell>
          <cell r="AW455">
            <v>5.7613050724026902</v>
          </cell>
          <cell r="AX455">
            <v>13.133848913865799</v>
          </cell>
          <cell r="AY455">
            <v>8.8042759258677403</v>
          </cell>
          <cell r="AZ455">
            <v>4.87085868875758</v>
          </cell>
          <cell r="BA455">
            <v>5.5295695483389</v>
          </cell>
          <cell r="BB455">
            <v>5.1203984890315404</v>
          </cell>
          <cell r="BC455">
            <v>6.37785534671651</v>
          </cell>
          <cell r="BD455">
            <v>6.37785534671651</v>
          </cell>
        </row>
        <row r="456">
          <cell r="A456" t="str">
            <v>SOCMED57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Exports of goods &amp; services </v>
          </cell>
          <cell r="AJ456">
            <v>0.29550803773921203</v>
          </cell>
          <cell r="AK456">
            <v>0.55880940329200401</v>
          </cell>
          <cell r="AL456">
            <v>-1.6022346612054701</v>
          </cell>
          <cell r="AM456">
            <v>-3.2579459683492198</v>
          </cell>
          <cell r="AN456">
            <v>-6.9635848913384502</v>
          </cell>
          <cell r="AO456">
            <v>-21.517473453033201</v>
          </cell>
          <cell r="AP456">
            <v>-4.1833744170791096</v>
          </cell>
          <cell r="AQ456">
            <v>-1.8641166824033799</v>
          </cell>
          <cell r="AR456">
            <v>11.7559846295268</v>
          </cell>
          <cell r="AS456">
            <v>36.989228948071698</v>
          </cell>
          <cell r="AT456">
            <v>11.0782585466544</v>
          </cell>
          <cell r="AU456">
            <v>17.694011640747402</v>
          </cell>
          <cell r="AV456">
            <v>12.3278744118796</v>
          </cell>
          <cell r="AW456">
            <v>15.9112565504931</v>
          </cell>
          <cell r="AX456">
            <v>21.541147233713499</v>
          </cell>
          <cell r="AY456">
            <v>8.6468805456610696</v>
          </cell>
          <cell r="AZ456">
            <v>-3.2777030356218502</v>
          </cell>
          <cell r="BA456">
            <v>-9.3656260627765402</v>
          </cell>
          <cell r="BB456">
            <v>-12.039605455009999</v>
          </cell>
          <cell r="BC456">
            <v>-6.3395281891056703</v>
          </cell>
          <cell r="BD456">
            <v>-6.3395281891056703</v>
          </cell>
        </row>
        <row r="457">
          <cell r="A457" t="str">
            <v>SOCMED58</v>
          </cell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 xml:space="preserve">Imports of goods &amp; services  </v>
          </cell>
          <cell r="AJ457">
            <v>-1.58849671198331</v>
          </cell>
          <cell r="AK457">
            <v>-2.2607769632616499</v>
          </cell>
          <cell r="AL457">
            <v>-3.3163174099299599</v>
          </cell>
          <cell r="AM457">
            <v>-2.3329730437973102</v>
          </cell>
          <cell r="AN457">
            <v>-1.94737704774623</v>
          </cell>
          <cell r="AO457">
            <v>-18.540048566600799</v>
          </cell>
          <cell r="AP457">
            <v>-7.8208073098277504</v>
          </cell>
          <cell r="AQ457">
            <v>-3.3655636521700001</v>
          </cell>
          <cell r="AR457">
            <v>12.190817702092</v>
          </cell>
          <cell r="AS457">
            <v>35.304582961816401</v>
          </cell>
          <cell r="AT457">
            <v>19.2181964686905</v>
          </cell>
          <cell r="AU457">
            <v>20.1085786660684</v>
          </cell>
          <cell r="AV457">
            <v>16.065667179222601</v>
          </cell>
          <cell r="AW457">
            <v>20.0567131371401</v>
          </cell>
          <cell r="AX457">
            <v>21.1466521126545</v>
          </cell>
          <cell r="AY457">
            <v>7.1849999346389701</v>
          </cell>
          <cell r="AZ457">
            <v>-6.4743849236499003</v>
          </cell>
          <cell r="BA457">
            <v>-9.6748361017723408</v>
          </cell>
          <cell r="BB457">
            <v>-11.086369839933999</v>
          </cell>
          <cell r="BC457">
            <v>-2.91114589911597</v>
          </cell>
          <cell r="BD457">
            <v>-2.91114589911597</v>
          </cell>
        </row>
        <row r="458"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>Expenditure</v>
          </cell>
          <cell r="J458" t="str">
            <v>Total</v>
          </cell>
          <cell r="AJ458">
            <v>4.6704641094733397</v>
          </cell>
          <cell r="AK458">
            <v>4.9400920180094898</v>
          </cell>
          <cell r="AL458">
            <v>4.4642505276997904</v>
          </cell>
          <cell r="AM458">
            <v>3.6370786270903999</v>
          </cell>
          <cell r="AN458">
            <v>0.67655711759002601</v>
          </cell>
          <cell r="AO458">
            <v>-16.925433663268699</v>
          </cell>
          <cell r="AP458">
            <v>-2.4867369041712699</v>
          </cell>
          <cell r="AQ458">
            <v>-3.1886078677492402</v>
          </cell>
          <cell r="AR458">
            <v>-0.22546047205899145</v>
          </cell>
          <cell r="AS458">
            <v>16.331765322077231</v>
          </cell>
          <cell r="AT458">
            <v>-4.179044321892345</v>
          </cell>
          <cell r="AU458">
            <v>3.5267728508542762</v>
          </cell>
          <cell r="AV458">
            <v>5.1002276449649386</v>
          </cell>
          <cell r="AW458">
            <v>8.8586341572350236</v>
          </cell>
          <cell r="AX458">
            <v>14.361343782894798</v>
          </cell>
          <cell r="AY458">
            <v>7.3514909601939626</v>
          </cell>
          <cell r="AZ458">
            <v>5.5114629445396135</v>
          </cell>
          <cell r="BA458">
            <v>2.7857353402110707</v>
          </cell>
          <cell r="BB458">
            <v>3.1193133406774098</v>
          </cell>
          <cell r="BC458">
            <v>2.9150813643584073</v>
          </cell>
          <cell r="BD458">
            <v>4.2005233153840305</v>
          </cell>
        </row>
        <row r="459">
          <cell r="A459" t="str">
            <v>SOCMED43</v>
          </cell>
          <cell r="B459" t="str">
            <v>OTHERS</v>
          </cell>
          <cell r="C459" t="str">
            <v>Department of Statistics, Malaysia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>Malaysia</v>
          </cell>
          <cell r="AJ459">
            <v>4.6780813875872704</v>
          </cell>
          <cell r="AK459">
            <v>4.9000000000000004</v>
          </cell>
          <cell r="AL459">
            <v>4.50468569681688</v>
          </cell>
          <cell r="AM459">
            <v>3.6</v>
          </cell>
          <cell r="AN459">
            <v>0.67201783424932804</v>
          </cell>
          <cell r="AO459">
            <v>16.899999999999999</v>
          </cell>
          <cell r="AP459">
            <v>-2.5</v>
          </cell>
          <cell r="AQ459">
            <v>-3.2</v>
          </cell>
          <cell r="AR459">
            <v>-0.22546047205896924</v>
          </cell>
          <cell r="AS459">
            <v>16.331765322077231</v>
          </cell>
          <cell r="AT459">
            <v>-4.1790443218923334</v>
          </cell>
          <cell r="AU459">
            <v>3.5267728508542762</v>
          </cell>
          <cell r="AV459">
            <v>5.1002276449649164</v>
          </cell>
          <cell r="AW459">
            <v>8.8586341572350022</v>
          </cell>
          <cell r="AX459">
            <v>14.361343782894798</v>
          </cell>
          <cell r="AY459">
            <v>7.3514909601939626</v>
          </cell>
          <cell r="AZ459">
            <v>5.5114629445396357</v>
          </cell>
          <cell r="BA459">
            <v>2.7857353402110485</v>
          </cell>
          <cell r="BB459">
            <v>3.119313340677432</v>
          </cell>
          <cell r="BC459">
            <v>2.9150813643583851</v>
          </cell>
          <cell r="BD459">
            <v>4.1892067002093469</v>
          </cell>
        </row>
        <row r="460">
          <cell r="A460" t="str">
            <v>SOCMED44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Singapore       </v>
          </cell>
          <cell r="AJ460">
            <v>1.7</v>
          </cell>
          <cell r="AK460">
            <v>1.4</v>
          </cell>
          <cell r="AL460">
            <v>0.8</v>
          </cell>
          <cell r="AM460">
            <v>1.4</v>
          </cell>
          <cell r="AN460">
            <v>1.1000000000000001</v>
          </cell>
          <cell r="AO460">
            <v>-11.8</v>
          </cell>
          <cell r="AP460">
            <v>-4.2</v>
          </cell>
          <cell r="AQ460">
            <v>-0.5</v>
          </cell>
          <cell r="AR460">
            <v>4.4000000000000004</v>
          </cell>
          <cell r="AS460">
            <v>17.899999999999999</v>
          </cell>
          <cell r="AT460">
            <v>9.5</v>
          </cell>
          <cell r="AU460">
            <v>7.9</v>
          </cell>
          <cell r="AV460">
            <v>4.2</v>
          </cell>
          <cell r="AW460">
            <v>4.5999999999999996</v>
          </cell>
          <cell r="AX460">
            <v>4.2</v>
          </cell>
          <cell r="AY460">
            <v>2.4</v>
          </cell>
          <cell r="AZ460">
            <v>0.5</v>
          </cell>
          <cell r="BA460">
            <v>0.5</v>
          </cell>
          <cell r="BB460">
            <v>1</v>
          </cell>
          <cell r="BC460">
            <v>2.2000000000000002</v>
          </cell>
          <cell r="BD460">
            <v>2.7</v>
          </cell>
        </row>
        <row r="461">
          <cell r="A461" t="str">
            <v>SOCMED45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Indonesia  </v>
          </cell>
          <cell r="AJ461">
            <v>5.0599999999999996</v>
          </cell>
          <cell r="AK461">
            <v>5.05</v>
          </cell>
          <cell r="AL461">
            <v>5.01</v>
          </cell>
          <cell r="AM461">
            <v>4.96</v>
          </cell>
          <cell r="AN461">
            <v>2.97</v>
          </cell>
          <cell r="AO461">
            <v>-5.32</v>
          </cell>
          <cell r="AP461">
            <v>-3.49</v>
          </cell>
          <cell r="AQ461">
            <v>-2.17</v>
          </cell>
          <cell r="AR461">
            <v>-0.7</v>
          </cell>
          <cell r="AS461">
            <v>7.07</v>
          </cell>
          <cell r="AT461">
            <v>3.51</v>
          </cell>
          <cell r="AU461">
            <v>5.0199999999999996</v>
          </cell>
          <cell r="AV461">
            <v>5.01</v>
          </cell>
          <cell r="AW461">
            <v>5.45</v>
          </cell>
          <cell r="AX461">
            <v>5.72</v>
          </cell>
          <cell r="AY461">
            <v>5</v>
          </cell>
          <cell r="AZ461">
            <v>5.03</v>
          </cell>
          <cell r="BA461">
            <v>5.2</v>
          </cell>
          <cell r="BB461">
            <v>4.9400000000000004</v>
          </cell>
          <cell r="BC461">
            <v>5</v>
          </cell>
          <cell r="BD461">
            <v>5.0999999999999996</v>
          </cell>
        </row>
        <row r="462">
          <cell r="A462" t="str">
            <v>SOCMED46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ASEAN Countries  </v>
          </cell>
          <cell r="J462" t="str">
            <v xml:space="preserve">Philippines      </v>
          </cell>
          <cell r="AJ462">
            <v>5.9</v>
          </cell>
          <cell r="AK462">
            <v>5.6</v>
          </cell>
          <cell r="AL462">
            <v>6.3</v>
          </cell>
          <cell r="AM462">
            <v>6.6</v>
          </cell>
          <cell r="AN462">
            <v>-0.7</v>
          </cell>
          <cell r="AO462">
            <v>-16.899999999999999</v>
          </cell>
          <cell r="AP462">
            <v>-11.6</v>
          </cell>
          <cell r="AQ462">
            <v>-8.1999999999999993</v>
          </cell>
          <cell r="AR462">
            <v>-3.8</v>
          </cell>
          <cell r="AS462">
            <v>12</v>
          </cell>
          <cell r="AT462">
            <v>7</v>
          </cell>
          <cell r="AU462">
            <v>7.9</v>
          </cell>
          <cell r="AV462">
            <v>8.1</v>
          </cell>
          <cell r="AW462">
            <v>7.5</v>
          </cell>
          <cell r="AX462">
            <v>7.7</v>
          </cell>
          <cell r="AY462">
            <v>7.1</v>
          </cell>
          <cell r="AZ462">
            <v>6.4</v>
          </cell>
          <cell r="BA462">
            <v>4.3</v>
          </cell>
          <cell r="BB462">
            <v>6</v>
          </cell>
          <cell r="BC462">
            <v>5.5</v>
          </cell>
          <cell r="BD462">
            <v>5.7</v>
          </cell>
        </row>
        <row r="463">
          <cell r="A463" t="str">
            <v>SOCMED47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United States         </v>
          </cell>
          <cell r="AJ463">
            <v>1.9</v>
          </cell>
          <cell r="AK463">
            <v>2.2000000000000002</v>
          </cell>
          <cell r="AL463">
            <v>2.7</v>
          </cell>
          <cell r="AM463">
            <v>3.2</v>
          </cell>
          <cell r="AN463">
            <v>1.2</v>
          </cell>
          <cell r="AO463">
            <v>-7.5</v>
          </cell>
          <cell r="AP463">
            <v>-1.5</v>
          </cell>
          <cell r="AQ463">
            <v>-1.1000000000000001</v>
          </cell>
          <cell r="AR463">
            <v>1.6</v>
          </cell>
          <cell r="AS463">
            <v>11.9</v>
          </cell>
          <cell r="AT463">
            <v>4.7</v>
          </cell>
          <cell r="AU463">
            <v>5.4</v>
          </cell>
          <cell r="AV463">
            <v>3.6</v>
          </cell>
          <cell r="AW463">
            <v>1.9</v>
          </cell>
          <cell r="AX463">
            <v>1.7</v>
          </cell>
          <cell r="AY463">
            <v>0.7</v>
          </cell>
          <cell r="AZ463">
            <v>1.7</v>
          </cell>
          <cell r="BA463">
            <v>2.4</v>
          </cell>
          <cell r="BB463">
            <v>2.9</v>
          </cell>
          <cell r="BC463">
            <v>3.1</v>
          </cell>
          <cell r="BD463">
            <v>3</v>
          </cell>
        </row>
        <row r="464">
          <cell r="A464" t="str">
            <v>SOCMED48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European Union      </v>
          </cell>
          <cell r="AJ464">
            <v>2.08</v>
          </cell>
          <cell r="AK464">
            <v>1.9</v>
          </cell>
          <cell r="AL464">
            <v>2.0099999999999998</v>
          </cell>
          <cell r="AM464">
            <v>1.4</v>
          </cell>
          <cell r="AN464">
            <v>-2.2999999999999998</v>
          </cell>
          <cell r="AO464">
            <v>-13.3</v>
          </cell>
          <cell r="AP464">
            <v>-3.8</v>
          </cell>
          <cell r="AQ464">
            <v>-3.7</v>
          </cell>
          <cell r="AR464">
            <v>-0.1</v>
          </cell>
          <cell r="AS464">
            <v>14.4</v>
          </cell>
          <cell r="AT464">
            <v>4.9000000000000004</v>
          </cell>
          <cell r="AU464">
            <v>5.5</v>
          </cell>
          <cell r="AV464">
            <v>5.6</v>
          </cell>
          <cell r="AW464">
            <v>4.2</v>
          </cell>
          <cell r="AX464">
            <v>2.6</v>
          </cell>
          <cell r="AY464">
            <v>1.8</v>
          </cell>
          <cell r="AZ464">
            <v>1.2</v>
          </cell>
          <cell r="BA464">
            <v>0.6</v>
          </cell>
          <cell r="BB464">
            <v>0.1</v>
          </cell>
          <cell r="BC464">
            <v>0.2</v>
          </cell>
          <cell r="BD464">
            <v>0.5</v>
          </cell>
        </row>
        <row r="465">
          <cell r="A465" t="str">
            <v>SOCMED49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 xml:space="preserve">United Kingdom    </v>
          </cell>
          <cell r="AJ465">
            <v>1.4</v>
          </cell>
          <cell r="AK465">
            <v>1.5</v>
          </cell>
          <cell r="AL465">
            <v>1.9</v>
          </cell>
          <cell r="AM465">
            <v>1.8</v>
          </cell>
          <cell r="AN465">
            <v>-1.7</v>
          </cell>
          <cell r="AO465">
            <v>-21.9</v>
          </cell>
          <cell r="AP465">
            <v>-9.5</v>
          </cell>
          <cell r="AQ465">
            <v>-8.3000000000000007</v>
          </cell>
          <cell r="AR465">
            <v>-6.7</v>
          </cell>
          <cell r="AS465">
            <v>25.7</v>
          </cell>
          <cell r="AT465">
            <v>9.5</v>
          </cell>
          <cell r="AU465">
            <v>9.6999999999999993</v>
          </cell>
          <cell r="AV465">
            <v>11.4</v>
          </cell>
          <cell r="AW465">
            <v>3.9</v>
          </cell>
          <cell r="AX465">
            <v>2.1</v>
          </cell>
          <cell r="AY465">
            <v>0.6</v>
          </cell>
          <cell r="AZ465">
            <v>0.3</v>
          </cell>
          <cell r="BA465">
            <v>0.2</v>
          </cell>
          <cell r="BB465">
            <v>0.2</v>
          </cell>
          <cell r="BC465">
            <v>-0.2</v>
          </cell>
          <cell r="BD465">
            <v>0.2</v>
          </cell>
        </row>
        <row r="466">
          <cell r="A466" t="str">
            <v>SOCMED50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P.R. China</v>
          </cell>
          <cell r="AJ466">
            <v>6.3</v>
          </cell>
          <cell r="AK466">
            <v>6</v>
          </cell>
          <cell r="AL466">
            <v>5.9</v>
          </cell>
          <cell r="AM466">
            <v>5.8</v>
          </cell>
          <cell r="AN466">
            <v>-6.9</v>
          </cell>
          <cell r="AO466">
            <v>3.1</v>
          </cell>
          <cell r="AP466">
            <v>4.8</v>
          </cell>
          <cell r="AQ466">
            <v>6.4</v>
          </cell>
          <cell r="AR466">
            <v>18.7</v>
          </cell>
          <cell r="AS466">
            <v>8.3000000000000007</v>
          </cell>
          <cell r="AT466">
            <v>5.2</v>
          </cell>
          <cell r="AU466">
            <v>4.3</v>
          </cell>
          <cell r="AV466">
            <v>4.8</v>
          </cell>
          <cell r="AW466">
            <v>0.4</v>
          </cell>
          <cell r="AX466">
            <v>3.9</v>
          </cell>
          <cell r="AY466">
            <v>2.9</v>
          </cell>
          <cell r="AZ466">
            <v>4.5</v>
          </cell>
          <cell r="BA466">
            <v>6.3</v>
          </cell>
          <cell r="BB466">
            <v>4.9000000000000004</v>
          </cell>
          <cell r="BC466">
            <v>5.2</v>
          </cell>
          <cell r="BD466">
            <v>5.3</v>
          </cell>
        </row>
        <row r="467">
          <cell r="A467" t="str">
            <v>SOCMED51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South Korea</v>
          </cell>
          <cell r="AJ467">
            <v>1.9</v>
          </cell>
          <cell r="AK467">
            <v>2.2999999999999998</v>
          </cell>
          <cell r="AL467">
            <v>2.1</v>
          </cell>
          <cell r="AM467">
            <v>2.7</v>
          </cell>
          <cell r="AN467">
            <v>1.4</v>
          </cell>
          <cell r="AO467">
            <v>-2.6</v>
          </cell>
          <cell r="AP467">
            <v>-0.9</v>
          </cell>
          <cell r="AQ467">
            <v>-0.7</v>
          </cell>
          <cell r="AR467">
            <v>2.4</v>
          </cell>
          <cell r="AS467">
            <v>6.4</v>
          </cell>
          <cell r="AT467">
            <v>4.0999999999999996</v>
          </cell>
          <cell r="AU467">
            <v>4.3</v>
          </cell>
          <cell r="AV467">
            <v>3.1</v>
          </cell>
          <cell r="AW467">
            <v>2.9</v>
          </cell>
          <cell r="AX467">
            <v>3.2</v>
          </cell>
          <cell r="AY467">
            <v>1.4</v>
          </cell>
          <cell r="AZ467">
            <v>0.9</v>
          </cell>
          <cell r="BA467">
            <v>0.9</v>
          </cell>
          <cell r="BB467">
            <v>1.4</v>
          </cell>
          <cell r="BC467">
            <v>2.2000000000000002</v>
          </cell>
          <cell r="BD467">
            <v>3.4</v>
          </cell>
        </row>
        <row r="468">
          <cell r="A468" t="str">
            <v>SOCMED52</v>
          </cell>
          <cell r="B468" t="str">
            <v>OTHERS</v>
          </cell>
          <cell r="C468" t="str">
            <v>International Monetary Fund</v>
          </cell>
          <cell r="D468" t="str">
            <v>Social Media</v>
          </cell>
          <cell r="F468" t="str">
            <v>BPAN</v>
          </cell>
          <cell r="H468" t="str">
            <v>Gross Domestic Product</v>
          </cell>
          <cell r="I468" t="str">
            <v xml:space="preserve">Other Selected Countries  </v>
          </cell>
          <cell r="J468" t="str">
            <v>Taiwan</v>
          </cell>
          <cell r="AJ468">
            <v>2.0499999999999998</v>
          </cell>
          <cell r="AK468">
            <v>2.99</v>
          </cell>
          <cell r="AL468">
            <v>3.43</v>
          </cell>
          <cell r="AM468">
            <v>3.7</v>
          </cell>
          <cell r="AN468">
            <v>2.88</v>
          </cell>
          <cell r="AO468">
            <v>0.62</v>
          </cell>
          <cell r="AP468">
            <v>4.4400000000000004</v>
          </cell>
          <cell r="AQ468">
            <v>5.39</v>
          </cell>
          <cell r="AR468">
            <v>9.57</v>
          </cell>
          <cell r="AS468">
            <v>8.07</v>
          </cell>
          <cell r="AT468">
            <v>4.1500000000000004</v>
          </cell>
          <cell r="AU468">
            <v>5.12</v>
          </cell>
          <cell r="AV468">
            <v>3.84</v>
          </cell>
          <cell r="AW468">
            <v>3.48</v>
          </cell>
          <cell r="AX468">
            <v>3.98</v>
          </cell>
          <cell r="AY468">
            <v>-0.68</v>
          </cell>
          <cell r="AZ468">
            <v>-3.49</v>
          </cell>
          <cell r="BA468">
            <v>1.41</v>
          </cell>
          <cell r="BB468">
            <v>2.15</v>
          </cell>
          <cell r="BC468">
            <v>4.93</v>
          </cell>
          <cell r="BD468">
            <v>6.5</v>
          </cell>
        </row>
        <row r="469">
          <cell r="A469" t="str">
            <v>SOCMED15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Current Prices                       </v>
          </cell>
          <cell r="J469" t="str">
            <v xml:space="preserve">GDP at Current Prices                       </v>
          </cell>
          <cell r="K469" t="str">
            <v>RM Million</v>
          </cell>
          <cell r="L469">
            <v>362511.54237808398</v>
          </cell>
          <cell r="M469">
            <v>371602.82204519899</v>
          </cell>
          <cell r="N469">
            <v>382278.49975039402</v>
          </cell>
          <cell r="O469">
            <v>396344.88942126598</v>
          </cell>
          <cell r="P469">
            <v>367259.31151365599</v>
          </cell>
          <cell r="Q469">
            <v>303123.98439106101</v>
          </cell>
          <cell r="R469">
            <v>368749.46912713401</v>
          </cell>
          <cell r="S469">
            <v>379358.14637859003</v>
          </cell>
          <cell r="T469">
            <v>371269.90630922024</v>
          </cell>
          <cell r="U469">
            <v>374427.65744444332</v>
          </cell>
          <cell r="V469">
            <v>378486.71735962009</v>
          </cell>
          <cell r="W469">
            <v>424516.50950295571</v>
          </cell>
          <cell r="X469">
            <v>422453.51743450691</v>
          </cell>
          <cell r="Y469">
            <v>445012.84943259158</v>
          </cell>
          <cell r="Z469">
            <v>458255.66294252576</v>
          </cell>
          <cell r="AA469">
            <v>468181.03299449442</v>
          </cell>
          <cell r="AB469">
            <v>443332.37412061245</v>
          </cell>
          <cell r="AC469">
            <v>439683.42216269422</v>
          </cell>
          <cell r="AD469">
            <v>463163.0256457011</v>
          </cell>
          <cell r="AE469">
            <v>476725.62135505857</v>
          </cell>
          <cell r="AF469">
            <v>464770.66067437292</v>
          </cell>
          <cell r="AJ469">
            <v>4.5578401376113398</v>
          </cell>
          <cell r="AK469">
            <v>4.9924211190970098</v>
          </cell>
          <cell r="AL469">
            <v>3.9033001207461799</v>
          </cell>
          <cell r="AM469">
            <v>4.5213398652829797</v>
          </cell>
          <cell r="AN469">
            <v>1.309687714886687</v>
          </cell>
          <cell r="AO469">
            <v>-18.427964910828564</v>
          </cell>
          <cell r="AP469">
            <v>-3.5390508836080747</v>
          </cell>
          <cell r="AQ469">
            <v>-4.2858488897080544</v>
          </cell>
          <cell r="AR469">
            <v>1.0920335223182365</v>
          </cell>
          <cell r="AS469">
            <v>23.522940026214911</v>
          </cell>
          <cell r="AT469">
            <v>2.6406134917387414</v>
          </cell>
          <cell r="AU469">
            <v>11.903886487071436</v>
          </cell>
          <cell r="AV469">
            <v>13.786092073580903</v>
          </cell>
          <cell r="AW469">
            <v>18.851489889905238</v>
          </cell>
          <cell r="AX469">
            <v>21.075758256296485</v>
          </cell>
          <cell r="AY469">
            <v>10.285706801524208</v>
          </cell>
          <cell r="AZ469">
            <v>4.942284967326005</v>
          </cell>
          <cell r="BA469">
            <v>-1.1975895250423862</v>
          </cell>
          <cell r="BB469">
            <v>1.0708787910365336</v>
          </cell>
          <cell r="BC469">
            <v>1.8250607688895082</v>
          </cell>
          <cell r="BD469">
            <v>4.8357141966645534</v>
          </cell>
        </row>
        <row r="470">
          <cell r="A470" t="str">
            <v>MESR149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GDP at Constant 2015 Prices            </v>
          </cell>
          <cell r="J470" t="str">
            <v xml:space="preserve">GDP at Constant 2015 Prices            </v>
          </cell>
          <cell r="K470" t="str">
            <v>RM Million</v>
          </cell>
          <cell r="L470">
            <v>342373.16792229202</v>
          </cell>
          <cell r="M470">
            <v>349909.76616710803</v>
          </cell>
          <cell r="N470">
            <v>361117.29019569798</v>
          </cell>
          <cell r="O470">
            <v>370551.73815206398</v>
          </cell>
          <cell r="P470">
            <v>344689.51795858901</v>
          </cell>
          <cell r="Q470">
            <v>290686.02081319498</v>
          </cell>
          <cell r="R470">
            <v>352137.25327305798</v>
          </cell>
          <cell r="S470">
            <v>358736.29627526598</v>
          </cell>
          <cell r="T470">
            <v>343912.37934426183</v>
          </cell>
          <cell r="U470">
            <v>338160.17955649109</v>
          </cell>
          <cell r="V470">
            <v>337421.28138488269</v>
          </cell>
          <cell r="W470">
            <v>371388.11057846207</v>
          </cell>
          <cell r="X470">
            <v>361452.6935900345</v>
          </cell>
          <cell r="Y470">
            <v>368116.55272884964</v>
          </cell>
          <cell r="Z470">
            <v>385879.51160121453</v>
          </cell>
          <cell r="AA470">
            <v>398690.67395487288</v>
          </cell>
          <cell r="AB470">
            <v>381374.02485928964</v>
          </cell>
          <cell r="AC470">
            <v>378371.30563138385</v>
          </cell>
          <cell r="AD470">
            <v>397916.30268553214</v>
          </cell>
          <cell r="AE470">
            <v>410312.83149276627</v>
          </cell>
          <cell r="AF470">
            <v>397393.72969232267</v>
          </cell>
          <cell r="AJ470">
            <v>4.6704641094733601</v>
          </cell>
          <cell r="AK470">
            <v>4.9400920180094001</v>
          </cell>
          <cell r="AL470">
            <v>4.4642505276997397</v>
          </cell>
          <cell r="AM470">
            <v>3.63707862709055</v>
          </cell>
          <cell r="AN470">
            <v>0.67655711759011528</v>
          </cell>
          <cell r="AO470">
            <v>-16.925433663268862</v>
          </cell>
          <cell r="AP470">
            <v>-2.4867369041713605</v>
          </cell>
          <cell r="AQ470">
            <v>-3.1886078677491603</v>
          </cell>
          <cell r="AR470">
            <v>-0.22546047205895814</v>
          </cell>
          <cell r="AS470">
            <v>16.331765322077409</v>
          </cell>
          <cell r="AT470">
            <v>-4.1790443218923112</v>
          </cell>
          <cell r="AU470">
            <v>3.5267728508542318</v>
          </cell>
          <cell r="AV470">
            <v>5.1002276449649164</v>
          </cell>
          <cell r="AW470">
            <v>8.8586341572350022</v>
          </cell>
          <cell r="AX470">
            <v>14.361343782894798</v>
          </cell>
          <cell r="AY470">
            <v>7.3514909601939626</v>
          </cell>
          <cell r="AZ470">
            <v>5.5114629445396357</v>
          </cell>
          <cell r="BA470">
            <v>2.7857353402110485</v>
          </cell>
          <cell r="BB470">
            <v>3.119313340677432</v>
          </cell>
          <cell r="BC470">
            <v>2.9150813643583851</v>
          </cell>
          <cell r="BD470">
            <v>4.2005233153840527</v>
          </cell>
        </row>
        <row r="471">
          <cell r="A471" t="str">
            <v>SOCMED16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Gross National Income (GNI)           </v>
          </cell>
          <cell r="J471" t="str">
            <v xml:space="preserve">Gross National Income (GNI)           </v>
          </cell>
          <cell r="K471" t="str">
            <v>RM Million</v>
          </cell>
          <cell r="L471">
            <v>353516.176378084</v>
          </cell>
          <cell r="M471">
            <v>366350.76004519901</v>
          </cell>
          <cell r="N471">
            <v>372715.48175039398</v>
          </cell>
          <cell r="O471">
            <v>380659.51742126601</v>
          </cell>
          <cell r="P471">
            <v>360148.05042712699</v>
          </cell>
          <cell r="Q471">
            <v>299329.77262759599</v>
          </cell>
          <cell r="R471">
            <v>358474.2265544</v>
          </cell>
          <cell r="S471">
            <v>372018.66108599101</v>
          </cell>
          <cell r="T471">
            <v>364629.03330922028</v>
          </cell>
          <cell r="U471">
            <v>363082.56044444325</v>
          </cell>
          <cell r="V471">
            <v>374313.94935962016</v>
          </cell>
          <cell r="W471">
            <v>404522.46450295573</v>
          </cell>
          <cell r="X471">
            <v>405255.70243450697</v>
          </cell>
          <cell r="Y471">
            <v>429295.93843259144</v>
          </cell>
          <cell r="Z471">
            <v>445298.4739425258</v>
          </cell>
          <cell r="AA471">
            <v>457110.24799449445</v>
          </cell>
          <cell r="AB471">
            <v>430506.81512061245</v>
          </cell>
          <cell r="AC471">
            <v>432816.66216269427</v>
          </cell>
          <cell r="AD471">
            <v>450279.26164570102</v>
          </cell>
          <cell r="AE471">
            <v>456223.88735505857</v>
          </cell>
          <cell r="AF471">
            <v>455935.837674373</v>
          </cell>
          <cell r="AJ471">
            <v>4.4647667940173701</v>
          </cell>
          <cell r="AK471">
            <v>6.7329261607723199</v>
          </cell>
          <cell r="AL471">
            <v>5.3259322246712797</v>
          </cell>
          <cell r="AM471">
            <v>3.6764392350763702</v>
          </cell>
          <cell r="AN471">
            <v>1.8759747055959952</v>
          </cell>
          <cell r="AO471">
            <v>-18.294212740089367</v>
          </cell>
          <cell r="AP471">
            <v>-3.8209454378209329</v>
          </cell>
          <cell r="AQ471">
            <v>-2.2699698654092493</v>
          </cell>
          <cell r="AR471">
            <v>1.2442057861423717</v>
          </cell>
          <cell r="AS471">
            <v>21.298512091599985</v>
          </cell>
          <cell r="AT471">
            <v>4.4186503887515771</v>
          </cell>
          <cell r="AU471">
            <v>8.7371432718133413</v>
          </cell>
          <cell r="AV471">
            <v>11.141918337268987</v>
          </cell>
          <cell r="AW471">
            <v>18.236452311864682</v>
          </cell>
          <cell r="AX471">
            <v>18.963900411498603</v>
          </cell>
          <cell r="AY471">
            <v>12.999966159148734</v>
          </cell>
          <cell r="AZ471">
            <v>6.2309086669018132</v>
          </cell>
          <cell r="BA471">
            <v>0.82011577909573141</v>
          </cell>
          <cell r="BB471">
            <v>1.1185279076024957</v>
          </cell>
          <cell r="BC471">
            <v>-0.19390522162315849</v>
          </cell>
          <cell r="BD471">
            <v>5.9067642277942367</v>
          </cell>
        </row>
        <row r="472">
          <cell r="A472" t="str">
            <v>SOCMED17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 xml:space="preserve">Savings Investment Gap                    </v>
          </cell>
          <cell r="J472" t="str">
            <v xml:space="preserve">Savings Investment Gap                    </v>
          </cell>
          <cell r="K472" t="str">
            <v>RM Million</v>
          </cell>
          <cell r="L472">
            <v>17497.850999999999</v>
          </cell>
          <cell r="M472">
            <v>14771.9480000001</v>
          </cell>
          <cell r="N472">
            <v>13244.871000000099</v>
          </cell>
          <cell r="O472">
            <v>7402.8620000001201</v>
          </cell>
          <cell r="P472">
            <v>8093.5395134714299</v>
          </cell>
          <cell r="Q472">
            <v>5599.5522365347097</v>
          </cell>
          <cell r="R472">
            <v>26514.378427266001</v>
          </cell>
          <cell r="S472">
            <v>18883.601707400801</v>
          </cell>
          <cell r="T472">
            <v>11955.831000000049</v>
          </cell>
          <cell r="U472">
            <v>12499.289000000033</v>
          </cell>
          <cell r="V472">
            <v>19654.685500000065</v>
          </cell>
          <cell r="W472">
            <v>16068.169200000033</v>
          </cell>
          <cell r="X472">
            <v>4868.3420000000042</v>
          </cell>
          <cell r="Y472">
            <v>4150.5179999999236</v>
          </cell>
          <cell r="Z472">
            <v>20240.219000000041</v>
          </cell>
          <cell r="AA472">
            <v>27963.684999999998</v>
          </cell>
          <cell r="AB472">
            <v>10757.127000000095</v>
          </cell>
          <cell r="AC472">
            <v>8316.2260000000242</v>
          </cell>
          <cell r="AD472">
            <v>8216.208999999988</v>
          </cell>
          <cell r="AE472">
            <v>756.28700000001118</v>
          </cell>
          <cell r="AF472">
            <v>16194.574000000124</v>
          </cell>
          <cell r="AJ472">
            <v>17.722722078224098</v>
          </cell>
          <cell r="AK472">
            <v>331.74689465274298</v>
          </cell>
          <cell r="AL472">
            <v>304.90482658104702</v>
          </cell>
          <cell r="AM472">
            <v>-31.064763361861701</v>
          </cell>
          <cell r="AN472">
            <v>-53.745522730354537</v>
          </cell>
          <cell r="AO472">
            <v>-62.093339101013136</v>
          </cell>
          <cell r="AP472">
            <v>100.18600730249321</v>
          </cell>
          <cell r="AQ472">
            <v>155.08515095108478</v>
          </cell>
          <cell r="AR472">
            <v>47.720672520347392</v>
          </cell>
          <cell r="AS472">
            <v>123.21943741228915</v>
          </cell>
          <cell r="AT472">
            <v>-25.871596221210247</v>
          </cell>
          <cell r="AU472">
            <v>-14.909404207023458</v>
          </cell>
          <cell r="AV472">
            <v>-59.280605421739537</v>
          </cell>
          <cell r="AW472">
            <v>-66.793967240857356</v>
          </cell>
          <cell r="AX472">
            <v>2.9791038884848797</v>
          </cell>
          <cell r="AY472">
            <v>74.031556750099071</v>
          </cell>
          <cell r="AZ472">
            <v>120.96079116874053</v>
          </cell>
          <cell r="BA472">
            <v>100.36597841522861</v>
          </cell>
          <cell r="BB472">
            <v>-59.4065212436685</v>
          </cell>
          <cell r="BC472">
            <v>-97.295467317701466</v>
          </cell>
          <cell r="BD472">
            <v>50.547390581146637</v>
          </cell>
        </row>
        <row r="473">
          <cell r="A473" t="str">
            <v>SOCMED18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Gross National Disposable Income</v>
          </cell>
          <cell r="J473" t="str">
            <v>Gross National Disposable Income</v>
          </cell>
          <cell r="K473" t="str">
            <v>RM Million</v>
          </cell>
          <cell r="L473">
            <v>347905.567378084</v>
          </cell>
          <cell r="M473">
            <v>361603.56204519898</v>
          </cell>
          <cell r="N473">
            <v>367174.58975039399</v>
          </cell>
          <cell r="O473">
            <v>375108.224421266</v>
          </cell>
          <cell r="P473">
            <v>355017.74642712699</v>
          </cell>
          <cell r="Q473">
            <v>297429.624627596</v>
          </cell>
          <cell r="R473">
            <v>365549.60755439999</v>
          </cell>
          <cell r="S473">
            <v>369259.91008599102</v>
          </cell>
          <cell r="T473">
            <v>361003.98330922029</v>
          </cell>
          <cell r="U473">
            <v>361616.34844444325</v>
          </cell>
          <cell r="V473">
            <v>371114.21835962014</v>
          </cell>
          <cell r="W473">
            <v>403171.34550295572</v>
          </cell>
          <cell r="X473">
            <v>402337.72943450697</v>
          </cell>
          <cell r="Y473">
            <v>426380.33343259146</v>
          </cell>
          <cell r="Z473">
            <v>442529.5609425258</v>
          </cell>
          <cell r="AA473">
            <v>450807.61299449444</v>
          </cell>
          <cell r="AB473">
            <v>425050.82912061247</v>
          </cell>
          <cell r="AC473">
            <v>430576.14716269425</v>
          </cell>
          <cell r="AD473">
            <v>448302.33164570102</v>
          </cell>
          <cell r="AE473">
            <v>454062.57535505859</v>
          </cell>
          <cell r="AF473">
            <v>456243.90167437302</v>
          </cell>
          <cell r="AJ473">
            <v>4.24953478254033</v>
          </cell>
          <cell r="AK473">
            <v>6.9079290051895104</v>
          </cell>
          <cell r="AL473">
            <v>5.15679318466964</v>
          </cell>
          <cell r="AM473">
            <v>3.67318345882894</v>
          </cell>
          <cell r="AN473">
            <v>2.0442843449279602</v>
          </cell>
          <cell r="AO473">
            <v>-17.747042383830692</v>
          </cell>
          <cell r="AP473">
            <v>-0.44256390320982497</v>
          </cell>
          <cell r="AQ473">
            <v>-1.5591005353982945</v>
          </cell>
          <cell r="AR473">
            <v>1.6861796184383326</v>
          </cell>
          <cell r="AS473">
            <v>21.580474338161103</v>
          </cell>
          <cell r="AT473">
            <v>1.5222587277410771</v>
          </cell>
          <cell r="AU473">
            <v>9.1836222916989776</v>
          </cell>
          <cell r="AV473">
            <v>11.449664833720675</v>
          </cell>
          <cell r="AW473">
            <v>17.909584361089294</v>
          </cell>
          <cell r="AX473">
            <v>19.243494064596089</v>
          </cell>
          <cell r="AY473">
            <v>11.815390161746864</v>
          </cell>
          <cell r="AZ473">
            <v>5.6452820663946079</v>
          </cell>
          <cell r="BA473">
            <v>0.98405423541096937</v>
          </cell>
          <cell r="BB473">
            <v>1.3044938039574294</v>
          </cell>
          <cell r="BC473">
            <v>0.72202914652284012</v>
          </cell>
          <cell r="BD473">
            <v>7.3386687936348505</v>
          </cell>
        </row>
        <row r="474">
          <cell r="A474" t="str">
            <v>SOCMED19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GNI Per capita</v>
          </cell>
          <cell r="J474" t="str">
            <v>GNI Per capita</v>
          </cell>
          <cell r="K474" t="str">
            <v>RM</v>
          </cell>
          <cell r="L474">
            <v>43525.9324815734</v>
          </cell>
          <cell r="M474">
            <v>45057.371012114098</v>
          </cell>
          <cell r="N474">
            <v>45818.686166610103</v>
          </cell>
          <cell r="O474">
            <v>46773.336955009101</v>
          </cell>
          <cell r="P474">
            <v>44232.314238811203</v>
          </cell>
          <cell r="Q474">
            <v>36900.3261899344</v>
          </cell>
          <cell r="R474">
            <v>44147.572429933898</v>
          </cell>
          <cell r="S474">
            <v>45770.174332985102</v>
          </cell>
          <cell r="T474">
            <v>44816.6246985783</v>
          </cell>
          <cell r="U474">
            <v>44582.436352484649</v>
          </cell>
          <cell r="V474">
            <v>45918.554690327379</v>
          </cell>
          <cell r="W474">
            <v>49578.003945731063</v>
          </cell>
          <cell r="X474">
            <v>49621.588207591762</v>
          </cell>
          <cell r="Y474">
            <v>52516.275894424092</v>
          </cell>
          <cell r="Z474">
            <v>54191.525829524682</v>
          </cell>
          <cell r="AA474">
            <v>55342.134907805928</v>
          </cell>
          <cell r="AB474">
            <v>51853.968662343861</v>
          </cell>
          <cell r="AC474">
            <v>51866.175698078368</v>
          </cell>
          <cell r="AD474">
            <v>53842.687528613955</v>
          </cell>
          <cell r="AE474">
            <v>54123.301640974052</v>
          </cell>
          <cell r="AF474">
            <v>53670.160712001089</v>
          </cell>
          <cell r="AJ474">
            <v>3.83612028324263</v>
          </cell>
          <cell r="AK474">
            <v>6.2709425787159896</v>
          </cell>
          <cell r="AL474">
            <v>4.9348625066710596</v>
          </cell>
          <cell r="AM474">
            <v>3.3552238030499799</v>
          </cell>
          <cell r="AN474">
            <v>1.6228986192009742</v>
          </cell>
          <cell r="AO474">
            <v>-18.103685676615711</v>
          </cell>
          <cell r="AP474">
            <v>-3.6472318970464324</v>
          </cell>
          <cell r="AQ474">
            <v>-2.1447317795369902</v>
          </cell>
          <cell r="AR474">
            <v>1.3210035916556118</v>
          </cell>
          <cell r="AS474">
            <v>20.81854269528316</v>
          </cell>
          <cell r="AT474">
            <v>4.0115054190220434</v>
          </cell>
          <cell r="AU474">
            <v>8.3194562140913142</v>
          </cell>
          <cell r="AV474">
            <v>10.721386408124323</v>
          </cell>
          <cell r="AW474">
            <v>17.795885983465954</v>
          </cell>
          <cell r="AX474">
            <v>18.016619196727412</v>
          </cell>
          <cell r="AY474">
            <v>11.626387719006148</v>
          </cell>
          <cell r="AZ474">
            <v>4.4988089567245204</v>
          </cell>
          <cell r="BA474">
            <v>-1.2379023174694415</v>
          </cell>
          <cell r="BB474">
            <v>-0.64371374596112751</v>
          </cell>
          <cell r="BC474">
            <v>-2.2023604056155777</v>
          </cell>
          <cell r="BD474">
            <v>3.5025131084636563</v>
          </cell>
        </row>
        <row r="475">
          <cell r="A475" t="str">
            <v>SOCMED20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CAB/GNI (%)</v>
          </cell>
          <cell r="J475" t="str">
            <v>CAB/GNI (%)</v>
          </cell>
          <cell r="K475" t="str">
            <v>%</v>
          </cell>
          <cell r="L475">
            <v>4.9496606291888998</v>
          </cell>
          <cell r="M475">
            <v>4.0321870761718897</v>
          </cell>
          <cell r="N475">
            <v>3.5536143918137602</v>
          </cell>
          <cell r="O475">
            <v>1.9447463313540301</v>
          </cell>
          <cell r="P475">
            <v>2.24728122333932</v>
          </cell>
          <cell r="Q475">
            <v>1.87069671933412</v>
          </cell>
          <cell r="R475">
            <v>7.39645320728299</v>
          </cell>
          <cell r="S475">
            <v>5.0759823854739201</v>
          </cell>
          <cell r="T475">
            <v>3.2789026401693429</v>
          </cell>
          <cell r="U475">
            <v>3.4425473326782363</v>
          </cell>
          <cell r="V475">
            <v>5.2508557411834165</v>
          </cell>
          <cell r="W475">
            <v>3.972132726854428</v>
          </cell>
          <cell r="X475">
            <v>1.2013012946527983</v>
          </cell>
          <cell r="Y475">
            <v>0.96681976893470434</v>
          </cell>
          <cell r="Z475">
            <v>4.5453151502630966</v>
          </cell>
          <cell r="AA475">
            <v>6.1174924698552839</v>
          </cell>
          <cell r="AB475">
            <v>2.4987123599858134</v>
          </cell>
          <cell r="AC475">
            <v>1.9214200207648069</v>
          </cell>
          <cell r="AD475">
            <v>1.8246918523342783</v>
          </cell>
          <cell r="AE475">
            <v>0.16577102185168924</v>
          </cell>
          <cell r="AF475">
            <v>3.5519414491751546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</row>
        <row r="476">
          <cell r="A476" t="str">
            <v>SOCMED21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BPAN</v>
          </cell>
          <cell r="H476" t="str">
            <v>ECONOMIC BAROMETER</v>
          </cell>
          <cell r="I476" t="str">
            <v>CAB/GDP (%)</v>
          </cell>
          <cell r="J476" t="str">
            <v>CAB/GDP (%)</v>
          </cell>
          <cell r="K476" t="str">
            <v>%</v>
          </cell>
          <cell r="L476">
            <v>4.8268396877003399</v>
          </cell>
          <cell r="M476">
            <v>3.9751980134863598</v>
          </cell>
          <cell r="N476">
            <v>3.4647177407696601</v>
          </cell>
          <cell r="O476">
            <v>1.86778288243088</v>
          </cell>
          <cell r="P476">
            <v>2.2037670005190599</v>
          </cell>
          <cell r="Q476">
            <v>1.8472811538762</v>
          </cell>
          <cell r="R476">
            <v>7.1903502641042198</v>
          </cell>
          <cell r="S476">
            <v>4.97777677576362</v>
          </cell>
          <cell r="T476">
            <v>3.2202531896141076</v>
          </cell>
          <cell r="U476">
            <v>3.3382387095308634</v>
          </cell>
          <cell r="V476">
            <v>5.1929657233717528</v>
          </cell>
          <cell r="W476">
            <v>3.7850516623754804</v>
          </cell>
          <cell r="X476">
            <v>1.1523970801722023</v>
          </cell>
          <cell r="Y476">
            <v>0.93267374308227768</v>
          </cell>
          <cell r="Z476">
            <v>4.4167962639096743</v>
          </cell>
          <cell r="AA476">
            <v>5.9728359393681059</v>
          </cell>
          <cell r="AB476">
            <v>2.4264248739645273</v>
          </cell>
          <cell r="AC476">
            <v>1.8914122254358647</v>
          </cell>
          <cell r="AD476">
            <v>1.7739345640869628</v>
          </cell>
          <cell r="AE476">
            <v>0.15864198736587481</v>
          </cell>
          <cell r="AF476">
            <v>3.4844226131877605</v>
          </cell>
          <cell r="AJ476" t="str">
            <v>-</v>
          </cell>
          <cell r="AK476" t="str">
            <v>-</v>
          </cell>
          <cell r="AL476" t="str">
            <v>-</v>
          </cell>
          <cell r="AM476" t="str">
            <v>-</v>
          </cell>
          <cell r="AN476" t="str">
            <v>-</v>
          </cell>
          <cell r="AO476" t="str">
            <v>-</v>
          </cell>
          <cell r="AP476" t="str">
            <v>-</v>
          </cell>
          <cell r="AQ476" t="str">
            <v>-</v>
          </cell>
          <cell r="AR476" t="str">
            <v>-</v>
          </cell>
          <cell r="AS476" t="str">
            <v>-</v>
          </cell>
          <cell r="AT476" t="str">
            <v>-</v>
          </cell>
          <cell r="AU476" t="str">
            <v>-</v>
          </cell>
          <cell r="AV476" t="str">
            <v>-</v>
          </cell>
          <cell r="AW476" t="str">
            <v>-</v>
          </cell>
          <cell r="AX476" t="str">
            <v>-</v>
          </cell>
          <cell r="AY476" t="str">
            <v>-</v>
          </cell>
          <cell r="AZ476" t="str">
            <v>-</v>
          </cell>
          <cell r="BA476" t="str">
            <v>-</v>
          </cell>
          <cell r="BB476" t="str">
            <v>-</v>
          </cell>
          <cell r="BC476" t="str">
            <v>-</v>
          </cell>
          <cell r="BD476" t="str">
            <v>-</v>
          </cell>
        </row>
        <row r="477">
          <cell r="A477" t="str">
            <v>SOCMED32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K477" t="str">
            <v>RM  Billion</v>
          </cell>
          <cell r="L477">
            <v>17.497851000000001</v>
          </cell>
          <cell r="M477">
            <v>14.771948</v>
          </cell>
          <cell r="N477">
            <v>13.244871</v>
          </cell>
          <cell r="O477">
            <v>7.4028619999999998</v>
          </cell>
          <cell r="P477">
            <v>8.0935395134714501</v>
          </cell>
          <cell r="Q477">
            <v>5.5995522365347004</v>
          </cell>
          <cell r="R477">
            <v>26.5143784272658</v>
          </cell>
          <cell r="S477">
            <v>18.8836017074008</v>
          </cell>
          <cell r="T477">
            <v>11.955831</v>
          </cell>
          <cell r="U477">
            <v>12.499288999999999</v>
          </cell>
          <cell r="V477">
            <v>19.654685499999999</v>
          </cell>
          <cell r="W477">
            <v>16.0681692</v>
          </cell>
          <cell r="X477">
            <v>4.868342000000017</v>
          </cell>
          <cell r="Y477">
            <v>4.150518000000047</v>
          </cell>
          <cell r="Z477">
            <v>20.240218999999989</v>
          </cell>
          <cell r="AA477">
            <v>27.963685000000005</v>
          </cell>
          <cell r="AB477">
            <v>10.757127000000011</v>
          </cell>
          <cell r="AC477">
            <v>8.3162259999999915</v>
          </cell>
          <cell r="AD477">
            <v>8.2162090000000276</v>
          </cell>
          <cell r="AE477">
            <v>0.91331099999998511</v>
          </cell>
          <cell r="AF477">
            <v>16.194574000000006</v>
          </cell>
          <cell r="AJ477">
            <v>17.722722078224098</v>
          </cell>
          <cell r="AK477">
            <v>331.74676846402099</v>
          </cell>
          <cell r="AL477">
            <v>304.90482658103701</v>
          </cell>
          <cell r="AM477">
            <v>-31.064731265702299</v>
          </cell>
          <cell r="AN477">
            <v>-53.745522730354402</v>
          </cell>
          <cell r="AO477">
            <v>-62.093339101013001</v>
          </cell>
          <cell r="AP477">
            <v>100.186007302493</v>
          </cell>
          <cell r="AQ477">
            <v>155.08515095108899</v>
          </cell>
          <cell r="AR477">
            <v>47.720672520346426</v>
          </cell>
          <cell r="AS477">
            <v>123.21943741228891</v>
          </cell>
          <cell r="AT477">
            <v>-25.871596221209934</v>
          </cell>
          <cell r="AU477">
            <v>-14.909404207023623</v>
          </cell>
          <cell r="AV477">
            <v>-59.28060542173926</v>
          </cell>
          <cell r="AW477">
            <v>-66.79396724085629</v>
          </cell>
          <cell r="AX477">
            <v>2.9791038884849605</v>
          </cell>
          <cell r="AY477">
            <v>74.031556750099483</v>
          </cell>
          <cell r="AZ477">
            <v>120.96079116873821</v>
          </cell>
          <cell r="BA477">
            <v>100.36597841522183</v>
          </cell>
          <cell r="BB477">
            <v>-59.406521243668195</v>
          </cell>
          <cell r="BC477">
            <v>-96.733939035574224</v>
          </cell>
          <cell r="BD477">
            <v>50.547390581146715</v>
          </cell>
        </row>
        <row r="478">
          <cell r="A478" t="str">
            <v>SOCMED33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>Goods</v>
          </cell>
          <cell r="K478" t="str">
            <v>RM  Billion</v>
          </cell>
          <cell r="L478">
            <v>33.789625999999998</v>
          </cell>
          <cell r="M478">
            <v>28.623349000000001</v>
          </cell>
          <cell r="N478">
            <v>29.672781000000001</v>
          </cell>
          <cell r="O478">
            <v>32.652543000000001</v>
          </cell>
          <cell r="P478">
            <v>27.941466999999999</v>
          </cell>
          <cell r="Q478">
            <v>23.663696000000002</v>
          </cell>
          <cell r="R478">
            <v>43.066208000000003</v>
          </cell>
          <cell r="S478">
            <v>42.815038999999999</v>
          </cell>
          <cell r="T478">
            <v>37.000692000000001</v>
          </cell>
          <cell r="U478">
            <v>40.479407999999999</v>
          </cell>
          <cell r="V478">
            <v>44.917529999999999</v>
          </cell>
          <cell r="W478">
            <v>55.236631000000003</v>
          </cell>
          <cell r="X478">
            <v>42.876542000000015</v>
          </cell>
          <cell r="Y478">
            <v>38.044985000000047</v>
          </cell>
          <cell r="Z478">
            <v>47.956973999999988</v>
          </cell>
          <cell r="AA478">
            <v>58.396252000000011</v>
          </cell>
          <cell r="AB478">
            <v>42.507515000000012</v>
          </cell>
          <cell r="AC478">
            <v>29.234182999999991</v>
          </cell>
          <cell r="AD478">
            <v>33.601392000000018</v>
          </cell>
          <cell r="AE478">
            <v>30.814330999999978</v>
          </cell>
          <cell r="AF478">
            <v>32.002777999999992</v>
          </cell>
          <cell r="AJ478">
            <v>0.54519666712339598</v>
          </cell>
          <cell r="AK478">
            <v>16.485114398846498</v>
          </cell>
          <cell r="AL478">
            <v>19.7588508005514</v>
          </cell>
          <cell r="AM478">
            <v>3.1196686506735398</v>
          </cell>
          <cell r="AN478">
            <v>-17.307557650978399</v>
          </cell>
          <cell r="AO478">
            <v>-17.327298074030399</v>
          </cell>
          <cell r="AP478">
            <v>45.137080343092997</v>
          </cell>
          <cell r="AQ478">
            <v>31.123137943651098</v>
          </cell>
          <cell r="AR478">
            <v>32.422152351556917</v>
          </cell>
          <cell r="AS478">
            <v>71.061223910246298</v>
          </cell>
          <cell r="AT478">
            <v>4.2987810768015517</v>
          </cell>
          <cell r="AU478">
            <v>29.01221694554571</v>
          </cell>
          <cell r="AV478">
            <v>15.880378669674647</v>
          </cell>
          <cell r="AW478">
            <v>-6.013978761744621</v>
          </cell>
          <cell r="AX478">
            <v>6.7667211442837329</v>
          </cell>
          <cell r="AY478">
            <v>5.7201551629751064</v>
          </cell>
          <cell r="AZ478">
            <v>-0.86067341904578631</v>
          </cell>
          <cell r="BA478">
            <v>-23.158905175018589</v>
          </cell>
          <cell r="BB478">
            <v>-29.934294853549293</v>
          </cell>
          <cell r="BC478">
            <v>-47.232348062338019</v>
          </cell>
          <cell r="BD478">
            <v>-24.712658455804853</v>
          </cell>
        </row>
        <row r="479">
          <cell r="A479" t="str">
            <v>SOCMED34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Services       </v>
          </cell>
          <cell r="K479" t="str">
            <v>RM  Billion</v>
          </cell>
          <cell r="L479">
            <v>-1.6858</v>
          </cell>
          <cell r="M479">
            <v>-3.852141</v>
          </cell>
          <cell r="N479">
            <v>-1.3240000000000001</v>
          </cell>
          <cell r="O479">
            <v>-4.0130160000000004</v>
          </cell>
          <cell r="P479">
            <v>-7.6063624000000001</v>
          </cell>
          <cell r="Q479">
            <v>-12.369783999999999</v>
          </cell>
          <cell r="R479">
            <v>-13.351967999999999</v>
          </cell>
          <cell r="S479">
            <v>-13.833201000000001</v>
          </cell>
          <cell r="T479">
            <v>-14.778938</v>
          </cell>
          <cell r="U479">
            <v>-15.168810000000001</v>
          </cell>
          <cell r="V479">
            <v>-17.890345499999999</v>
          </cell>
          <cell r="W479">
            <v>-17.823297799999999</v>
          </cell>
          <cell r="X479">
            <v>-17.892412000000004</v>
          </cell>
          <cell r="Y479">
            <v>-15.261951000000002</v>
          </cell>
          <cell r="Z479">
            <v>-11.990653</v>
          </cell>
          <cell r="AA479">
            <v>-13.059147000000003</v>
          </cell>
          <cell r="AB479">
            <v>-13.468843000000003</v>
          </cell>
          <cell r="AC479">
            <v>-11.810682</v>
          </cell>
          <cell r="AD479">
            <v>-10.524488999999997</v>
          </cell>
          <cell r="AE479">
            <v>-7.3944919999999996</v>
          </cell>
          <cell r="AF479">
            <v>-7.2814500000000004</v>
          </cell>
          <cell r="AJ479">
            <v>70.7201898862902</v>
          </cell>
          <cell r="AK479">
            <v>29.401470272362602</v>
          </cell>
          <cell r="AL479">
            <v>51.978737171359001</v>
          </cell>
          <cell r="AM479">
            <v>-13.238399318258701</v>
          </cell>
          <cell r="AN479">
            <v>-351.20194566378001</v>
          </cell>
          <cell r="AO479">
            <v>-221.11451787460501</v>
          </cell>
          <cell r="AP479">
            <v>-908.45679758308097</v>
          </cell>
          <cell r="AQ479">
            <v>-244.70834404846599</v>
          </cell>
          <cell r="AR479">
            <v>-94.297053214293342</v>
          </cell>
          <cell r="AS479">
            <v>-22.627929477184093</v>
          </cell>
          <cell r="AT479">
            <v>-33.990326369865471</v>
          </cell>
          <cell r="AU479">
            <v>-28.844349185701834</v>
          </cell>
          <cell r="AV479">
            <v>-21.066967058120166</v>
          </cell>
          <cell r="AW479">
            <v>-0.61402970964763237</v>
          </cell>
          <cell r="AX479">
            <v>32.976962351006577</v>
          </cell>
          <cell r="AY479">
            <v>26.729906291528138</v>
          </cell>
          <cell r="AZ479">
            <v>24.723156386070251</v>
          </cell>
          <cell r="BA479">
            <v>22.613550521817306</v>
          </cell>
          <cell r="BB479">
            <v>12.227557581726389</v>
          </cell>
          <cell r="BC479">
            <v>43.376914280848524</v>
          </cell>
          <cell r="BD479">
            <v>45.938563542540372</v>
          </cell>
        </row>
        <row r="480">
          <cell r="A480" t="str">
            <v>SOCMED35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Primary income  </v>
          </cell>
          <cell r="K480" t="str">
            <v>RM  Billion</v>
          </cell>
          <cell r="L480">
            <v>-8.9953660000000006</v>
          </cell>
          <cell r="M480">
            <v>-5.2520619999999996</v>
          </cell>
          <cell r="N480">
            <v>-9.5630179999999996</v>
          </cell>
          <cell r="O480">
            <v>-15.685371999999999</v>
          </cell>
          <cell r="P480">
            <v>-7.1112610865285504</v>
          </cell>
          <cell r="Q480">
            <v>-3.7942117634653201</v>
          </cell>
          <cell r="R480">
            <v>-10.2752425727342</v>
          </cell>
          <cell r="S480">
            <v>-7.3394852925991696</v>
          </cell>
          <cell r="T480">
            <v>-6.640873</v>
          </cell>
          <cell r="U480">
            <v>-11.345097000000001</v>
          </cell>
          <cell r="V480">
            <v>-4.1727679999999996</v>
          </cell>
          <cell r="W480">
            <v>-19.994045</v>
          </cell>
          <cell r="X480">
            <v>-17.197814999999995</v>
          </cell>
          <cell r="Y480">
            <v>-15.716910999999996</v>
          </cell>
          <cell r="Z480">
            <v>-12.957188999999998</v>
          </cell>
          <cell r="AA480">
            <v>-11.070784999999995</v>
          </cell>
          <cell r="AB480">
            <v>-12.825559000000002</v>
          </cell>
          <cell r="AC480">
            <v>-6.8667599999999984</v>
          </cell>
          <cell r="AD480">
            <v>-12.883763999999996</v>
          </cell>
          <cell r="AE480">
            <v>-20.345215999999994</v>
          </cell>
          <cell r="AF480">
            <v>-8.8348200000000006</v>
          </cell>
          <cell r="AJ480">
            <v>-8.3517033893128794</v>
          </cell>
          <cell r="AK480">
            <v>50.880300296267201</v>
          </cell>
          <cell r="AL480">
            <v>31.930470078950499</v>
          </cell>
          <cell r="AM480">
            <v>-30.289014633057199</v>
          </cell>
          <cell r="AN480">
            <v>20.945283532337001</v>
          </cell>
          <cell r="AO480">
            <v>27.757673777169401</v>
          </cell>
          <cell r="AP480">
            <v>-7.4476966657831696</v>
          </cell>
          <cell r="AQ480">
            <v>53.208089087085902</v>
          </cell>
          <cell r="AR480">
            <v>6.6146929609945753</v>
          </cell>
          <cell r="AS480">
            <v>-199.01064324460174</v>
          </cell>
          <cell r="AT480">
            <v>59.390077942562449</v>
          </cell>
          <cell r="AU480">
            <v>-172.4175361474075</v>
          </cell>
          <cell r="AV480">
            <v>-158.96918974357732</v>
          </cell>
          <cell r="AW480">
            <v>-38.53483139015907</v>
          </cell>
          <cell r="AX480">
            <v>-210.51783851870027</v>
          </cell>
          <cell r="AY480">
            <v>44.629588459963976</v>
          </cell>
          <cell r="AZ480">
            <v>25.423322672095228</v>
          </cell>
          <cell r="BA480">
            <v>56.309735418111096</v>
          </cell>
          <cell r="BB480">
            <v>0.56667383643166802</v>
          </cell>
          <cell r="BC480">
            <v>-83.773923890672634</v>
          </cell>
          <cell r="BD480">
            <v>31.115517070250121</v>
          </cell>
        </row>
        <row r="481">
          <cell r="A481" t="str">
            <v>SOCMED36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>Current Account Balance</v>
          </cell>
          <cell r="J481" t="str">
            <v xml:space="preserve">Secondary income      </v>
          </cell>
          <cell r="K481" t="str">
            <v>RM  Billion</v>
          </cell>
          <cell r="L481">
            <v>-5.6106090000000002</v>
          </cell>
          <cell r="M481">
            <v>-4.747198</v>
          </cell>
          <cell r="N481">
            <v>-5.5408920000000004</v>
          </cell>
          <cell r="O481">
            <v>-5.5512930000000003</v>
          </cell>
          <cell r="P481">
            <v>-5.1303039999999998</v>
          </cell>
          <cell r="Q481">
            <v>-1.9001479999999999</v>
          </cell>
          <cell r="R481">
            <v>7.0753810000000001</v>
          </cell>
          <cell r="S481">
            <v>-2.7587510000000002</v>
          </cell>
          <cell r="T481">
            <v>-3.6250499999999999</v>
          </cell>
          <cell r="U481">
            <v>-1.4662120000000001</v>
          </cell>
          <cell r="V481">
            <v>-3.1997309999999999</v>
          </cell>
          <cell r="W481">
            <v>-1.351119</v>
          </cell>
          <cell r="X481">
            <v>-2.9179729999999999</v>
          </cell>
          <cell r="Y481">
            <v>-2.9156049999999998</v>
          </cell>
          <cell r="Z481">
            <v>-2.7689129999999995</v>
          </cell>
          <cell r="AA481">
            <v>-6.3026350000000004</v>
          </cell>
          <cell r="AB481">
            <v>-5.4559860000000011</v>
          </cell>
          <cell r="AC481">
            <v>-2.2405150000000003</v>
          </cell>
          <cell r="AD481">
            <v>-1.9769300000000003</v>
          </cell>
          <cell r="AE481">
            <v>-2.1613119999999997</v>
          </cell>
          <cell r="AF481">
            <v>0.30806400000000028</v>
          </cell>
          <cell r="AJ481">
            <v>-19.802047004708101</v>
          </cell>
          <cell r="AK481">
            <v>5.1001115082155604</v>
          </cell>
          <cell r="AL481">
            <v>-17.891494732013399</v>
          </cell>
          <cell r="AM481">
            <v>-3.8969111062948998</v>
          </cell>
          <cell r="AN481">
            <v>8.5606571407845298</v>
          </cell>
          <cell r="AO481">
            <v>59.973272654732298</v>
          </cell>
          <cell r="AP481">
            <v>227.693898383148</v>
          </cell>
          <cell r="AQ481">
            <v>50.304352517512598</v>
          </cell>
          <cell r="AR481">
            <v>29.340444542857497</v>
          </cell>
          <cell r="AS481">
            <v>22.836957963274436</v>
          </cell>
          <cell r="AT481">
            <v>-145.22344450426061</v>
          </cell>
          <cell r="AU481">
            <v>51.024249742002816</v>
          </cell>
          <cell r="AV481">
            <v>19.505303375125859</v>
          </cell>
          <cell r="AW481">
            <v>-98.852894397263128</v>
          </cell>
          <cell r="AX481">
            <v>13.464194333836199</v>
          </cell>
          <cell r="AY481">
            <v>-366.4751957451565</v>
          </cell>
          <cell r="AZ481">
            <v>-86.978632084669783</v>
          </cell>
          <cell r="BA481">
            <v>23.154371048204389</v>
          </cell>
          <cell r="BB481">
            <v>28.60266826729476</v>
          </cell>
          <cell r="BC481">
            <v>65.70780316486676</v>
          </cell>
          <cell r="BD481">
            <v>105.64634879928209</v>
          </cell>
        </row>
        <row r="482">
          <cell r="A482" t="str">
            <v>SOCMED37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Flows       </v>
          </cell>
          <cell r="K482" t="str">
            <v>RM  Billion</v>
          </cell>
          <cell r="L482">
            <v>-5.5063958753200097</v>
          </cell>
          <cell r="M482">
            <v>-12.912421999999999</v>
          </cell>
          <cell r="N482">
            <v>-6.3635919999999997</v>
          </cell>
          <cell r="O482">
            <v>-1.027258</v>
          </cell>
          <cell r="P482">
            <v>-1.870997</v>
          </cell>
          <cell r="Q482">
            <v>-2.967536</v>
          </cell>
          <cell r="R482">
            <v>-1.7110970000000001</v>
          </cell>
          <cell r="S482">
            <v>-3.6202190000000001</v>
          </cell>
          <cell r="T482">
            <v>-6.6733739999999999</v>
          </cell>
          <cell r="U482">
            <v>-3.5230969999999999</v>
          </cell>
          <cell r="V482">
            <v>-1.5205420000000001</v>
          </cell>
          <cell r="W482">
            <v>-7.6563249999999998</v>
          </cell>
          <cell r="X482">
            <v>-5.5736109999999996</v>
          </cell>
          <cell r="Y482">
            <v>-15.120584999999998</v>
          </cell>
          <cell r="Z482">
            <v>-11.928699</v>
          </cell>
          <cell r="AA482">
            <v>-30.201709000000001</v>
          </cell>
          <cell r="AB482">
            <v>-6.2667419999999998</v>
          </cell>
          <cell r="AC482">
            <v>-7.652626999999999</v>
          </cell>
          <cell r="AD482">
            <v>-12.330537</v>
          </cell>
          <cell r="AE482">
            <v>-14.332752000000001</v>
          </cell>
          <cell r="AF482">
            <v>-11.490572999999999</v>
          </cell>
          <cell r="AJ482">
            <v>-173.78032698735001</v>
          </cell>
          <cell r="AK482">
            <v>-120.37606410494701</v>
          </cell>
          <cell r="AL482">
            <v>-77.557363857449502</v>
          </cell>
          <cell r="AM482">
            <v>88.813545996086503</v>
          </cell>
          <cell r="AN482">
            <v>66.021385996130107</v>
          </cell>
          <cell r="AO482">
            <v>77.017975403839799</v>
          </cell>
          <cell r="AP482">
            <v>73.111145403413701</v>
          </cell>
          <cell r="AQ482">
            <v>-252.41575144705601</v>
          </cell>
          <cell r="AR482">
            <v>-256.67475682750961</v>
          </cell>
          <cell r="AS482">
            <v>-18.721289312075744</v>
          </cell>
          <cell r="AT482">
            <v>11.136423008163769</v>
          </cell>
          <cell r="AU482">
            <v>-111.48789617423698</v>
          </cell>
          <cell r="AV482">
            <v>16.479864608217675</v>
          </cell>
          <cell r="AW482">
            <v>-329.18446469115094</v>
          </cell>
          <cell r="AX482">
            <v>-684.50309166073669</v>
          </cell>
          <cell r="AY482">
            <v>-294.46743705367788</v>
          </cell>
          <cell r="AZ482">
            <v>-12.435941439041946</v>
          </cell>
          <cell r="BA482">
            <v>49.389345716452112</v>
          </cell>
          <cell r="BB482">
            <v>-3.3686657698379321</v>
          </cell>
          <cell r="BC482">
            <v>52.543241841049458</v>
          </cell>
          <cell r="BD482">
            <v>-83.3580032495354</v>
          </cell>
        </row>
        <row r="483">
          <cell r="A483" t="str">
            <v>SOCMED38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 xml:space="preserve">Stock     </v>
          </cell>
          <cell r="K483" t="str">
            <v>RM  Billion</v>
          </cell>
          <cell r="L483">
            <v>492.07221932468002</v>
          </cell>
          <cell r="M483">
            <v>508.53671502012998</v>
          </cell>
          <cell r="N483">
            <v>512.31162212855997</v>
          </cell>
          <cell r="O483">
            <v>498.36722675664998</v>
          </cell>
          <cell r="P483">
            <v>514.92983110919999</v>
          </cell>
          <cell r="Q483">
            <v>524.74032349708</v>
          </cell>
          <cell r="R483">
            <v>511.47765065217999</v>
          </cell>
          <cell r="S483">
            <v>515.14466753983004</v>
          </cell>
          <cell r="T483">
            <v>535.64460444430995</v>
          </cell>
          <cell r="U483">
            <v>533.14600420581996</v>
          </cell>
          <cell r="V483">
            <v>540.92936910517005</v>
          </cell>
          <cell r="W483">
            <v>546.54261196470998</v>
          </cell>
          <cell r="X483">
            <v>553.57845479865978</v>
          </cell>
          <cell r="Y483">
            <v>576.74698620115009</v>
          </cell>
          <cell r="Z483">
            <v>599.96098258921006</v>
          </cell>
          <cell r="AA483">
            <v>606.78022236775007</v>
          </cell>
          <cell r="AB483">
            <v>613.91152305976016</v>
          </cell>
          <cell r="AC483">
            <v>652.91793026596008</v>
          </cell>
          <cell r="AD483">
            <v>661.68890887355008</v>
          </cell>
          <cell r="AE483">
            <v>664.39131379565993</v>
          </cell>
          <cell r="AF483">
            <v>683.55403680342977</v>
          </cell>
          <cell r="AJ483">
            <v>-5.0094324212972703</v>
          </cell>
          <cell r="AK483">
            <v>3.6474648145734099</v>
          </cell>
          <cell r="AL483">
            <v>1.8181700515185599</v>
          </cell>
          <cell r="AM483">
            <v>1.9213203633990501</v>
          </cell>
          <cell r="AN483">
            <v>4.6451742014394002</v>
          </cell>
          <cell r="AO483">
            <v>3.1863202790202698</v>
          </cell>
          <cell r="AP483">
            <v>-0.162785976417024</v>
          </cell>
          <cell r="AQ483">
            <v>3.3664815586623802</v>
          </cell>
          <cell r="AR483">
            <v>4.022834196746512</v>
          </cell>
          <cell r="AS483">
            <v>1.6018743619169835</v>
          </cell>
          <cell r="AT483">
            <v>5.7581633167033743</v>
          </cell>
          <cell r="AU483">
            <v>6.0949761112401122</v>
          </cell>
          <cell r="AV483">
            <v>3.3480875575989084</v>
          </cell>
          <cell r="AW483">
            <v>8.1780566020144185</v>
          </cell>
          <cell r="AX483">
            <v>10.912998416353837</v>
          </cell>
          <cell r="AY483">
            <v>11.021576192659175</v>
          </cell>
          <cell r="AZ483">
            <v>10.898738514497268</v>
          </cell>
          <cell r="BA483">
            <v>13.206994728576547</v>
          </cell>
          <cell r="BB483">
            <v>10.288656775303133</v>
          </cell>
          <cell r="BC483">
            <v>9.4945565633471833</v>
          </cell>
          <cell r="BD483">
            <v>11.344063619553593</v>
          </cell>
        </row>
        <row r="484">
          <cell r="A484" t="str">
            <v>SOCMED39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Direct Investment Abroad  </v>
          </cell>
          <cell r="J484" t="str">
            <v>Income</v>
          </cell>
          <cell r="K484" t="str">
            <v>RM  Billion</v>
          </cell>
          <cell r="L484">
            <v>6.3286680000000004</v>
          </cell>
          <cell r="M484">
            <v>9.4992129999999992</v>
          </cell>
          <cell r="N484">
            <v>7.5201419999999999</v>
          </cell>
          <cell r="O484">
            <v>6.3418989999999997</v>
          </cell>
          <cell r="P484">
            <v>3.2151873083</v>
          </cell>
          <cell r="Q484">
            <v>5.6646425963900002</v>
          </cell>
          <cell r="R484">
            <v>2.6307082725600002</v>
          </cell>
          <cell r="S484">
            <v>6.35726531185</v>
          </cell>
          <cell r="T484">
            <v>7.1959590000000002</v>
          </cell>
          <cell r="U484">
            <v>7.7935189999999999</v>
          </cell>
          <cell r="V484">
            <v>15.40137</v>
          </cell>
          <cell r="W484">
            <v>28.431622000000001</v>
          </cell>
          <cell r="X484">
            <v>8.4624369999999995</v>
          </cell>
          <cell r="Y484">
            <v>14.70702</v>
          </cell>
          <cell r="Z484">
            <v>13.647949000000001</v>
          </cell>
          <cell r="AA484">
            <v>16.917868000000002</v>
          </cell>
          <cell r="AB484">
            <v>8.6398220000000006</v>
          </cell>
          <cell r="AC484">
            <v>10.825261999999999</v>
          </cell>
          <cell r="AD484">
            <v>11.085483</v>
          </cell>
          <cell r="AE484">
            <v>10.563006000000001</v>
          </cell>
          <cell r="AF484">
            <v>9.8829180000000001</v>
          </cell>
          <cell r="AJ484">
            <v>13.904840822728</v>
          </cell>
          <cell r="AK484">
            <v>46.625874541447502</v>
          </cell>
          <cell r="AL484">
            <v>44.540091531359899</v>
          </cell>
          <cell r="AM484">
            <v>-34.579300135908497</v>
          </cell>
          <cell r="AN484">
            <v>-49.196461114724301</v>
          </cell>
          <cell r="AO484">
            <v>-40.367243092769897</v>
          </cell>
          <cell r="AP484">
            <v>-65.017837794020394</v>
          </cell>
          <cell r="AQ484">
            <v>0.24229827453893599</v>
          </cell>
          <cell r="AR484">
            <v>123.81150178789414</v>
          </cell>
          <cell r="AS484">
            <v>37.581830934341795</v>
          </cell>
          <cell r="AT484">
            <v>485.445758491974</v>
          </cell>
          <cell r="AU484">
            <v>347.23038296047201</v>
          </cell>
          <cell r="AV484">
            <v>17.599850138112227</v>
          </cell>
          <cell r="AW484">
            <v>88.708335733832172</v>
          </cell>
          <cell r="AX484">
            <v>-11.384837842347787</v>
          </cell>
          <cell r="AY484">
            <v>-40.496296693871351</v>
          </cell>
          <cell r="AZ484">
            <v>2.0961455902123824</v>
          </cell>
          <cell r="BA484">
            <v>-26.393912566923834</v>
          </cell>
          <cell r="BB484">
            <v>-18.775465822740109</v>
          </cell>
          <cell r="BC484">
            <v>-37.563019170027808</v>
          </cell>
          <cell r="BD484">
            <v>14.387981604250639</v>
          </cell>
        </row>
        <row r="485">
          <cell r="A485" t="str">
            <v>SOCMED40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Flows       </v>
          </cell>
          <cell r="K485" t="str">
            <v>RM  Billion</v>
          </cell>
          <cell r="L485">
            <v>19.46589872325</v>
          </cell>
          <cell r="M485">
            <v>3.8494419999999998</v>
          </cell>
          <cell r="N485">
            <v>2.6968920000000001</v>
          </cell>
          <cell r="O485">
            <v>6.3519610000000002</v>
          </cell>
          <cell r="P485">
            <v>5.6954919999999998</v>
          </cell>
          <cell r="Q485">
            <v>2.3553999999999999</v>
          </cell>
          <cell r="R485">
            <v>-0.83687099999999903</v>
          </cell>
          <cell r="S485">
            <v>6.0669430000000002</v>
          </cell>
          <cell r="T485">
            <v>8.6110389999999999</v>
          </cell>
          <cell r="U485">
            <v>11.961765</v>
          </cell>
          <cell r="V485">
            <v>8.3454289999999993</v>
          </cell>
          <cell r="W485">
            <v>21.519691000000002</v>
          </cell>
          <cell r="X485">
            <v>27.806767000000001</v>
          </cell>
          <cell r="Y485">
            <v>17.776543</v>
          </cell>
          <cell r="Z485">
            <v>9.5890049999999984</v>
          </cell>
          <cell r="AA485">
            <v>20.245042000000002</v>
          </cell>
          <cell r="AB485">
            <v>9.1552249999999979</v>
          </cell>
          <cell r="AC485">
            <v>2.4880520000000006</v>
          </cell>
          <cell r="AD485">
            <v>9.2068580000000004</v>
          </cell>
          <cell r="AE485">
            <v>19.553017000000001</v>
          </cell>
          <cell r="AF485">
            <v>5.4542089999999996</v>
          </cell>
          <cell r="AJ485">
            <v>82.705652615766397</v>
          </cell>
          <cell r="AK485">
            <v>-18.7456820790105</v>
          </cell>
          <cell r="AL485">
            <v>-32.566168814867297</v>
          </cell>
          <cell r="AM485">
            <v>-44.035117474551498</v>
          </cell>
          <cell r="AN485">
            <v>-70.741181380968996</v>
          </cell>
          <cell r="AO485">
            <v>-38.811910921115299</v>
          </cell>
          <cell r="AP485">
            <v>-131.03094228467401</v>
          </cell>
          <cell r="AQ485">
            <v>-4.4870867437630704</v>
          </cell>
          <cell r="AR485">
            <v>51.190432714153587</v>
          </cell>
          <cell r="AS485">
            <v>407.84431519062582</v>
          </cell>
          <cell r="AT485">
            <v>1097.2180897653293</v>
          </cell>
          <cell r="AU485">
            <v>254.70402474524653</v>
          </cell>
          <cell r="AV485">
            <v>222.91999838811557</v>
          </cell>
          <cell r="AW485">
            <v>48.611371315186354</v>
          </cell>
          <cell r="AX485">
            <v>14.901283085626865</v>
          </cell>
          <cell r="AY485">
            <v>-5.9231751980081873</v>
          </cell>
          <cell r="AZ485">
            <v>-67.075550350747363</v>
          </cell>
          <cell r="BA485">
            <v>-86.003735371944927</v>
          </cell>
          <cell r="BB485">
            <v>-3.985262287380162</v>
          </cell>
          <cell r="BC485">
            <v>-3.4182443286608195</v>
          </cell>
          <cell r="BD485">
            <v>-40.425177972141583</v>
          </cell>
        </row>
        <row r="486">
          <cell r="A486" t="str">
            <v>SOCMED41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 xml:space="preserve">Stock     </v>
          </cell>
          <cell r="K486" t="str">
            <v>RM  Billion</v>
          </cell>
          <cell r="L486">
            <v>662.12970567167997</v>
          </cell>
          <cell r="M486">
            <v>669.31094585749997</v>
          </cell>
          <cell r="N486">
            <v>672.63391735829998</v>
          </cell>
          <cell r="O486">
            <v>687.78056967764996</v>
          </cell>
          <cell r="P486">
            <v>684.72849401196004</v>
          </cell>
          <cell r="Q486">
            <v>692.76141252408001</v>
          </cell>
          <cell r="R486">
            <v>687.23846245519997</v>
          </cell>
          <cell r="S486">
            <v>684.94865050335</v>
          </cell>
          <cell r="T486">
            <v>714.56425251920996</v>
          </cell>
          <cell r="U486">
            <v>728.89478048262004</v>
          </cell>
          <cell r="V486">
            <v>757.607203952281</v>
          </cell>
          <cell r="W486">
            <v>781.98705283848005</v>
          </cell>
          <cell r="X486">
            <v>807.05265421590957</v>
          </cell>
          <cell r="Y486">
            <v>837.04565104195956</v>
          </cell>
          <cell r="Z486">
            <v>857.48817032640954</v>
          </cell>
          <cell r="AA486">
            <v>878.40120887066973</v>
          </cell>
          <cell r="AB486">
            <v>889.33305202768008</v>
          </cell>
          <cell r="AC486">
            <v>901.95966965063974</v>
          </cell>
          <cell r="AD486">
            <v>915.97508866824933</v>
          </cell>
          <cell r="AE486">
            <v>925.95357916909927</v>
          </cell>
          <cell r="AF486">
            <v>937.97663364029006</v>
          </cell>
          <cell r="AJ486">
            <v>7.92215349670062</v>
          </cell>
          <cell r="AK486">
            <v>8.3390544644709905</v>
          </cell>
          <cell r="AL486">
            <v>5.6231809740734402</v>
          </cell>
          <cell r="AM486">
            <v>7.5139497350822602</v>
          </cell>
          <cell r="AN486">
            <v>3.4130455327261502</v>
          </cell>
          <cell r="AO486">
            <v>3.50367296571488</v>
          </cell>
          <cell r="AP486">
            <v>2.1712472000011598</v>
          </cell>
          <cell r="AQ486">
            <v>-0.41174748155894902</v>
          </cell>
          <cell r="AR486">
            <v>4.357312243928436</v>
          </cell>
          <cell r="AS486">
            <v>5.2158459327126625</v>
          </cell>
          <cell r="AT486">
            <v>10.239348543689559</v>
          </cell>
          <cell r="AU486">
            <v>14.167252138363832</v>
          </cell>
          <cell r="AV486">
            <v>12.943328940767746</v>
          </cell>
          <cell r="AW486">
            <v>14.837651943087046</v>
          </cell>
          <cell r="AX486">
            <v>13.183740314647233</v>
          </cell>
          <cell r="AY486">
            <v>12.329380094238477</v>
          </cell>
          <cell r="AZ486">
            <v>10.195170957179972</v>
          </cell>
          <cell r="BA486">
            <v>7.7551348039231565</v>
          </cell>
          <cell r="BB486">
            <v>6.8207259721817834</v>
          </cell>
          <cell r="BC486">
            <v>5.4135137586577304</v>
          </cell>
          <cell r="BD486">
            <v>5.4696698274850544</v>
          </cell>
        </row>
        <row r="487">
          <cell r="A487" t="str">
            <v>SOCMED42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BPIP</v>
          </cell>
          <cell r="H487" t="str">
            <v>Balance of Payments</v>
          </cell>
          <cell r="I487" t="str">
            <v xml:space="preserve">Foreign Direct Investment in Malaysia  </v>
          </cell>
          <cell r="J487" t="str">
            <v>Income</v>
          </cell>
          <cell r="K487" t="str">
            <v>RM  Billion</v>
          </cell>
          <cell r="L487">
            <v>13.532435</v>
          </cell>
          <cell r="M487">
            <v>13.844122</v>
          </cell>
          <cell r="N487">
            <v>15.419404</v>
          </cell>
          <cell r="O487">
            <v>17.716650000000001</v>
          </cell>
          <cell r="P487">
            <v>9.7314200086000007</v>
          </cell>
          <cell r="Q487">
            <v>8.6683954859700005</v>
          </cell>
          <cell r="R487">
            <v>12.681555903470001</v>
          </cell>
          <cell r="S487">
            <v>12.747304123279999</v>
          </cell>
          <cell r="T487">
            <v>13.522095</v>
          </cell>
          <cell r="U487">
            <v>20.553944000000001</v>
          </cell>
          <cell r="V487">
            <v>19.622222000000001</v>
          </cell>
          <cell r="W487">
            <v>46.657907999999999</v>
          </cell>
          <cell r="X487">
            <v>23.940059999999999</v>
          </cell>
          <cell r="Y487">
            <v>30.711109</v>
          </cell>
          <cell r="Z487">
            <v>26.797264999999999</v>
          </cell>
          <cell r="AA487">
            <v>25.133856000000002</v>
          </cell>
          <cell r="AB487">
            <v>21.468559000000003</v>
          </cell>
          <cell r="AC487">
            <v>17.021504999999998</v>
          </cell>
          <cell r="AD487">
            <v>23.658504000000001</v>
          </cell>
          <cell r="AE487">
            <v>26.976979999999998</v>
          </cell>
          <cell r="AF487">
            <v>24.074828999999998</v>
          </cell>
          <cell r="AJ487">
            <v>7.4588769796609</v>
          </cell>
          <cell r="AK487">
            <v>-10.082329410911999</v>
          </cell>
          <cell r="AL487">
            <v>-3.0530845117418099</v>
          </cell>
          <cell r="AM487">
            <v>8.6943584568666807</v>
          </cell>
          <cell r="AN487">
            <v>-28.0881821446029</v>
          </cell>
          <cell r="AO487">
            <v>-37.385733194419998</v>
          </cell>
          <cell r="AP487">
            <v>-17.755862006923198</v>
          </cell>
          <cell r="AQ487">
            <v>-28.0490153427425</v>
          </cell>
          <cell r="AR487">
            <v>38.952948162241952</v>
          </cell>
          <cell r="AS487">
            <v>137.11359308959817</v>
          </cell>
          <cell r="AT487">
            <v>54.730398614817091</v>
          </cell>
          <cell r="AU487">
            <v>266.02176859333053</v>
          </cell>
          <cell r="AV487">
            <v>77.044015738685459</v>
          </cell>
          <cell r="AW487">
            <v>49.417109436514949</v>
          </cell>
          <cell r="AX487">
            <v>36.565904717620654</v>
          </cell>
          <cell r="AY487">
            <v>-46.131626818759209</v>
          </cell>
          <cell r="AZ487">
            <v>-10.323704284784569</v>
          </cell>
          <cell r="BA487">
            <v>-44.57541406270937</v>
          </cell>
          <cell r="BB487">
            <v>-11.712990112983542</v>
          </cell>
          <cell r="BC487">
            <v>7.3332321152790714</v>
          </cell>
          <cell r="BD487">
            <v>12.1399391547425</v>
          </cell>
        </row>
        <row r="488">
          <cell r="A488" t="str">
            <v>MESR104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Total Labour Force</v>
          </cell>
          <cell r="K488" t="str">
            <v>'000 persons</v>
          </cell>
          <cell r="L488">
            <v>15526.8</v>
          </cell>
          <cell r="M488">
            <v>15598.8</v>
          </cell>
          <cell r="N488">
            <v>15674.3</v>
          </cell>
          <cell r="O488">
            <v>15766.7</v>
          </cell>
          <cell r="P488">
            <v>15790.1</v>
          </cell>
          <cell r="Q488">
            <v>15675.53</v>
          </cell>
          <cell r="R488">
            <v>15840.6</v>
          </cell>
          <cell r="S488">
            <v>15922.3</v>
          </cell>
          <cell r="T488">
            <v>16008.4</v>
          </cell>
          <cell r="U488">
            <v>15972.2</v>
          </cell>
          <cell r="V488">
            <v>16021</v>
          </cell>
          <cell r="W488">
            <v>16135</v>
          </cell>
          <cell r="X488">
            <v>16246.1219249159</v>
          </cell>
          <cell r="Y488">
            <v>16343.256491048</v>
          </cell>
          <cell r="Z488">
            <v>16442.9158905</v>
          </cell>
          <cell r="AA488">
            <v>16542.2</v>
          </cell>
          <cell r="AB488">
            <v>16648.900000000001</v>
          </cell>
          <cell r="AC488">
            <v>16727.400000000001</v>
          </cell>
          <cell r="AD488">
            <v>16824</v>
          </cell>
          <cell r="AE488">
            <v>16911.7</v>
          </cell>
          <cell r="AF488">
            <v>16962.3</v>
          </cell>
          <cell r="AJ488">
            <v>2.2000000000000002</v>
          </cell>
          <cell r="AK488">
            <v>2.1</v>
          </cell>
          <cell r="AL488">
            <v>1.9</v>
          </cell>
          <cell r="AM488">
            <v>2.1</v>
          </cell>
          <cell r="AN488">
            <v>1.69610056415559</v>
          </cell>
          <cell r="AO488">
            <v>0.5</v>
          </cell>
          <cell r="AP488">
            <v>1.1000000000000001</v>
          </cell>
          <cell r="AQ488">
            <v>1</v>
          </cell>
          <cell r="AR488">
            <v>1.4</v>
          </cell>
          <cell r="AS488">
            <v>1.9</v>
          </cell>
          <cell r="AT488">
            <v>1.1000000000000001</v>
          </cell>
          <cell r="AU488">
            <v>1.3</v>
          </cell>
          <cell r="AV488">
            <v>1.4849824149565372</v>
          </cell>
          <cell r="AW488">
            <v>2.3231395239728947</v>
          </cell>
          <cell r="AX488">
            <v>2.6335178234816903</v>
          </cell>
          <cell r="AY488">
            <v>2.5237062286953771</v>
          </cell>
          <cell r="AZ488">
            <v>2.4792259774092829</v>
          </cell>
          <cell r="BA488">
            <v>2.3504710286007979</v>
          </cell>
          <cell r="BB488">
            <v>2.3176187972850482</v>
          </cell>
          <cell r="BC488">
            <v>2.2336811306839399</v>
          </cell>
          <cell r="BD488">
            <v>1.8824066454840693</v>
          </cell>
        </row>
        <row r="489">
          <cell r="A489" t="str">
            <v>MESR105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Employed</v>
          </cell>
          <cell r="K489" t="str">
            <v>'000 persons</v>
          </cell>
          <cell r="L489">
            <v>15010.2</v>
          </cell>
          <cell r="M489">
            <v>15078.2</v>
          </cell>
          <cell r="N489">
            <v>15162.1</v>
          </cell>
          <cell r="O489">
            <v>15254.5</v>
          </cell>
          <cell r="P489">
            <v>15243.5</v>
          </cell>
          <cell r="Q489">
            <v>14883.7</v>
          </cell>
          <cell r="R489">
            <v>15095.6</v>
          </cell>
          <cell r="S489">
            <v>15161.64</v>
          </cell>
          <cell r="T489">
            <v>15236.5</v>
          </cell>
          <cell r="U489">
            <v>15207.3</v>
          </cell>
          <cell r="V489">
            <v>15274.8</v>
          </cell>
          <cell r="W489">
            <v>15440.7</v>
          </cell>
          <cell r="X489">
            <v>15574.8723748384</v>
          </cell>
          <cell r="Y489">
            <v>15701.2065898822</v>
          </cell>
          <cell r="Z489">
            <v>15831.068664561601</v>
          </cell>
          <cell r="AA489">
            <v>15941.7</v>
          </cell>
          <cell r="AB489">
            <v>16062</v>
          </cell>
          <cell r="AC489">
            <v>16146.1</v>
          </cell>
          <cell r="AD489">
            <v>16250.9</v>
          </cell>
          <cell r="AE489">
            <v>16346.7</v>
          </cell>
          <cell r="AF489">
            <v>16401.2</v>
          </cell>
          <cell r="AJ489">
            <v>2.2000000000000002</v>
          </cell>
          <cell r="AK489">
            <v>2.1</v>
          </cell>
          <cell r="AL489">
            <v>2.1</v>
          </cell>
          <cell r="AM489">
            <v>2.2000000000000002</v>
          </cell>
          <cell r="AN489">
            <v>1.5545486261491901</v>
          </cell>
          <cell r="AO489">
            <v>-1.3</v>
          </cell>
          <cell r="AP489">
            <v>-0.4</v>
          </cell>
          <cell r="AQ489">
            <v>-0.6</v>
          </cell>
          <cell r="AR489">
            <v>-4.5921212320010341E-2</v>
          </cell>
          <cell r="AS489">
            <v>2.1741905574554687</v>
          </cell>
          <cell r="AT489">
            <v>1.2</v>
          </cell>
          <cell r="AU489">
            <v>1.8</v>
          </cell>
          <cell r="AV489">
            <v>2.2208012000026311</v>
          </cell>
          <cell r="AW489">
            <v>3.2478256487489698</v>
          </cell>
          <cell r="AX489">
            <v>3.6417410673894368</v>
          </cell>
          <cell r="AY489">
            <v>3.2446715498649636</v>
          </cell>
          <cell r="AZ489">
            <v>3.1276508303757833</v>
          </cell>
          <cell r="BA489">
            <v>2.8334982255725949</v>
          </cell>
          <cell r="BB489">
            <v>2.651945641409581</v>
          </cell>
          <cell r="BC489">
            <v>2.5405069722802542</v>
          </cell>
          <cell r="BD489">
            <v>2.1118167102478047</v>
          </cell>
        </row>
        <row r="490">
          <cell r="A490" t="str">
            <v>MESR106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>Unemployed</v>
          </cell>
          <cell r="K490" t="str">
            <v>'000 persons</v>
          </cell>
          <cell r="L490">
            <v>516.6</v>
          </cell>
          <cell r="M490">
            <v>520.6</v>
          </cell>
          <cell r="N490">
            <v>512.1</v>
          </cell>
          <cell r="O490">
            <v>512.20000000000005</v>
          </cell>
          <cell r="P490">
            <v>546.6</v>
          </cell>
          <cell r="Q490">
            <v>791.8</v>
          </cell>
          <cell r="R490">
            <v>745</v>
          </cell>
          <cell r="S490">
            <v>760.7</v>
          </cell>
          <cell r="T490">
            <v>771.8</v>
          </cell>
          <cell r="U490">
            <v>764.9</v>
          </cell>
          <cell r="V490">
            <v>746.2</v>
          </cell>
          <cell r="W490">
            <v>694.4</v>
          </cell>
          <cell r="X490">
            <v>671.24955007746803</v>
          </cell>
          <cell r="Y490">
            <v>642.04990116575198</v>
          </cell>
          <cell r="Z490">
            <v>611.84722593840297</v>
          </cell>
          <cell r="AA490">
            <v>600.5</v>
          </cell>
          <cell r="AB490">
            <v>586.9</v>
          </cell>
          <cell r="AC490">
            <v>581.4</v>
          </cell>
          <cell r="AD490">
            <v>573.1</v>
          </cell>
          <cell r="AE490">
            <v>565</v>
          </cell>
          <cell r="AF490">
            <v>561.1</v>
          </cell>
          <cell r="AJ490">
            <v>1.5</v>
          </cell>
          <cell r="AK490">
            <v>1.9</v>
          </cell>
          <cell r="AL490">
            <v>-2.2999999999999998</v>
          </cell>
          <cell r="AM490">
            <v>-0.8</v>
          </cell>
          <cell r="AN490">
            <v>5.8086885125791401</v>
          </cell>
          <cell r="AO490">
            <v>52.1</v>
          </cell>
          <cell r="AP490">
            <v>45.5</v>
          </cell>
          <cell r="AQ490">
            <v>48.5</v>
          </cell>
          <cell r="AR490">
            <v>41.2</v>
          </cell>
          <cell r="AS490">
            <v>-3.4</v>
          </cell>
          <cell r="AT490">
            <v>0.2</v>
          </cell>
          <cell r="AU490">
            <v>-8.6999999999999993</v>
          </cell>
          <cell r="AV490">
            <v>-13.028044820229589</v>
          </cell>
          <cell r="AW490">
            <v>-16.060935917668719</v>
          </cell>
          <cell r="AX490">
            <v>-18.004928177646352</v>
          </cell>
          <cell r="AY490">
            <v>-13.522465437788011</v>
          </cell>
          <cell r="AZ490">
            <v>-12.566049402600477</v>
          </cell>
          <cell r="BA490">
            <v>-9.446290865496854</v>
          </cell>
          <cell r="BB490">
            <v>-6.332826937145219</v>
          </cell>
          <cell r="BC490">
            <v>-5.9117402164862609</v>
          </cell>
          <cell r="BD490">
            <v>-4.3959788720395192</v>
          </cell>
        </row>
        <row r="491">
          <cell r="A491" t="str">
            <v>MESR110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Labour Force Participation Rate </v>
          </cell>
          <cell r="K491" t="str">
            <v>%</v>
          </cell>
          <cell r="L491">
            <v>68.7</v>
          </cell>
          <cell r="M491">
            <v>68.8</v>
          </cell>
          <cell r="N491">
            <v>68.900000000000006</v>
          </cell>
          <cell r="O491">
            <v>69.099999999999994</v>
          </cell>
          <cell r="P491">
            <v>68.8</v>
          </cell>
          <cell r="Q491">
            <v>68.077503323850394</v>
          </cell>
          <cell r="R491">
            <v>68.400000000000006</v>
          </cell>
          <cell r="S491">
            <v>68.5</v>
          </cell>
          <cell r="T491">
            <v>68.599999999999994</v>
          </cell>
          <cell r="U491">
            <v>68.3</v>
          </cell>
          <cell r="V491">
            <v>68.3</v>
          </cell>
          <cell r="W491">
            <v>68.7</v>
          </cell>
          <cell r="X491">
            <v>69.026730643989893</v>
          </cell>
          <cell r="Y491">
            <v>69.245905150142406</v>
          </cell>
          <cell r="Z491">
            <v>69.398478025426101</v>
          </cell>
          <cell r="AA491">
            <v>69.5</v>
          </cell>
          <cell r="AB491">
            <v>69.8</v>
          </cell>
          <cell r="AC491">
            <v>70</v>
          </cell>
          <cell r="AD491">
            <v>70.099999999999994</v>
          </cell>
          <cell r="AE491">
            <v>70.099999999999994</v>
          </cell>
          <cell r="AF491">
            <v>70.2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</row>
        <row r="492">
          <cell r="A492" t="str">
            <v>MESR111</v>
          </cell>
          <cell r="B492" t="str">
            <v>OTHERS</v>
          </cell>
          <cell r="C492" t="str">
            <v>Department of Statistics, Malaysia</v>
          </cell>
          <cell r="D492" t="str">
            <v>Social Media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 xml:space="preserve">Unemployment Rate </v>
          </cell>
          <cell r="K492" t="str">
            <v>%</v>
          </cell>
          <cell r="L492">
            <v>3.3</v>
          </cell>
          <cell r="M492">
            <v>3.3</v>
          </cell>
          <cell r="N492">
            <v>3.3</v>
          </cell>
          <cell r="O492">
            <v>3.2</v>
          </cell>
          <cell r="P492">
            <v>3.5</v>
          </cell>
          <cell r="Q492">
            <v>5.0511529753698898</v>
          </cell>
          <cell r="R492">
            <v>4.7</v>
          </cell>
          <cell r="S492">
            <v>4.8</v>
          </cell>
          <cell r="T492">
            <v>4.8</v>
          </cell>
          <cell r="U492">
            <v>4.8</v>
          </cell>
          <cell r="V492">
            <v>4.7</v>
          </cell>
          <cell r="W492">
            <v>4.3</v>
          </cell>
          <cell r="X492">
            <v>4.1317525079508703</v>
          </cell>
          <cell r="Y492">
            <v>3.9285310214487299</v>
          </cell>
          <cell r="Z492">
            <v>3.7210384703840802</v>
          </cell>
          <cell r="AA492">
            <v>3.6</v>
          </cell>
          <cell r="AB492">
            <v>3.5</v>
          </cell>
          <cell r="AC492">
            <v>3.5</v>
          </cell>
          <cell r="AD492">
            <v>3.4</v>
          </cell>
          <cell r="AE492">
            <v>3.3</v>
          </cell>
          <cell r="AF492">
            <v>3.3</v>
          </cell>
          <cell r="AJ492" t="str">
            <v>-</v>
          </cell>
          <cell r="AK492" t="str">
            <v>-</v>
          </cell>
          <cell r="AL492" t="str">
            <v>-</v>
          </cell>
          <cell r="AM492" t="str">
            <v>-</v>
          </cell>
          <cell r="AN492" t="str">
            <v>-</v>
          </cell>
          <cell r="AO492" t="str">
            <v>-</v>
          </cell>
          <cell r="AP492" t="str">
            <v>-</v>
          </cell>
          <cell r="AQ492" t="str">
            <v>-</v>
          </cell>
          <cell r="AR492" t="str">
            <v>-</v>
          </cell>
          <cell r="AS492" t="str">
            <v>-</v>
          </cell>
          <cell r="AT492" t="str">
            <v>-</v>
          </cell>
          <cell r="AU492" t="str">
            <v>-</v>
          </cell>
          <cell r="AV492" t="str">
            <v>-</v>
          </cell>
          <cell r="AW492" t="str">
            <v>-</v>
          </cell>
          <cell r="AX492" t="str">
            <v>-</v>
          </cell>
          <cell r="AY492" t="str">
            <v>-</v>
          </cell>
          <cell r="AZ492" t="str">
            <v>-</v>
          </cell>
          <cell r="BA492" t="str">
            <v>-</v>
          </cell>
          <cell r="BB492" t="str">
            <v>-</v>
          </cell>
          <cell r="BC492" t="str">
            <v>-</v>
          </cell>
          <cell r="BD492" t="str">
            <v>-</v>
          </cell>
        </row>
        <row r="493">
          <cell r="A493" t="str">
            <v>MESR103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Working age (15-64)</v>
          </cell>
          <cell r="K493" t="str">
            <v>('000)</v>
          </cell>
          <cell r="L493">
            <v>22591</v>
          </cell>
          <cell r="M493">
            <v>22686.9</v>
          </cell>
          <cell r="N493">
            <v>22763</v>
          </cell>
          <cell r="O493">
            <v>22832.799999999999</v>
          </cell>
          <cell r="P493">
            <v>22953.200000000001</v>
          </cell>
          <cell r="Q493">
            <v>23026.006000000001</v>
          </cell>
          <cell r="R493">
            <v>23165.200000000001</v>
          </cell>
          <cell r="S493">
            <v>23240.7</v>
          </cell>
          <cell r="T493">
            <v>23324.3</v>
          </cell>
          <cell r="U493">
            <v>23397.1</v>
          </cell>
          <cell r="V493">
            <v>23451.1</v>
          </cell>
          <cell r="W493">
            <v>23496.5</v>
          </cell>
          <cell r="X493">
            <v>23535.986382878698</v>
          </cell>
          <cell r="Y493">
            <v>23601.765989789201</v>
          </cell>
          <cell r="Z493">
            <v>23693.4819874229</v>
          </cell>
          <cell r="AA493">
            <v>23788.3</v>
          </cell>
          <cell r="AB493">
            <v>23864.6</v>
          </cell>
          <cell r="AC493">
            <v>23907.7</v>
          </cell>
          <cell r="AD493">
            <v>24006.2</v>
          </cell>
          <cell r="AE493">
            <v>24109.3</v>
          </cell>
          <cell r="AF493">
            <v>24156.3</v>
          </cell>
          <cell r="AJ493">
            <v>1.4</v>
          </cell>
          <cell r="AK493">
            <v>1.5</v>
          </cell>
          <cell r="AL493">
            <v>1.4</v>
          </cell>
          <cell r="AM493">
            <v>1.4</v>
          </cell>
          <cell r="AN493">
            <v>1.6036841700509901</v>
          </cell>
          <cell r="AO493">
            <v>1.5</v>
          </cell>
          <cell r="AP493">
            <v>1.8</v>
          </cell>
          <cell r="AQ493">
            <v>1.8</v>
          </cell>
          <cell r="AR493">
            <v>1.6167680323440736</v>
          </cell>
          <cell r="AS493">
            <v>1.6</v>
          </cell>
          <cell r="AT493">
            <v>1.2</v>
          </cell>
          <cell r="AU493">
            <v>1.1000000000000001</v>
          </cell>
          <cell r="AV493">
            <v>0.90757871781232957</v>
          </cell>
          <cell r="AW493">
            <v>0.87474939111771288</v>
          </cell>
          <cell r="AX493">
            <v>1.0335634039465136</v>
          </cell>
          <cell r="AY493">
            <v>1.2418870895665179</v>
          </cell>
          <cell r="AZ493">
            <v>1.3962177398281872</v>
          </cell>
          <cell r="BA493">
            <v>1.2962335544855152</v>
          </cell>
          <cell r="BB493">
            <v>1.3198482719555482</v>
          </cell>
          <cell r="BC493">
            <v>1.3494028577073713</v>
          </cell>
          <cell r="BD493">
            <v>1.2223125466171769</v>
          </cell>
        </row>
        <row r="494">
          <cell r="A494" t="str">
            <v>MESR107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Actively Unemployed</v>
          </cell>
          <cell r="K494" t="str">
            <v>('000)</v>
          </cell>
          <cell r="L494">
            <v>373.1</v>
          </cell>
          <cell r="M494">
            <v>383.3</v>
          </cell>
          <cell r="N494">
            <v>371.3</v>
          </cell>
          <cell r="O494">
            <v>363</v>
          </cell>
          <cell r="P494">
            <v>356.9</v>
          </cell>
          <cell r="Q494">
            <v>485.674229660783</v>
          </cell>
          <cell r="R494">
            <v>592.20000000000005</v>
          </cell>
          <cell r="S494">
            <v>634.4</v>
          </cell>
          <cell r="T494">
            <v>640.1</v>
          </cell>
          <cell r="U494">
            <v>663.4</v>
          </cell>
          <cell r="V494">
            <v>658.1</v>
          </cell>
          <cell r="W494">
            <v>611</v>
          </cell>
          <cell r="X494">
            <v>593.025367825339</v>
          </cell>
          <cell r="Y494">
            <v>567.53532850776401</v>
          </cell>
          <cell r="Z494">
            <v>534.04372650527705</v>
          </cell>
          <cell r="AA494">
            <v>515.42999999999995</v>
          </cell>
          <cell r="AB494">
            <v>495.8</v>
          </cell>
          <cell r="AC494">
            <v>493.4</v>
          </cell>
          <cell r="AD494">
            <v>468.6</v>
          </cell>
          <cell r="AE494">
            <v>460.9</v>
          </cell>
          <cell r="AF494">
            <v>452.3</v>
          </cell>
          <cell r="AJ494">
            <v>5.7</v>
          </cell>
          <cell r="AK494">
            <v>15</v>
          </cell>
          <cell r="AL494">
            <v>6.8</v>
          </cell>
          <cell r="AM494">
            <v>6.9</v>
          </cell>
          <cell r="AN494">
            <v>-4.3632875213217801</v>
          </cell>
          <cell r="AO494">
            <v>26.7</v>
          </cell>
          <cell r="AP494">
            <v>59.5</v>
          </cell>
          <cell r="AQ494">
            <v>74.8</v>
          </cell>
          <cell r="AR494">
            <v>79.349957971420594</v>
          </cell>
          <cell r="AS494">
            <v>36.6</v>
          </cell>
          <cell r="AT494">
            <v>11.1</v>
          </cell>
          <cell r="AU494">
            <v>-3.7</v>
          </cell>
          <cell r="AV494">
            <v>-7.35426217382612</v>
          </cell>
          <cell r="AW494">
            <v>-14.450508214084412</v>
          </cell>
          <cell r="AX494">
            <v>-18.850672161483505</v>
          </cell>
          <cell r="AY494">
            <v>-15.641571194762694</v>
          </cell>
          <cell r="AZ494">
            <v>-16.394807558042668</v>
          </cell>
          <cell r="BA494">
            <v>-13.062680820714734</v>
          </cell>
          <cell r="BB494">
            <v>-12.254376047731807</v>
          </cell>
          <cell r="BC494">
            <v>-10.579516132161492</v>
          </cell>
          <cell r="BD494">
            <v>-8.7736990722065311</v>
          </cell>
        </row>
        <row r="495">
          <cell r="A495" t="str">
            <v>MESR108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Inactively Unemployed</v>
          </cell>
          <cell r="K495" t="str">
            <v>('000)</v>
          </cell>
          <cell r="L495">
            <v>143.5</v>
          </cell>
          <cell r="M495">
            <v>137.30000000000001</v>
          </cell>
          <cell r="N495">
            <v>140.80000000000001</v>
          </cell>
          <cell r="O495">
            <v>149.19999999999999</v>
          </cell>
          <cell r="P495">
            <v>189.7</v>
          </cell>
          <cell r="Q495">
            <v>306.12577033921701</v>
          </cell>
          <cell r="R495">
            <v>152.80000000000001</v>
          </cell>
          <cell r="S495">
            <v>126.2</v>
          </cell>
          <cell r="T495">
            <v>131.69999999999999</v>
          </cell>
          <cell r="U495">
            <v>101.6</v>
          </cell>
          <cell r="V495">
            <v>88.1</v>
          </cell>
          <cell r="W495">
            <v>83.4</v>
          </cell>
          <cell r="X495">
            <v>78.224182252128699</v>
          </cell>
          <cell r="Y495">
            <v>74.514572657988097</v>
          </cell>
          <cell r="Z495">
            <v>77.803499433125396</v>
          </cell>
          <cell r="AA495">
            <v>85.03</v>
          </cell>
          <cell r="AB495">
            <v>91.1</v>
          </cell>
          <cell r="AC495">
            <v>88</v>
          </cell>
          <cell r="AD495">
            <v>104.5</v>
          </cell>
          <cell r="AE495">
            <v>104.1</v>
          </cell>
          <cell r="AF495">
            <v>108.8</v>
          </cell>
          <cell r="AJ495">
            <v>-8</v>
          </cell>
          <cell r="AK495">
            <v>-22.8</v>
          </cell>
          <cell r="AL495">
            <v>-20.3</v>
          </cell>
          <cell r="AM495">
            <v>-15.7</v>
          </cell>
          <cell r="AN495">
            <v>32.259125687662198</v>
          </cell>
          <cell r="AO495">
            <v>122.9</v>
          </cell>
          <cell r="AP495">
            <v>8.5</v>
          </cell>
          <cell r="AQ495">
            <v>-15.4</v>
          </cell>
          <cell r="AR495">
            <v>-30.574591460200317</v>
          </cell>
          <cell r="AS495">
            <v>-66.8</v>
          </cell>
          <cell r="AT495">
            <v>-42.3</v>
          </cell>
          <cell r="AU495">
            <v>-33.9</v>
          </cell>
          <cell r="AV495">
            <v>-40.604265564063247</v>
          </cell>
          <cell r="AW495">
            <v>-26.658885179145575</v>
          </cell>
          <cell r="AX495">
            <v>-11.68728781711078</v>
          </cell>
          <cell r="AY495">
            <v>1.9544364508393253</v>
          </cell>
          <cell r="AZ495">
            <v>16.460150016487908</v>
          </cell>
          <cell r="BA495">
            <v>18.097704732077325</v>
          </cell>
          <cell r="BB495">
            <v>34.312724699254815</v>
          </cell>
          <cell r="BC495">
            <v>22.427378572268598</v>
          </cell>
          <cell r="BD495">
            <v>19.429198682766202</v>
          </cell>
        </row>
        <row r="496">
          <cell r="A496" t="str">
            <v>MESR109</v>
          </cell>
          <cell r="B496" t="str">
            <v>OTHERS</v>
          </cell>
          <cell r="C496" t="str">
            <v>Department of Statistics, Malaysia</v>
          </cell>
          <cell r="F496" t="str">
            <v>MBLS</v>
          </cell>
          <cell r="H496" t="str">
            <v>Labour Force</v>
          </cell>
          <cell r="I496" t="str">
            <v>Labour Supply</v>
          </cell>
          <cell r="J496" t="str">
            <v>Outside Labour Force</v>
          </cell>
          <cell r="K496" t="str">
            <v>('000)</v>
          </cell>
          <cell r="L496">
            <v>7064.2</v>
          </cell>
          <cell r="M496">
            <v>7088.1</v>
          </cell>
          <cell r="N496">
            <v>7088.7</v>
          </cell>
          <cell r="O496">
            <v>7066.1</v>
          </cell>
          <cell r="P496">
            <v>7163.1</v>
          </cell>
          <cell r="Q496">
            <v>7350.5</v>
          </cell>
          <cell r="R496">
            <v>7324.6</v>
          </cell>
          <cell r="S496">
            <v>7318.4</v>
          </cell>
          <cell r="T496">
            <v>7316</v>
          </cell>
          <cell r="U496">
            <v>7424.9</v>
          </cell>
          <cell r="V496">
            <v>7430.1</v>
          </cell>
          <cell r="W496">
            <v>7361.5</v>
          </cell>
          <cell r="X496">
            <v>7289.8644579628799</v>
          </cell>
          <cell r="Y496">
            <v>7258.5094987412003</v>
          </cell>
          <cell r="Z496">
            <v>7250.5660969229202</v>
          </cell>
          <cell r="AA496">
            <v>7246.1</v>
          </cell>
          <cell r="AB496">
            <v>7215.7</v>
          </cell>
          <cell r="AC496">
            <v>7180.2</v>
          </cell>
          <cell r="AD496">
            <v>7182.3</v>
          </cell>
          <cell r="AE496">
            <v>7197.6</v>
          </cell>
          <cell r="AF496">
            <v>7194</v>
          </cell>
          <cell r="AJ496">
            <v>-0.4</v>
          </cell>
          <cell r="AK496">
            <v>0.2</v>
          </cell>
          <cell r="AL496">
            <v>0.2</v>
          </cell>
          <cell r="AM496">
            <v>-0.1</v>
          </cell>
          <cell r="AN496">
            <v>1.4005566721751801</v>
          </cell>
          <cell r="AO496">
            <v>3.7</v>
          </cell>
          <cell r="AP496">
            <v>3.3</v>
          </cell>
          <cell r="AQ496">
            <v>3.6</v>
          </cell>
          <cell r="AR496">
            <v>2.1345506833633454</v>
          </cell>
          <cell r="AS496">
            <v>1</v>
          </cell>
          <cell r="AT496">
            <v>1.4</v>
          </cell>
          <cell r="AU496">
            <v>0.6</v>
          </cell>
          <cell r="AV496">
            <v>-0.35723813610060162</v>
          </cell>
          <cell r="AW496">
            <v>-2.2409796934477089</v>
          </cell>
          <cell r="AX496">
            <v>-2.4163053401310863</v>
          </cell>
          <cell r="AY496">
            <v>-1.5676152957956879</v>
          </cell>
          <cell r="AZ496">
            <v>-1.0173640180904719</v>
          </cell>
          <cell r="BA496">
            <v>-1.0788647277348185</v>
          </cell>
          <cell r="BB496">
            <v>-0.94152782017795644</v>
          </cell>
          <cell r="BC496">
            <v>-0.66932556823671163</v>
          </cell>
          <cell r="BD496">
            <v>-0.30073312360546778</v>
          </cell>
        </row>
        <row r="497">
          <cell r="A497" t="str">
            <v>MESR112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Jobs</v>
          </cell>
          <cell r="K497" t="str">
            <v>('000)</v>
          </cell>
          <cell r="L497">
            <v>8549.2999999999993</v>
          </cell>
          <cell r="M497">
            <v>8619.2999999999993</v>
          </cell>
          <cell r="N497">
            <v>8651.6</v>
          </cell>
          <cell r="O497">
            <v>8661.4</v>
          </cell>
          <cell r="P497">
            <v>8566.5</v>
          </cell>
          <cell r="Q497">
            <v>8383.4</v>
          </cell>
          <cell r="R497">
            <v>8472.1</v>
          </cell>
          <cell r="S497">
            <v>8457.1</v>
          </cell>
          <cell r="T497">
            <v>8423.6</v>
          </cell>
          <cell r="U497">
            <v>8351.7999999999993</v>
          </cell>
          <cell r="V497">
            <v>8405.6029999999992</v>
          </cell>
          <cell r="W497">
            <v>8530.7000000000007</v>
          </cell>
          <cell r="X497">
            <v>8571.9930000000004</v>
          </cell>
          <cell r="Y497">
            <v>8618.7279999999992</v>
          </cell>
          <cell r="Z497">
            <v>8675.4320000000007</v>
          </cell>
          <cell r="AA497">
            <v>8755.5689999999995</v>
          </cell>
          <cell r="AB497">
            <v>8805.7189999999991</v>
          </cell>
          <cell r="AC497">
            <v>8827.1110000000008</v>
          </cell>
          <cell r="AD497">
            <v>8902.5329999999994</v>
          </cell>
          <cell r="AE497">
            <v>8935.1180000000004</v>
          </cell>
          <cell r="AF497">
            <v>8937.4</v>
          </cell>
          <cell r="AJ497">
            <v>1</v>
          </cell>
          <cell r="AK497">
            <v>1.7</v>
          </cell>
          <cell r="AL497">
            <v>1.4</v>
          </cell>
          <cell r="AM497">
            <v>1.4</v>
          </cell>
          <cell r="AN497">
            <v>0.2</v>
          </cell>
          <cell r="AO497">
            <v>-2.7</v>
          </cell>
          <cell r="AP497">
            <v>-2.1</v>
          </cell>
          <cell r="AQ497">
            <v>-2.4</v>
          </cell>
          <cell r="AR497">
            <v>-1.6681258390241038</v>
          </cell>
          <cell r="AS497">
            <v>-0.37693537228332685</v>
          </cell>
          <cell r="AT497">
            <v>-0.78489394601103379</v>
          </cell>
          <cell r="AU497">
            <v>0.87027468044602596</v>
          </cell>
          <cell r="AV497">
            <v>1.7616339807208226</v>
          </cell>
          <cell r="AW497">
            <v>3.1960535453435135</v>
          </cell>
          <cell r="AX497">
            <v>3.2101087810119333</v>
          </cell>
          <cell r="AY497">
            <v>2.6359970459633786</v>
          </cell>
          <cell r="AZ497">
            <v>2.7266237851570674</v>
          </cell>
          <cell r="BA497">
            <v>2.4177929736267645</v>
          </cell>
          <cell r="BB497">
            <v>2.6177486031819353</v>
          </cell>
          <cell r="BC497">
            <v>2.0506833993313434</v>
          </cell>
          <cell r="BD497">
            <v>1.4954031578795712</v>
          </cell>
        </row>
        <row r="498">
          <cell r="A498" t="str">
            <v>MESR113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Filled Jobs</v>
          </cell>
          <cell r="K498" t="str">
            <v>('000)</v>
          </cell>
          <cell r="L498">
            <v>8348.7999999999993</v>
          </cell>
          <cell r="M498">
            <v>8401.4</v>
          </cell>
          <cell r="N498">
            <v>8448.9</v>
          </cell>
          <cell r="O498">
            <v>8463.5</v>
          </cell>
          <cell r="P498">
            <v>8400.6</v>
          </cell>
          <cell r="Q498">
            <v>8213.9</v>
          </cell>
          <cell r="R498">
            <v>8292.7999999999993</v>
          </cell>
          <cell r="S498">
            <v>8281.2000000000007</v>
          </cell>
          <cell r="T498">
            <v>8245.7000000000007</v>
          </cell>
          <cell r="U498">
            <v>8173.7</v>
          </cell>
          <cell r="V498">
            <v>8231.5630000000001</v>
          </cell>
          <cell r="W498">
            <v>8347.1</v>
          </cell>
          <cell r="X498">
            <v>8387.6779999999999</v>
          </cell>
          <cell r="Y498">
            <v>8427.4220000000005</v>
          </cell>
          <cell r="Z498">
            <v>8484.1710000000003</v>
          </cell>
          <cell r="AA498">
            <v>8563.1759999999995</v>
          </cell>
          <cell r="AB498">
            <v>8613.1129999999994</v>
          </cell>
          <cell r="AC498">
            <v>8637.2620000000006</v>
          </cell>
          <cell r="AD498">
            <v>8711.61</v>
          </cell>
          <cell r="AE498">
            <v>8744.8960000000006</v>
          </cell>
          <cell r="AF498">
            <v>8745.5310000000009</v>
          </cell>
          <cell r="AJ498">
            <v>1</v>
          </cell>
          <cell r="AK498">
            <v>1.5</v>
          </cell>
          <cell r="AL498">
            <v>1.4</v>
          </cell>
          <cell r="AM498">
            <v>1.4</v>
          </cell>
          <cell r="AN498">
            <v>0.6</v>
          </cell>
          <cell r="AO498">
            <v>-2.2000000000000002</v>
          </cell>
          <cell r="AP498">
            <v>-1.8</v>
          </cell>
          <cell r="AQ498">
            <v>-2.2000000000000002</v>
          </cell>
          <cell r="AR498">
            <v>-1.843915910768279</v>
          </cell>
          <cell r="AS498">
            <v>-0.48941428554035715</v>
          </cell>
          <cell r="AT498">
            <v>-0.73843575149525886</v>
          </cell>
          <cell r="AU498">
            <v>0.79577838960536162</v>
          </cell>
          <cell r="AV498">
            <v>1.7218428999357105</v>
          </cell>
          <cell r="AW498">
            <v>3.1041266501095066</v>
          </cell>
          <cell r="AX498">
            <v>3.0687732086846609</v>
          </cell>
          <cell r="AY498">
            <v>2.5886355740316835</v>
          </cell>
          <cell r="AZ498">
            <v>2.687692589057411</v>
          </cell>
          <cell r="BA498">
            <v>2.4899666825750622</v>
          </cell>
          <cell r="BB498">
            <v>2.6807451193522569</v>
          </cell>
          <cell r="BC498">
            <v>2.1221098340148625</v>
          </cell>
          <cell r="BD498">
            <v>1.5374000085683459</v>
          </cell>
        </row>
        <row r="499">
          <cell r="A499" t="str">
            <v>MESR114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Rate</v>
          </cell>
          <cell r="K499" t="str">
            <v>%</v>
          </cell>
          <cell r="L499">
            <v>97.7</v>
          </cell>
          <cell r="M499">
            <v>97.5</v>
          </cell>
          <cell r="N499">
            <v>97.7</v>
          </cell>
          <cell r="O499">
            <v>97.7</v>
          </cell>
          <cell r="P499">
            <v>98.1</v>
          </cell>
          <cell r="Q499">
            <v>98</v>
          </cell>
          <cell r="R499">
            <v>97.9</v>
          </cell>
          <cell r="S499">
            <v>97.9</v>
          </cell>
          <cell r="T499">
            <v>97.9</v>
          </cell>
          <cell r="U499">
            <v>97.9</v>
          </cell>
          <cell r="V499">
            <v>97.929476326683499</v>
          </cell>
          <cell r="W499">
            <v>97.847490737859005</v>
          </cell>
          <cell r="X499">
            <v>97.8</v>
          </cell>
          <cell r="Y499">
            <v>97.8</v>
          </cell>
          <cell r="Z499">
            <v>97.795372034499295</v>
          </cell>
          <cell r="AA499">
            <v>97.8</v>
          </cell>
          <cell r="AB499">
            <v>97.8</v>
          </cell>
          <cell r="AC499">
            <v>97.8</v>
          </cell>
          <cell r="AD499">
            <v>97.9</v>
          </cell>
          <cell r="AE499">
            <v>97.9</v>
          </cell>
          <cell r="AF499">
            <v>97.9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</row>
        <row r="500">
          <cell r="A500" t="str">
            <v>MESR115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Vacancies</v>
          </cell>
          <cell r="K500" t="str">
            <v>('000)</v>
          </cell>
          <cell r="L500">
            <v>200.5</v>
          </cell>
          <cell r="M500">
            <v>217.9</v>
          </cell>
          <cell r="N500">
            <v>202.6</v>
          </cell>
          <cell r="O500">
            <v>198</v>
          </cell>
          <cell r="P500">
            <v>166</v>
          </cell>
          <cell r="Q500">
            <v>169.5</v>
          </cell>
          <cell r="R500">
            <v>179.3</v>
          </cell>
          <cell r="S500">
            <v>175.9</v>
          </cell>
          <cell r="T500">
            <v>177.9</v>
          </cell>
          <cell r="U500">
            <v>178</v>
          </cell>
          <cell r="V500">
            <v>174.04</v>
          </cell>
          <cell r="W500">
            <v>183.6</v>
          </cell>
          <cell r="X500">
            <v>184.315</v>
          </cell>
          <cell r="Y500">
            <v>191.30600000000001</v>
          </cell>
          <cell r="Z500">
            <v>191.261</v>
          </cell>
          <cell r="AA500">
            <v>192.393</v>
          </cell>
          <cell r="AB500">
            <v>192.60599999999999</v>
          </cell>
          <cell r="AC500">
            <v>189.84899999999999</v>
          </cell>
          <cell r="AD500">
            <v>190.923</v>
          </cell>
          <cell r="AE500">
            <v>190.22200000000001</v>
          </cell>
          <cell r="AF500">
            <v>191.869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</row>
        <row r="501">
          <cell r="A501" t="str">
            <v>MESR116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Rate</v>
          </cell>
          <cell r="K501" t="str">
            <v>%</v>
          </cell>
          <cell r="L501">
            <v>2.2999999999999998</v>
          </cell>
          <cell r="M501">
            <v>2.5</v>
          </cell>
          <cell r="N501">
            <v>2.2999999999999998</v>
          </cell>
          <cell r="O501">
            <v>2.2999999999999998</v>
          </cell>
          <cell r="P501">
            <v>1.9</v>
          </cell>
          <cell r="Q501">
            <v>2</v>
          </cell>
          <cell r="R501">
            <v>2.1</v>
          </cell>
          <cell r="S501">
            <v>2.1</v>
          </cell>
          <cell r="T501">
            <v>2.1</v>
          </cell>
          <cell r="U501">
            <v>2.1</v>
          </cell>
          <cell r="V501">
            <v>2.07052367331648</v>
          </cell>
          <cell r="W501">
            <v>2.15250926214101</v>
          </cell>
          <cell r="X501">
            <v>2.2000000000000002</v>
          </cell>
          <cell r="Y501">
            <v>2.2000000000000002</v>
          </cell>
          <cell r="Z501">
            <v>2.2046279655007401</v>
          </cell>
          <cell r="AA501">
            <v>2.2000000000000002</v>
          </cell>
          <cell r="AB501">
            <v>2.2000000000000002</v>
          </cell>
          <cell r="AC501">
            <v>2.2000000000000002</v>
          </cell>
          <cell r="AD501">
            <v>2.1</v>
          </cell>
          <cell r="AE501">
            <v>2.1</v>
          </cell>
          <cell r="AF501">
            <v>2.1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</row>
        <row r="502">
          <cell r="A502" t="str">
            <v>MESR117</v>
          </cell>
          <cell r="B502" t="str">
            <v>OTHERS</v>
          </cell>
          <cell r="C502" t="str">
            <v>Department of Statistics, Malaysia</v>
          </cell>
          <cell r="D502" t="str">
            <v>Economic Recovery Dashboard</v>
          </cell>
          <cell r="F502" t="str">
            <v>MBLS</v>
          </cell>
          <cell r="H502" t="str">
            <v>Labour Force</v>
          </cell>
          <cell r="I502" t="str">
            <v>Labour Demand</v>
          </cell>
          <cell r="J502" t="str">
            <v>Jobs Created</v>
          </cell>
          <cell r="K502" t="str">
            <v>('000)</v>
          </cell>
          <cell r="L502">
            <v>23.47</v>
          </cell>
          <cell r="M502">
            <v>27.15</v>
          </cell>
          <cell r="N502">
            <v>28.1</v>
          </cell>
          <cell r="O502">
            <v>25.24</v>
          </cell>
          <cell r="P502">
            <v>21.87</v>
          </cell>
          <cell r="Q502">
            <v>13.67</v>
          </cell>
          <cell r="R502">
            <v>21.03</v>
          </cell>
          <cell r="S502">
            <v>16.72</v>
          </cell>
          <cell r="T502">
            <v>17.38</v>
          </cell>
          <cell r="U502">
            <v>16.18</v>
          </cell>
          <cell r="V502">
            <v>15.038</v>
          </cell>
          <cell r="W502">
            <v>20.89</v>
          </cell>
          <cell r="X502">
            <v>25.837</v>
          </cell>
          <cell r="Y502">
            <v>29.404</v>
          </cell>
          <cell r="Z502">
            <v>30.526</v>
          </cell>
          <cell r="AA502">
            <v>30.885999999999999</v>
          </cell>
          <cell r="AB502">
            <v>31.712</v>
          </cell>
          <cell r="AC502">
            <v>31.702999999999999</v>
          </cell>
          <cell r="AD502">
            <v>31.992000000000001</v>
          </cell>
          <cell r="AE502">
            <v>31.061</v>
          </cell>
          <cell r="AF502">
            <v>32.137</v>
          </cell>
          <cell r="AJ502" t="str">
            <v>-</v>
          </cell>
          <cell r="AK502" t="str">
            <v>-</v>
          </cell>
          <cell r="AL502" t="str">
            <v>-</v>
          </cell>
          <cell r="AM502" t="str">
            <v>-</v>
          </cell>
          <cell r="AN502" t="str">
            <v>-</v>
          </cell>
          <cell r="AO502" t="str">
            <v>-</v>
          </cell>
          <cell r="AP502" t="str">
            <v>-</v>
          </cell>
          <cell r="AQ502" t="str">
            <v>-</v>
          </cell>
          <cell r="AR502" t="str">
            <v>-</v>
          </cell>
          <cell r="AS502" t="str">
            <v>-</v>
          </cell>
          <cell r="AT502" t="str">
            <v>-</v>
          </cell>
          <cell r="AU502" t="str">
            <v>-</v>
          </cell>
          <cell r="AV502" t="str">
            <v>-</v>
          </cell>
          <cell r="AW502" t="str">
            <v>-</v>
          </cell>
          <cell r="AX502" t="str">
            <v>-</v>
          </cell>
          <cell r="AY502" t="str">
            <v>-</v>
          </cell>
          <cell r="AZ502" t="str">
            <v>-</v>
          </cell>
          <cell r="BA502" t="str">
            <v>-</v>
          </cell>
          <cell r="BB502" t="str">
            <v>-</v>
          </cell>
          <cell r="BC502" t="str">
            <v>-</v>
          </cell>
          <cell r="BD502" t="str">
            <v>-</v>
          </cell>
        </row>
        <row r="503">
          <cell r="A503" t="str">
            <v>MESR118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Value added  per hour worked</v>
          </cell>
          <cell r="K503" t="str">
            <v>RM</v>
          </cell>
          <cell r="L503">
            <v>39.200000000000003</v>
          </cell>
          <cell r="M503">
            <v>40.200000000000003</v>
          </cell>
          <cell r="N503">
            <v>41.1</v>
          </cell>
          <cell r="O503">
            <v>42</v>
          </cell>
          <cell r="P503">
            <v>40</v>
          </cell>
          <cell r="Q503">
            <v>46.6</v>
          </cell>
          <cell r="R503">
            <v>41.2</v>
          </cell>
          <cell r="S503">
            <v>41.8</v>
          </cell>
          <cell r="T503">
            <v>40.299999999999997</v>
          </cell>
          <cell r="U503">
            <v>40.6</v>
          </cell>
          <cell r="V503">
            <v>41.1</v>
          </cell>
          <cell r="W503">
            <v>42.3</v>
          </cell>
          <cell r="X503">
            <v>40.5</v>
          </cell>
          <cell r="Y503">
            <v>41.2</v>
          </cell>
          <cell r="Z503">
            <v>42.7</v>
          </cell>
          <cell r="AA503">
            <v>43.3</v>
          </cell>
          <cell r="AB503">
            <v>41.2</v>
          </cell>
          <cell r="AC503">
            <v>40.700000000000003</v>
          </cell>
          <cell r="AD503">
            <v>42.2</v>
          </cell>
          <cell r="AE503">
            <v>43.6</v>
          </cell>
          <cell r="AF503">
            <v>42</v>
          </cell>
          <cell r="AJ503">
            <v>2.6</v>
          </cell>
          <cell r="AK503">
            <v>2.4</v>
          </cell>
          <cell r="AL503">
            <v>2.7</v>
          </cell>
          <cell r="AM503">
            <v>1.5</v>
          </cell>
          <cell r="AN503">
            <v>2.1</v>
          </cell>
          <cell r="AO503">
            <v>15.8</v>
          </cell>
          <cell r="AP503">
            <v>0.3</v>
          </cell>
          <cell r="AQ503">
            <v>-0.5</v>
          </cell>
          <cell r="AR503">
            <v>0.6</v>
          </cell>
          <cell r="AS503">
            <v>-12.8</v>
          </cell>
          <cell r="AT503">
            <v>-0.4</v>
          </cell>
          <cell r="AU503">
            <v>1.3</v>
          </cell>
          <cell r="AV503">
            <v>0.2</v>
          </cell>
          <cell r="AW503">
            <v>1.2</v>
          </cell>
          <cell r="AX503">
            <v>3.7</v>
          </cell>
          <cell r="AY503">
            <v>2.1</v>
          </cell>
          <cell r="AZ503">
            <v>2.1</v>
          </cell>
          <cell r="BA503">
            <v>-1.1000000000000001</v>
          </cell>
          <cell r="BB503">
            <v>-0.9</v>
          </cell>
          <cell r="BC503">
            <v>0.7</v>
          </cell>
          <cell r="BD503">
            <v>0.7</v>
          </cell>
        </row>
        <row r="504">
          <cell r="A504" t="str">
            <v>MESR119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Agriculture</v>
          </cell>
          <cell r="K504" t="str">
            <v>RM</v>
          </cell>
          <cell r="L504">
            <v>24.9</v>
          </cell>
          <cell r="M504">
            <v>24.8</v>
          </cell>
          <cell r="N504">
            <v>28.3</v>
          </cell>
          <cell r="O504">
            <v>25.2</v>
          </cell>
          <cell r="P504">
            <v>23.1</v>
          </cell>
          <cell r="Q504">
            <v>28.8</v>
          </cell>
          <cell r="R504">
            <v>28.5</v>
          </cell>
          <cell r="S504">
            <v>24.9</v>
          </cell>
          <cell r="T504">
            <v>23</v>
          </cell>
          <cell r="U504">
            <v>24.3</v>
          </cell>
          <cell r="V504">
            <v>27.5</v>
          </cell>
          <cell r="W504">
            <v>25.4</v>
          </cell>
          <cell r="X504">
            <v>23.2</v>
          </cell>
          <cell r="Y504">
            <v>23.6</v>
          </cell>
          <cell r="Z504">
            <v>27.5</v>
          </cell>
          <cell r="AA504">
            <v>25.6</v>
          </cell>
          <cell r="AB504">
            <v>23.1</v>
          </cell>
          <cell r="AC504">
            <v>23</v>
          </cell>
          <cell r="AD504">
            <v>27.1</v>
          </cell>
          <cell r="AE504">
            <v>25.8</v>
          </cell>
          <cell r="AF504">
            <v>23.3</v>
          </cell>
          <cell r="AJ504">
            <v>3.3</v>
          </cell>
          <cell r="AK504">
            <v>2.1</v>
          </cell>
          <cell r="AL504">
            <v>1.6</v>
          </cell>
          <cell r="AM504">
            <v>-5.8</v>
          </cell>
          <cell r="AN504">
            <v>-7.2</v>
          </cell>
          <cell r="AO504">
            <v>15.8</v>
          </cell>
          <cell r="AP504">
            <v>0.6</v>
          </cell>
          <cell r="AQ504">
            <v>-1</v>
          </cell>
          <cell r="AR504">
            <v>-0.5</v>
          </cell>
          <cell r="AS504">
            <v>-15.5</v>
          </cell>
          <cell r="AT504">
            <v>-3.5</v>
          </cell>
          <cell r="AU504">
            <v>1.9</v>
          </cell>
          <cell r="AV504">
            <v>-0.3</v>
          </cell>
          <cell r="AW504">
            <v>-3.4</v>
          </cell>
          <cell r="AX504">
            <v>-0.8</v>
          </cell>
          <cell r="AY504">
            <v>-0.6</v>
          </cell>
          <cell r="AZ504">
            <v>-0.8</v>
          </cell>
          <cell r="BA504">
            <v>-2.8</v>
          </cell>
          <cell r="BB504">
            <v>-0.9</v>
          </cell>
          <cell r="BC504">
            <v>1</v>
          </cell>
          <cell r="BD504">
            <v>1</v>
          </cell>
        </row>
        <row r="505">
          <cell r="A505" t="str">
            <v>MESR120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Mining &amp; Quarrying</v>
          </cell>
          <cell r="K505" t="str">
            <v>RM</v>
          </cell>
          <cell r="L505">
            <v>553.1</v>
          </cell>
          <cell r="M505">
            <v>571.6</v>
          </cell>
          <cell r="N505">
            <v>488.1</v>
          </cell>
          <cell r="O505">
            <v>619.9</v>
          </cell>
          <cell r="P505">
            <v>569.20000000000005</v>
          </cell>
          <cell r="Q505">
            <v>616.5</v>
          </cell>
          <cell r="R505">
            <v>467.3</v>
          </cell>
          <cell r="S505">
            <v>585.70000000000005</v>
          </cell>
          <cell r="T505">
            <v>564.4</v>
          </cell>
          <cell r="U505">
            <v>566</v>
          </cell>
          <cell r="V505">
            <v>485.9</v>
          </cell>
          <cell r="W505">
            <v>531</v>
          </cell>
          <cell r="X505">
            <v>537.70000000000005</v>
          </cell>
          <cell r="Y505">
            <v>531</v>
          </cell>
          <cell r="Z505">
            <v>511.9</v>
          </cell>
          <cell r="AA505">
            <v>558.20000000000005</v>
          </cell>
          <cell r="AB505">
            <v>541.29999999999995</v>
          </cell>
          <cell r="AC505">
            <v>496.4</v>
          </cell>
          <cell r="AD505">
            <v>504.4</v>
          </cell>
          <cell r="AE505">
            <v>566.5</v>
          </cell>
          <cell r="AF505">
            <v>555.70000000000005</v>
          </cell>
          <cell r="AJ505">
            <v>1.5</v>
          </cell>
          <cell r="AK505">
            <v>-1.1000000000000001</v>
          </cell>
          <cell r="AL505">
            <v>-1.8</v>
          </cell>
          <cell r="AM505">
            <v>-0.2</v>
          </cell>
          <cell r="AN505">
            <v>2.9</v>
          </cell>
          <cell r="AO505">
            <v>7.8</v>
          </cell>
          <cell r="AP505">
            <v>-4.3</v>
          </cell>
          <cell r="AQ505">
            <v>-5.5</v>
          </cell>
          <cell r="AR505">
            <v>-0.8</v>
          </cell>
          <cell r="AS505">
            <v>-8.1999999999999993</v>
          </cell>
          <cell r="AT505">
            <v>4</v>
          </cell>
          <cell r="AU505">
            <v>-9.3000000000000007</v>
          </cell>
          <cell r="AV505">
            <v>-5.9</v>
          </cell>
          <cell r="AW505">
            <v>-6.2</v>
          </cell>
          <cell r="AX505">
            <v>4.0999999999999996</v>
          </cell>
          <cell r="AY505">
            <v>4.2</v>
          </cell>
          <cell r="AZ505">
            <v>1.6</v>
          </cell>
          <cell r="BA505">
            <v>-6.7</v>
          </cell>
          <cell r="BB505">
            <v>-0.4</v>
          </cell>
          <cell r="BC505">
            <v>1.8</v>
          </cell>
          <cell r="BD505">
            <v>1.8</v>
          </cell>
        </row>
        <row r="506">
          <cell r="A506" t="str">
            <v>MESR121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Manufacturing</v>
          </cell>
          <cell r="K506" t="str">
            <v>RM</v>
          </cell>
          <cell r="L506">
            <v>49.8</v>
          </cell>
          <cell r="M506">
            <v>52</v>
          </cell>
          <cell r="N506">
            <v>52.4</v>
          </cell>
          <cell r="O506">
            <v>52.6</v>
          </cell>
          <cell r="P506">
            <v>50.8</v>
          </cell>
          <cell r="Q506">
            <v>59.8</v>
          </cell>
          <cell r="R506">
            <v>56</v>
          </cell>
          <cell r="S506">
            <v>55.8</v>
          </cell>
          <cell r="T506">
            <v>54.9</v>
          </cell>
          <cell r="U506">
            <v>57.3</v>
          </cell>
          <cell r="V506">
            <v>57.2</v>
          </cell>
          <cell r="W506">
            <v>58.3</v>
          </cell>
          <cell r="X506">
            <v>54.9</v>
          </cell>
          <cell r="Y506">
            <v>56.2</v>
          </cell>
          <cell r="Z506">
            <v>57.9</v>
          </cell>
          <cell r="AA506">
            <v>58.5</v>
          </cell>
          <cell r="AB506">
            <v>55</v>
          </cell>
          <cell r="AC506">
            <v>54</v>
          </cell>
          <cell r="AD506">
            <v>55.3</v>
          </cell>
          <cell r="AE506">
            <v>56.9</v>
          </cell>
          <cell r="AF506">
            <v>54.8</v>
          </cell>
          <cell r="AJ506">
            <v>3.4</v>
          </cell>
          <cell r="AK506">
            <v>2.5</v>
          </cell>
          <cell r="AL506">
            <v>2.9</v>
          </cell>
          <cell r="AM506">
            <v>1.2</v>
          </cell>
          <cell r="AN506">
            <v>2</v>
          </cell>
          <cell r="AO506">
            <v>14.9</v>
          </cell>
          <cell r="AP506">
            <v>6.8</v>
          </cell>
          <cell r="AQ506">
            <v>6</v>
          </cell>
          <cell r="AR506">
            <v>8.1</v>
          </cell>
          <cell r="AS506">
            <v>-4.2</v>
          </cell>
          <cell r="AT506">
            <v>2.1</v>
          </cell>
          <cell r="AU506">
            <v>4.5999999999999996</v>
          </cell>
          <cell r="AV506">
            <v>-0.1</v>
          </cell>
          <cell r="AW506">
            <v>-1.9</v>
          </cell>
          <cell r="AX506">
            <v>1.4</v>
          </cell>
          <cell r="AY506">
            <v>0.3</v>
          </cell>
          <cell r="AZ506">
            <v>0.2</v>
          </cell>
          <cell r="BA506">
            <v>-3.9</v>
          </cell>
          <cell r="BB506">
            <v>-4.5</v>
          </cell>
          <cell r="BC506">
            <v>-2.8</v>
          </cell>
          <cell r="BD506">
            <v>-2.8</v>
          </cell>
        </row>
        <row r="507">
          <cell r="A507" t="str">
            <v>MESR122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Construction</v>
          </cell>
          <cell r="K507" t="str">
            <v>RM</v>
          </cell>
          <cell r="L507">
            <v>19</v>
          </cell>
          <cell r="M507">
            <v>18.7</v>
          </cell>
          <cell r="N507">
            <v>19.7</v>
          </cell>
          <cell r="O507">
            <v>18.600000000000001</v>
          </cell>
          <cell r="P507">
            <v>18.7</v>
          </cell>
          <cell r="Q507">
            <v>18.2</v>
          </cell>
          <cell r="R507">
            <v>17.899999999999999</v>
          </cell>
          <cell r="S507">
            <v>17.399999999999999</v>
          </cell>
          <cell r="T507">
            <v>17.100000000000001</v>
          </cell>
          <cell r="U507">
            <v>16.8</v>
          </cell>
          <cell r="V507">
            <v>16.899999999999999</v>
          </cell>
          <cell r="W507">
            <v>15.6</v>
          </cell>
          <cell r="X507">
            <v>15.6</v>
          </cell>
          <cell r="Y507">
            <v>15.9</v>
          </cell>
          <cell r="Z507">
            <v>16.600000000000001</v>
          </cell>
          <cell r="AA507">
            <v>16.8</v>
          </cell>
          <cell r="AB507">
            <v>16.7</v>
          </cell>
          <cell r="AC507">
            <v>16.5</v>
          </cell>
          <cell r="AD507">
            <v>17.399999999999999</v>
          </cell>
          <cell r="AE507">
            <v>17.2</v>
          </cell>
          <cell r="AF507">
            <v>18.7</v>
          </cell>
          <cell r="AJ507">
            <v>4.9000000000000004</v>
          </cell>
          <cell r="AK507">
            <v>3.9</v>
          </cell>
          <cell r="AL507">
            <v>1.7</v>
          </cell>
          <cell r="AM507">
            <v>4.5999999999999996</v>
          </cell>
          <cell r="AN507">
            <v>-1.7</v>
          </cell>
          <cell r="AO507">
            <v>-2.8</v>
          </cell>
          <cell r="AP507">
            <v>-8.8000000000000007</v>
          </cell>
          <cell r="AQ507">
            <v>-6.5</v>
          </cell>
          <cell r="AR507">
            <v>-8.6</v>
          </cell>
          <cell r="AS507">
            <v>-7.7</v>
          </cell>
          <cell r="AT507">
            <v>-5.6</v>
          </cell>
          <cell r="AU507">
            <v>-10.8</v>
          </cell>
          <cell r="AV507">
            <v>-8.1999999999999993</v>
          </cell>
          <cell r="AW507">
            <v>-5.0999999999999996</v>
          </cell>
          <cell r="AX507">
            <v>-2</v>
          </cell>
          <cell r="AY507">
            <v>8</v>
          </cell>
          <cell r="AZ507">
            <v>6.5</v>
          </cell>
          <cell r="BA507">
            <v>3.5</v>
          </cell>
          <cell r="BB507">
            <v>5.2</v>
          </cell>
          <cell r="BC507">
            <v>2.6</v>
          </cell>
          <cell r="BD507">
            <v>2.6</v>
          </cell>
        </row>
        <row r="508">
          <cell r="A508" t="str">
            <v>MESR123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hour worked)</v>
          </cell>
          <cell r="J508" t="str">
            <v>Services</v>
          </cell>
          <cell r="K508" t="str">
            <v>RM</v>
          </cell>
          <cell r="L508">
            <v>36.9</v>
          </cell>
          <cell r="M508">
            <v>37.799999999999997</v>
          </cell>
          <cell r="N508">
            <v>38.9</v>
          </cell>
          <cell r="O508">
            <v>40.6</v>
          </cell>
          <cell r="P508">
            <v>38.299999999999997</v>
          </cell>
          <cell r="Q508">
            <v>44.5</v>
          </cell>
          <cell r="R508">
            <v>38.6</v>
          </cell>
          <cell r="S508">
            <v>39.6</v>
          </cell>
          <cell r="T508">
            <v>37.799999999999997</v>
          </cell>
          <cell r="U508">
            <v>37.5</v>
          </cell>
          <cell r="V508">
            <v>38</v>
          </cell>
          <cell r="W508">
            <v>39.9</v>
          </cell>
          <cell r="X508">
            <v>38.299999999999997</v>
          </cell>
          <cell r="Y508">
            <v>39.1</v>
          </cell>
          <cell r="Z508">
            <v>40.4</v>
          </cell>
          <cell r="AA508">
            <v>40.9</v>
          </cell>
          <cell r="AB508">
            <v>39.299999999999997</v>
          </cell>
          <cell r="AC508">
            <v>39</v>
          </cell>
          <cell r="AD508">
            <v>40.4</v>
          </cell>
          <cell r="AE508">
            <v>41.5</v>
          </cell>
          <cell r="AF508">
            <v>40</v>
          </cell>
          <cell r="AJ508">
            <v>2.9</v>
          </cell>
          <cell r="AK508">
            <v>2.5</v>
          </cell>
          <cell r="AL508">
            <v>2.9</v>
          </cell>
          <cell r="AM508">
            <v>2.6</v>
          </cell>
          <cell r="AN508">
            <v>3.8</v>
          </cell>
          <cell r="AO508">
            <v>17.600000000000001</v>
          </cell>
          <cell r="AP508">
            <v>-0.9</v>
          </cell>
          <cell r="AQ508">
            <v>-2.4</v>
          </cell>
          <cell r="AR508">
            <v>-1.2</v>
          </cell>
          <cell r="AS508">
            <v>-15.6</v>
          </cell>
          <cell r="AT508">
            <v>-1.4</v>
          </cell>
          <cell r="AU508">
            <v>0.8</v>
          </cell>
          <cell r="AV508">
            <v>1.1000000000000001</v>
          </cell>
          <cell r="AW508">
            <v>3.9</v>
          </cell>
          <cell r="AX508">
            <v>5.9</v>
          </cell>
          <cell r="AY508">
            <v>2.5</v>
          </cell>
          <cell r="AZ508">
            <v>2.8</v>
          </cell>
          <cell r="BA508">
            <v>0.1</v>
          </cell>
          <cell r="BB508">
            <v>0.1</v>
          </cell>
          <cell r="BC508">
            <v>1.5</v>
          </cell>
          <cell r="BD508">
            <v>1.5</v>
          </cell>
        </row>
        <row r="509">
          <cell r="A509" t="str">
            <v>MESR124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Value added  per employment</v>
          </cell>
          <cell r="K509" t="str">
            <v>RM</v>
          </cell>
          <cell r="L509">
            <v>22810</v>
          </cell>
          <cell r="M509">
            <v>23206</v>
          </cell>
          <cell r="N509">
            <v>23817</v>
          </cell>
          <cell r="O509">
            <v>24291</v>
          </cell>
          <cell r="P509">
            <v>22613</v>
          </cell>
          <cell r="Q509">
            <v>19530</v>
          </cell>
          <cell r="R509">
            <v>23327</v>
          </cell>
          <cell r="S509">
            <v>23661</v>
          </cell>
          <cell r="T509">
            <v>22578</v>
          </cell>
          <cell r="U509">
            <v>22211</v>
          </cell>
          <cell r="V509">
            <v>22081</v>
          </cell>
          <cell r="W509">
            <v>24065</v>
          </cell>
          <cell r="X509">
            <v>23207</v>
          </cell>
          <cell r="Y509">
            <v>23445</v>
          </cell>
          <cell r="Z509">
            <v>24375</v>
          </cell>
          <cell r="AA509">
            <v>25009</v>
          </cell>
          <cell r="AB509">
            <v>23744</v>
          </cell>
          <cell r="AC509">
            <v>23434</v>
          </cell>
          <cell r="AD509">
            <v>24486</v>
          </cell>
          <cell r="AE509">
            <v>25101</v>
          </cell>
          <cell r="AF509">
            <v>24230</v>
          </cell>
          <cell r="AJ509">
            <v>2.4</v>
          </cell>
          <cell r="AK509">
            <v>2.8</v>
          </cell>
          <cell r="AL509">
            <v>2.4</v>
          </cell>
          <cell r="AM509">
            <v>1.5</v>
          </cell>
          <cell r="AN509">
            <v>-0.9</v>
          </cell>
          <cell r="AO509">
            <v>-15.8</v>
          </cell>
          <cell r="AP509">
            <v>-2.1</v>
          </cell>
          <cell r="AQ509">
            <v>-2.6</v>
          </cell>
          <cell r="AR509">
            <v>-0.2</v>
          </cell>
          <cell r="AS509">
            <v>13.7</v>
          </cell>
          <cell r="AT509">
            <v>-5.3</v>
          </cell>
          <cell r="AU509">
            <v>1.7</v>
          </cell>
          <cell r="AV509">
            <v>2.5</v>
          </cell>
          <cell r="AW509">
            <v>5.4</v>
          </cell>
          <cell r="AX509">
            <v>10.1</v>
          </cell>
          <cell r="AY509">
            <v>3.7</v>
          </cell>
          <cell r="AZ509">
            <v>2.4</v>
          </cell>
          <cell r="BA509">
            <v>0.02</v>
          </cell>
          <cell r="BB509">
            <v>0.6</v>
          </cell>
          <cell r="BC509">
            <v>0.5</v>
          </cell>
          <cell r="BD509">
            <v>0.5</v>
          </cell>
        </row>
        <row r="510">
          <cell r="A510" t="str">
            <v>MESR125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Agriculture</v>
          </cell>
          <cell r="K510" t="str">
            <v>RM</v>
          </cell>
          <cell r="L510">
            <v>13138</v>
          </cell>
          <cell r="M510">
            <v>13030</v>
          </cell>
          <cell r="N510">
            <v>14839</v>
          </cell>
          <cell r="O510">
            <v>13201</v>
          </cell>
          <cell r="P510">
            <v>11964</v>
          </cell>
          <cell r="Q510">
            <v>13186</v>
          </cell>
          <cell r="R510">
            <v>14881</v>
          </cell>
          <cell r="S510">
            <v>13086</v>
          </cell>
          <cell r="T510">
            <v>12085</v>
          </cell>
          <cell r="U510">
            <v>12772</v>
          </cell>
          <cell r="V510">
            <v>14480</v>
          </cell>
          <cell r="W510">
            <v>13497</v>
          </cell>
          <cell r="X510">
            <v>12364</v>
          </cell>
          <cell r="Y510">
            <v>12642</v>
          </cell>
          <cell r="Z510">
            <v>14881</v>
          </cell>
          <cell r="AA510">
            <v>13889</v>
          </cell>
          <cell r="AB510">
            <v>12399</v>
          </cell>
          <cell r="AC510">
            <v>12521</v>
          </cell>
          <cell r="AD510">
            <v>14841</v>
          </cell>
          <cell r="AE510">
            <v>14043</v>
          </cell>
          <cell r="AF510">
            <v>12589</v>
          </cell>
          <cell r="AJ510">
            <v>3.8</v>
          </cell>
          <cell r="AK510">
            <v>2.1</v>
          </cell>
          <cell r="AL510">
            <v>1.9</v>
          </cell>
          <cell r="AM510">
            <v>-6</v>
          </cell>
          <cell r="AN510">
            <v>-8.9</v>
          </cell>
          <cell r="AO510">
            <v>1.2</v>
          </cell>
          <cell r="AP510">
            <v>0.3</v>
          </cell>
          <cell r="AQ510">
            <v>-0.9</v>
          </cell>
          <cell r="AR510">
            <v>1</v>
          </cell>
          <cell r="AS510">
            <v>-3.1</v>
          </cell>
          <cell r="AT510">
            <v>-2.7</v>
          </cell>
          <cell r="AU510">
            <v>3.1</v>
          </cell>
          <cell r="AV510">
            <v>0.9</v>
          </cell>
          <cell r="AW510">
            <v>-1.6</v>
          </cell>
          <cell r="AX510">
            <v>1.9</v>
          </cell>
          <cell r="AY510">
            <v>1.7</v>
          </cell>
          <cell r="AZ510">
            <v>-0.1</v>
          </cell>
          <cell r="BA510">
            <v>-1.2</v>
          </cell>
          <cell r="BB510">
            <v>0.3</v>
          </cell>
          <cell r="BC510">
            <v>1.1000000000000001</v>
          </cell>
          <cell r="BD510">
            <v>1.1000000000000001</v>
          </cell>
        </row>
        <row r="511">
          <cell r="A511" t="str">
            <v>MESR126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Mining &amp; Quarrying</v>
          </cell>
          <cell r="K511" t="str">
            <v>RM</v>
          </cell>
          <cell r="L511">
            <v>346101</v>
          </cell>
          <cell r="M511">
            <v>342989</v>
          </cell>
          <cell r="N511">
            <v>296963</v>
          </cell>
          <cell r="O511">
            <v>383037</v>
          </cell>
          <cell r="P511">
            <v>341791</v>
          </cell>
          <cell r="Q511">
            <v>286955</v>
          </cell>
          <cell r="R511">
            <v>283881</v>
          </cell>
          <cell r="S511">
            <v>351270</v>
          </cell>
          <cell r="T511">
            <v>333475</v>
          </cell>
          <cell r="U511">
            <v>323649</v>
          </cell>
          <cell r="V511">
            <v>279934</v>
          </cell>
          <cell r="W511">
            <v>313635</v>
          </cell>
          <cell r="X511">
            <v>321602</v>
          </cell>
          <cell r="Y511">
            <v>312683</v>
          </cell>
          <cell r="Z511">
            <v>308071</v>
          </cell>
          <cell r="AA511">
            <v>335432</v>
          </cell>
          <cell r="AB511">
            <v>324993</v>
          </cell>
          <cell r="AC511">
            <v>303773</v>
          </cell>
          <cell r="AD511">
            <v>303351</v>
          </cell>
          <cell r="AE511">
            <v>346305</v>
          </cell>
          <cell r="AF511">
            <v>343404</v>
          </cell>
          <cell r="AJ511">
            <v>4.9000000000000004</v>
          </cell>
          <cell r="AK511">
            <v>1</v>
          </cell>
          <cell r="AL511">
            <v>-3.8</v>
          </cell>
          <cell r="AM511">
            <v>-3.1</v>
          </cell>
          <cell r="AN511">
            <v>-1.2</v>
          </cell>
          <cell r="AO511">
            <v>-16.3</v>
          </cell>
          <cell r="AP511">
            <v>-4.4000000000000004</v>
          </cell>
          <cell r="AQ511">
            <v>-8.3000000000000007</v>
          </cell>
          <cell r="AR511">
            <v>-2.4</v>
          </cell>
          <cell r="AS511">
            <v>12.8</v>
          </cell>
          <cell r="AT511">
            <v>-1.4</v>
          </cell>
          <cell r="AU511">
            <v>-10.7</v>
          </cell>
          <cell r="AV511">
            <v>-4.7</v>
          </cell>
          <cell r="AW511">
            <v>-3.4</v>
          </cell>
          <cell r="AX511">
            <v>8.6999999999999993</v>
          </cell>
          <cell r="AY511">
            <v>6</v>
          </cell>
          <cell r="AZ511">
            <v>1.9</v>
          </cell>
          <cell r="BA511">
            <v>-3</v>
          </cell>
          <cell r="BB511">
            <v>-0.5</v>
          </cell>
          <cell r="BC511">
            <v>3.6</v>
          </cell>
          <cell r="BD511">
            <v>3.6</v>
          </cell>
        </row>
        <row r="512">
          <cell r="A512" t="str">
            <v>MESR127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Manufacturing</v>
          </cell>
          <cell r="K512" t="str">
            <v>RM</v>
          </cell>
          <cell r="L512">
            <v>29834</v>
          </cell>
          <cell r="M512">
            <v>31113</v>
          </cell>
          <cell r="N512">
            <v>31343</v>
          </cell>
          <cell r="O512">
            <v>31576</v>
          </cell>
          <cell r="P512">
            <v>29745</v>
          </cell>
          <cell r="Q512">
            <v>25672</v>
          </cell>
          <cell r="R512">
            <v>32464</v>
          </cell>
          <cell r="S512">
            <v>32573</v>
          </cell>
          <cell r="T512">
            <v>31375</v>
          </cell>
          <cell r="U512">
            <v>31640</v>
          </cell>
          <cell r="V512">
            <v>31275</v>
          </cell>
          <cell r="W512">
            <v>34309</v>
          </cell>
          <cell r="X512">
            <v>32264</v>
          </cell>
          <cell r="Y512">
            <v>32921</v>
          </cell>
          <cell r="Z512">
            <v>33838</v>
          </cell>
          <cell r="AA512">
            <v>34853</v>
          </cell>
          <cell r="AB512">
            <v>32474</v>
          </cell>
          <cell r="AC512">
            <v>32075</v>
          </cell>
          <cell r="AD512">
            <v>32801</v>
          </cell>
          <cell r="AE512">
            <v>33745</v>
          </cell>
          <cell r="AF512">
            <v>32532</v>
          </cell>
          <cell r="AJ512">
            <v>2</v>
          </cell>
          <cell r="AK512">
            <v>2.4</v>
          </cell>
          <cell r="AL512">
            <v>1.5</v>
          </cell>
          <cell r="AM512">
            <v>0.8</v>
          </cell>
          <cell r="AN512">
            <v>-0.3</v>
          </cell>
          <cell r="AO512">
            <v>-17.5</v>
          </cell>
          <cell r="AP512">
            <v>3.6</v>
          </cell>
          <cell r="AQ512">
            <v>3.2</v>
          </cell>
          <cell r="AR512">
            <v>5.5</v>
          </cell>
          <cell r="AS512">
            <v>23.2</v>
          </cell>
          <cell r="AT512">
            <v>-3.7</v>
          </cell>
          <cell r="AU512">
            <v>5.3</v>
          </cell>
          <cell r="AV512">
            <v>2.8</v>
          </cell>
          <cell r="AW512">
            <v>4</v>
          </cell>
          <cell r="AX512">
            <v>8.1999999999999993</v>
          </cell>
          <cell r="AY512">
            <v>1.6</v>
          </cell>
          <cell r="AZ512">
            <v>0.7</v>
          </cell>
          <cell r="BA512">
            <v>-2.6</v>
          </cell>
          <cell r="BB512">
            <v>-3.1</v>
          </cell>
          <cell r="BC512">
            <v>-3.2</v>
          </cell>
          <cell r="BD512">
            <v>-3.2</v>
          </cell>
        </row>
        <row r="513">
          <cell r="A513" t="str">
            <v>MESR128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Construction</v>
          </cell>
          <cell r="K513" t="str">
            <v>RM</v>
          </cell>
          <cell r="L513">
            <v>11406</v>
          </cell>
          <cell r="M513">
            <v>11099</v>
          </cell>
          <cell r="N513">
            <v>11794</v>
          </cell>
          <cell r="O513">
            <v>11132</v>
          </cell>
          <cell r="P513">
            <v>10795</v>
          </cell>
          <cell r="Q513">
            <v>6600</v>
          </cell>
          <cell r="R513">
            <v>10604</v>
          </cell>
          <cell r="S513">
            <v>10221</v>
          </cell>
          <cell r="T513">
            <v>9912</v>
          </cell>
          <cell r="U513">
            <v>9092</v>
          </cell>
          <cell r="V513">
            <v>8618</v>
          </cell>
          <cell r="W513">
            <v>9103</v>
          </cell>
          <cell r="X513">
            <v>9363</v>
          </cell>
          <cell r="Y513">
            <v>9374</v>
          </cell>
          <cell r="Z513">
            <v>9892</v>
          </cell>
          <cell r="AA513">
            <v>10018</v>
          </cell>
          <cell r="AB513">
            <v>9987</v>
          </cell>
          <cell r="AC513">
            <v>9858</v>
          </cell>
          <cell r="AD513">
            <v>10452</v>
          </cell>
          <cell r="AE513">
            <v>10254</v>
          </cell>
          <cell r="AF513">
            <v>11057</v>
          </cell>
          <cell r="AJ513">
            <v>4.8</v>
          </cell>
          <cell r="AK513">
            <v>3.8</v>
          </cell>
          <cell r="AL513">
            <v>2.2000000000000002</v>
          </cell>
          <cell r="AM513">
            <v>3.5</v>
          </cell>
          <cell r="AN513">
            <v>-5.4</v>
          </cell>
          <cell r="AO513">
            <v>-40.5</v>
          </cell>
          <cell r="AP513">
            <v>-10.1</v>
          </cell>
          <cell r="AQ513">
            <v>-8.1999999999999993</v>
          </cell>
          <cell r="AR513">
            <v>-8.1999999999999993</v>
          </cell>
          <cell r="AS513">
            <v>37.799999999999997</v>
          </cell>
          <cell r="AT513">
            <v>-18.7</v>
          </cell>
          <cell r="AU513">
            <v>-10.9</v>
          </cell>
          <cell r="AV513">
            <v>-5.5</v>
          </cell>
          <cell r="AW513">
            <v>3</v>
          </cell>
          <cell r="AX513">
            <v>14.9</v>
          </cell>
          <cell r="AY513">
            <v>10</v>
          </cell>
          <cell r="AZ513">
            <v>6.7</v>
          </cell>
          <cell r="BA513">
            <v>5.2</v>
          </cell>
          <cell r="BB513">
            <v>5.7</v>
          </cell>
          <cell r="BC513">
            <v>2.4</v>
          </cell>
          <cell r="BD513">
            <v>2.4</v>
          </cell>
        </row>
        <row r="514">
          <cell r="A514" t="str">
            <v>MESR129</v>
          </cell>
          <cell r="B514" t="str">
            <v>OTHERS</v>
          </cell>
          <cell r="C514" t="str">
            <v>Department of Statistics, Malaysia</v>
          </cell>
          <cell r="F514" t="str">
            <v>MBLS</v>
          </cell>
          <cell r="H514" t="str">
            <v>Labour Force</v>
          </cell>
          <cell r="I514" t="str">
            <v>Labour Productivity (per employment)</v>
          </cell>
          <cell r="J514" t="str">
            <v>Services</v>
          </cell>
          <cell r="K514" t="str">
            <v>RM</v>
          </cell>
          <cell r="L514">
            <v>21552</v>
          </cell>
          <cell r="M514">
            <v>21858</v>
          </cell>
          <cell r="N514">
            <v>22656</v>
          </cell>
          <cell r="O514">
            <v>23480</v>
          </cell>
          <cell r="P514">
            <v>21686</v>
          </cell>
          <cell r="Q514">
            <v>18499</v>
          </cell>
          <cell r="R514">
            <v>21856</v>
          </cell>
          <cell r="S514">
            <v>22394</v>
          </cell>
          <cell r="T514">
            <v>21221</v>
          </cell>
          <cell r="U514">
            <v>20621</v>
          </cell>
          <cell r="V514">
            <v>20574</v>
          </cell>
          <cell r="W514">
            <v>22651</v>
          </cell>
          <cell r="X514">
            <v>21987</v>
          </cell>
          <cell r="Y514">
            <v>22197</v>
          </cell>
          <cell r="Z514">
            <v>22964</v>
          </cell>
          <cell r="AA514">
            <v>23601</v>
          </cell>
          <cell r="AB514">
            <v>22634</v>
          </cell>
          <cell r="AC514">
            <v>22388</v>
          </cell>
          <cell r="AD514">
            <v>23356</v>
          </cell>
          <cell r="AE514">
            <v>23863</v>
          </cell>
          <cell r="AF514">
            <v>23062</v>
          </cell>
          <cell r="AJ514">
            <v>2.9</v>
          </cell>
          <cell r="AK514">
            <v>3</v>
          </cell>
          <cell r="AL514">
            <v>2.7</v>
          </cell>
          <cell r="AM514">
            <v>2.9</v>
          </cell>
          <cell r="AN514">
            <v>0.6</v>
          </cell>
          <cell r="AO514">
            <v>-15.4</v>
          </cell>
          <cell r="AP514">
            <v>-3.5</v>
          </cell>
          <cell r="AQ514">
            <v>-4.5999999999999996</v>
          </cell>
          <cell r="AR514">
            <v>-2.1</v>
          </cell>
          <cell r="AS514">
            <v>11.5</v>
          </cell>
          <cell r="AT514">
            <v>-5.9</v>
          </cell>
          <cell r="AU514">
            <v>1.1000000000000001</v>
          </cell>
          <cell r="AV514">
            <v>3.5</v>
          </cell>
          <cell r="AW514">
            <v>7.4</v>
          </cell>
          <cell r="AX514">
            <v>11.4</v>
          </cell>
          <cell r="AY514">
            <v>4.0999999999999996</v>
          </cell>
          <cell r="AZ514">
            <v>3.1</v>
          </cell>
          <cell r="BA514">
            <v>1</v>
          </cell>
          <cell r="BB514">
            <v>1.9</v>
          </cell>
          <cell r="BC514">
            <v>1.2</v>
          </cell>
          <cell r="BD514">
            <v>1.2</v>
          </cell>
        </row>
        <row r="515">
          <cell r="A515" t="str">
            <v>MESR130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Non Tertiary</v>
          </cell>
          <cell r="K515" t="str">
            <v>%</v>
          </cell>
          <cell r="L515">
            <v>17</v>
          </cell>
          <cell r="M515">
            <v>17</v>
          </cell>
          <cell r="N515">
            <v>17</v>
          </cell>
          <cell r="O515">
            <v>17</v>
          </cell>
          <cell r="P515">
            <v>17</v>
          </cell>
          <cell r="Q515">
            <v>17</v>
          </cell>
          <cell r="R515">
            <v>17</v>
          </cell>
          <cell r="S515">
            <v>17</v>
          </cell>
          <cell r="T515">
            <v>18</v>
          </cell>
          <cell r="U515">
            <v>18</v>
          </cell>
          <cell r="V515">
            <v>18</v>
          </cell>
          <cell r="W515">
            <v>18</v>
          </cell>
          <cell r="X515">
            <v>18</v>
          </cell>
          <cell r="Y515">
            <v>18</v>
          </cell>
          <cell r="Z515">
            <v>18</v>
          </cell>
          <cell r="AA515">
            <v>18</v>
          </cell>
          <cell r="AB515">
            <v>19</v>
          </cell>
          <cell r="AC515">
            <v>19</v>
          </cell>
          <cell r="AD515">
            <v>20</v>
          </cell>
          <cell r="AE515">
            <v>24</v>
          </cell>
          <cell r="AF515" t="str">
            <v>n.a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</row>
        <row r="516">
          <cell r="A516" t="str">
            <v>MESR131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Tertiary</v>
          </cell>
          <cell r="K516" t="str">
            <v>%</v>
          </cell>
          <cell r="L516">
            <v>76</v>
          </cell>
          <cell r="M516">
            <v>76</v>
          </cell>
          <cell r="N516">
            <v>75</v>
          </cell>
          <cell r="O516">
            <v>75</v>
          </cell>
          <cell r="P516">
            <v>75</v>
          </cell>
          <cell r="Q516">
            <v>75</v>
          </cell>
          <cell r="R516">
            <v>75</v>
          </cell>
          <cell r="S516">
            <v>75</v>
          </cell>
          <cell r="T516">
            <v>75</v>
          </cell>
          <cell r="U516">
            <v>75</v>
          </cell>
          <cell r="V516">
            <v>75</v>
          </cell>
          <cell r="W516">
            <v>75</v>
          </cell>
          <cell r="X516">
            <v>75</v>
          </cell>
          <cell r="Y516">
            <v>74</v>
          </cell>
          <cell r="Z516">
            <v>74</v>
          </cell>
          <cell r="AA516">
            <v>74</v>
          </cell>
          <cell r="AB516">
            <v>74</v>
          </cell>
          <cell r="AC516">
            <v>74</v>
          </cell>
          <cell r="AD516">
            <v>73</v>
          </cell>
          <cell r="AE516">
            <v>74</v>
          </cell>
          <cell r="AF516" t="str">
            <v>n.a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</row>
        <row r="517">
          <cell r="A517" t="str">
            <v>MESR132</v>
          </cell>
          <cell r="B517" t="str">
            <v>OTHERS</v>
          </cell>
          <cell r="C517" t="str">
            <v>Jobstreet</v>
          </cell>
          <cell r="F517" t="str">
            <v>MBLS</v>
          </cell>
          <cell r="H517" t="str">
            <v>Labour Force</v>
          </cell>
          <cell r="I517" t="str">
            <v>Share of Registered Candidates by Qualification</v>
          </cell>
          <cell r="J517" t="str">
            <v>Postgraduate</v>
          </cell>
          <cell r="K517" t="str">
            <v>%</v>
          </cell>
          <cell r="L517">
            <v>8</v>
          </cell>
          <cell r="M517">
            <v>8</v>
          </cell>
          <cell r="N517">
            <v>8</v>
          </cell>
          <cell r="O517">
            <v>8</v>
          </cell>
          <cell r="P517">
            <v>8</v>
          </cell>
          <cell r="Q517">
            <v>8</v>
          </cell>
          <cell r="R517">
            <v>7</v>
          </cell>
          <cell r="S517">
            <v>7</v>
          </cell>
          <cell r="T517">
            <v>7</v>
          </cell>
          <cell r="U517">
            <v>7</v>
          </cell>
          <cell r="V517">
            <v>7</v>
          </cell>
          <cell r="W517">
            <v>7</v>
          </cell>
          <cell r="X517">
            <v>7</v>
          </cell>
          <cell r="Y517">
            <v>7</v>
          </cell>
          <cell r="Z517">
            <v>7</v>
          </cell>
          <cell r="AA517">
            <v>7</v>
          </cell>
          <cell r="AB517">
            <v>7</v>
          </cell>
          <cell r="AC517">
            <v>7</v>
          </cell>
          <cell r="AD517">
            <v>7</v>
          </cell>
          <cell r="AE517">
            <v>2</v>
          </cell>
          <cell r="AF517" t="str">
            <v>n.a</v>
          </cell>
          <cell r="AJ517" t="str">
            <v>-</v>
          </cell>
          <cell r="AK517" t="str">
            <v>-</v>
          </cell>
          <cell r="AL517" t="str">
            <v>-</v>
          </cell>
          <cell r="AM517" t="str">
            <v>-</v>
          </cell>
          <cell r="AN517" t="str">
            <v>-</v>
          </cell>
          <cell r="AO517" t="str">
            <v>-</v>
          </cell>
          <cell r="AP517" t="str">
            <v>-</v>
          </cell>
          <cell r="AQ517" t="str">
            <v>-</v>
          </cell>
          <cell r="AR517" t="str">
            <v>-</v>
          </cell>
          <cell r="AS517" t="str">
            <v>-</v>
          </cell>
          <cell r="AT517" t="str">
            <v>-</v>
          </cell>
          <cell r="AU517" t="str">
            <v>-</v>
          </cell>
          <cell r="AV517" t="str">
            <v>-</v>
          </cell>
          <cell r="AW517" t="str">
            <v>-</v>
          </cell>
          <cell r="AX517" t="str">
            <v>-</v>
          </cell>
          <cell r="AY517" t="str">
            <v>-</v>
          </cell>
          <cell r="AZ517" t="str">
            <v>-</v>
          </cell>
          <cell r="BA517" t="str">
            <v>-</v>
          </cell>
          <cell r="BB517" t="str">
            <v>-</v>
          </cell>
          <cell r="BC517" t="str">
            <v>-</v>
          </cell>
          <cell r="BD517" t="str">
            <v>-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Foreign Workers</v>
          </cell>
          <cell r="K518" t="str">
            <v>No.</v>
          </cell>
          <cell r="L518">
            <v>2026204</v>
          </cell>
          <cell r="M518">
            <v>2002427</v>
          </cell>
          <cell r="N518">
            <v>1975879</v>
          </cell>
          <cell r="O518">
            <v>1999559</v>
          </cell>
          <cell r="P518">
            <v>1919745</v>
          </cell>
          <cell r="Q518">
            <v>1545101</v>
          </cell>
          <cell r="R518">
            <v>1662503</v>
          </cell>
          <cell r="S518">
            <v>1483380</v>
          </cell>
          <cell r="T518">
            <v>1200023</v>
          </cell>
          <cell r="U518">
            <v>1113584</v>
          </cell>
          <cell r="V518">
            <v>1120756</v>
          </cell>
          <cell r="W518">
            <v>1171909</v>
          </cell>
          <cell r="X518">
            <v>1130724</v>
          </cell>
          <cell r="Y518">
            <v>1149608</v>
          </cell>
          <cell r="Z518">
            <v>1303398</v>
          </cell>
          <cell r="AA518">
            <v>1459196</v>
          </cell>
          <cell r="AB518">
            <v>1594316</v>
          </cell>
          <cell r="AC518">
            <v>1681633</v>
          </cell>
          <cell r="AD518">
            <v>1821633</v>
          </cell>
          <cell r="AE518">
            <v>2003661</v>
          </cell>
          <cell r="AF518">
            <v>2219616</v>
          </cell>
          <cell r="AJ518">
            <v>15.3030954000062</v>
          </cell>
          <cell r="AK518">
            <v>14.6107898903016</v>
          </cell>
          <cell r="AL518">
            <v>4.4197189901741298</v>
          </cell>
          <cell r="AM518">
            <v>-0.80371671230702302</v>
          </cell>
          <cell r="AN518">
            <v>-5.2541106423637496</v>
          </cell>
          <cell r="AO518">
            <v>-22.838585376645401</v>
          </cell>
          <cell r="AP518">
            <v>-15.860080500880899</v>
          </cell>
          <cell r="AQ518">
            <v>-25.814642128589298</v>
          </cell>
          <cell r="AR518">
            <v>-37.490500040369945</v>
          </cell>
          <cell r="AS518">
            <v>-27.9</v>
          </cell>
          <cell r="AT518">
            <v>-32.6</v>
          </cell>
          <cell r="AU518">
            <v>-21</v>
          </cell>
          <cell r="AV518">
            <v>-5.7748059828853222</v>
          </cell>
          <cell r="AW518">
            <v>3.2349602724176973</v>
          </cell>
          <cell r="AX518">
            <v>16.296321411618585</v>
          </cell>
          <cell r="AY518">
            <v>24.514446087537522</v>
          </cell>
          <cell r="AZ518">
            <v>40.999571955667349</v>
          </cell>
          <cell r="BA518">
            <v>46.278818519008198</v>
          </cell>
          <cell r="BB518">
            <v>39.760303452974497</v>
          </cell>
          <cell r="BC518">
            <v>37.312670813242363</v>
          </cell>
          <cell r="BD518">
            <v>39.220581114408937</v>
          </cell>
        </row>
        <row r="519">
          <cell r="B519" t="str">
            <v>OTHERS</v>
          </cell>
          <cell r="C519" t="str">
            <v>Department of Labor</v>
          </cell>
          <cell r="D519" t="str">
            <v>Sulit</v>
          </cell>
          <cell r="F519" t="str">
            <v>MBLS</v>
          </cell>
          <cell r="H519" t="str">
            <v>Labour Force</v>
          </cell>
          <cell r="I519" t="str">
            <v>Domestic Services</v>
          </cell>
          <cell r="J519" t="str">
            <v>No of Maid Workers</v>
          </cell>
          <cell r="K519" t="str">
            <v>No.</v>
          </cell>
          <cell r="L519">
            <v>129751</v>
          </cell>
          <cell r="M519">
            <v>129168</v>
          </cell>
          <cell r="N519">
            <v>129980</v>
          </cell>
          <cell r="O519">
            <v>131289</v>
          </cell>
          <cell r="P519">
            <v>128599</v>
          </cell>
          <cell r="Q519">
            <v>101371</v>
          </cell>
          <cell r="R519">
            <v>118959</v>
          </cell>
          <cell r="S519">
            <v>107836</v>
          </cell>
          <cell r="T519">
            <v>102271</v>
          </cell>
          <cell r="U519">
            <v>88944</v>
          </cell>
          <cell r="V519">
            <v>90483</v>
          </cell>
          <cell r="W519">
            <v>88173</v>
          </cell>
          <cell r="X519">
            <v>82722</v>
          </cell>
          <cell r="Y519">
            <v>80016</v>
          </cell>
          <cell r="Z519">
            <v>91008</v>
          </cell>
          <cell r="AA519">
            <v>94249</v>
          </cell>
          <cell r="AB519">
            <v>96628</v>
          </cell>
          <cell r="AC519">
            <v>96052</v>
          </cell>
          <cell r="AD519">
            <v>94554</v>
          </cell>
          <cell r="AE519">
            <v>94170</v>
          </cell>
          <cell r="AF519">
            <v>98410</v>
          </cell>
          <cell r="AJ519">
            <v>2.3886556611218102</v>
          </cell>
          <cell r="AK519">
            <v>2.8202985074626801</v>
          </cell>
          <cell r="AL519">
            <v>5.8064095989319897</v>
          </cell>
          <cell r="AM519">
            <v>3.2397832805164799</v>
          </cell>
          <cell r="AN519">
            <v>-0.88785442886759602</v>
          </cell>
          <cell r="AO519">
            <v>-21.5200359222098</v>
          </cell>
          <cell r="AP519">
            <v>-8.4789967687336496</v>
          </cell>
          <cell r="AQ519">
            <v>-17.863644326638202</v>
          </cell>
          <cell r="AR519">
            <v>-20.472943024440315</v>
          </cell>
          <cell r="AS519">
            <v>-12.3</v>
          </cell>
          <cell r="AT519">
            <v>-23.9</v>
          </cell>
          <cell r="AU519">
            <v>-18.2</v>
          </cell>
          <cell r="AV519">
            <v>-19.114900607210249</v>
          </cell>
          <cell r="AW519">
            <v>-10.037776578521317</v>
          </cell>
          <cell r="AX519">
            <v>0.58021948874373841</v>
          </cell>
          <cell r="AY519">
            <v>6.8909983781883399</v>
          </cell>
          <cell r="AZ519">
            <v>16.81052198931361</v>
          </cell>
          <cell r="BA519">
            <v>20.040991801639699</v>
          </cell>
          <cell r="BB519">
            <v>3.8963607594936698</v>
          </cell>
          <cell r="BC519">
            <v>-8.3820517989585674E-2</v>
          </cell>
          <cell r="BD519">
            <v>1.8441859502421609</v>
          </cell>
        </row>
        <row r="520">
          <cell r="A520" t="str">
            <v>MESR139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>KLCI</v>
          </cell>
          <cell r="K520" t="str">
            <v>Point</v>
          </cell>
          <cell r="L520">
            <v>1643.63</v>
          </cell>
          <cell r="M520">
            <v>1672.13</v>
          </cell>
          <cell r="N520">
            <v>1583.91</v>
          </cell>
          <cell r="O520">
            <v>1588.76</v>
          </cell>
          <cell r="P520">
            <v>1350.89</v>
          </cell>
          <cell r="Q520">
            <v>1500.97</v>
          </cell>
          <cell r="R520">
            <v>1504.82</v>
          </cell>
          <cell r="S520">
            <v>1627.21</v>
          </cell>
          <cell r="T520">
            <v>1573.51</v>
          </cell>
          <cell r="U520">
            <v>1532.63</v>
          </cell>
          <cell r="V520">
            <v>1537.8</v>
          </cell>
          <cell r="W520">
            <v>1567.53</v>
          </cell>
          <cell r="X520">
            <v>1587.36</v>
          </cell>
          <cell r="Y520">
            <v>1444.22</v>
          </cell>
          <cell r="Z520">
            <v>1394.63</v>
          </cell>
          <cell r="AA520">
            <v>1495.49</v>
          </cell>
          <cell r="AB520">
            <v>1422.59</v>
          </cell>
          <cell r="AC520">
            <v>1376.68</v>
          </cell>
          <cell r="AD520">
            <v>1424.17</v>
          </cell>
          <cell r="AE520">
            <v>1454.66</v>
          </cell>
          <cell r="AF520">
            <v>1536.07</v>
          </cell>
          <cell r="AJ520">
            <v>-11.796872484518</v>
          </cell>
          <cell r="AK520">
            <v>-1.14513745196571</v>
          </cell>
          <cell r="AL520">
            <v>-11.668850904832301</v>
          </cell>
          <cell r="AM520">
            <v>-6.0227850796768001</v>
          </cell>
          <cell r="AN520">
            <v>-17.810577806440619</v>
          </cell>
          <cell r="AO520">
            <v>-10.236046240423891</v>
          </cell>
          <cell r="AP520">
            <v>-4.9933392680139743</v>
          </cell>
          <cell r="AQ520">
            <v>2.4201263878748325</v>
          </cell>
          <cell r="AR520">
            <v>16.479506103383692</v>
          </cell>
          <cell r="AS520">
            <v>2.1093026509523938</v>
          </cell>
          <cell r="AT520">
            <v>2.1916242474183001</v>
          </cell>
          <cell r="AU520">
            <v>-3.6676274113359719</v>
          </cell>
          <cell r="AV520">
            <v>0.88019777440244695</v>
          </cell>
          <cell r="AW520">
            <v>-5.7685155582234522</v>
          </cell>
          <cell r="AX520">
            <v>-9.3100533229288462</v>
          </cell>
          <cell r="AY520">
            <v>-4.5957653123066216</v>
          </cell>
          <cell r="AZ520">
            <v>-10.38012801128918</v>
          </cell>
          <cell r="BA520">
            <v>-4.6765728213153057</v>
          </cell>
          <cell r="BB520">
            <v>2.1181245204821231</v>
          </cell>
          <cell r="BC520">
            <v>-2.730208827875813</v>
          </cell>
          <cell r="BD520">
            <v>7.9769996977344215</v>
          </cell>
        </row>
        <row r="521">
          <cell r="A521" t="str">
            <v>MESR140</v>
          </cell>
          <cell r="B521" t="str">
            <v>OTHERS</v>
          </cell>
          <cell r="C521" t="str">
            <v>Bursa Malaysia</v>
          </cell>
          <cell r="F521" t="str">
            <v>BPAN</v>
          </cell>
          <cell r="H521" t="str">
            <v>OTHERS</v>
          </cell>
          <cell r="I521" t="str">
            <v>Stock Market</v>
          </cell>
          <cell r="J521" t="str">
            <v xml:space="preserve">Value traded </v>
          </cell>
          <cell r="K521" t="str">
            <v>RM  Billion</v>
          </cell>
          <cell r="L521">
            <v>142.48087000000001</v>
          </cell>
          <cell r="M521">
            <v>132.60678999999999</v>
          </cell>
          <cell r="N521">
            <v>119.17881</v>
          </cell>
          <cell r="O521">
            <v>130.95941999999999</v>
          </cell>
          <cell r="P521">
            <v>162.60095999999999</v>
          </cell>
          <cell r="Q521">
            <v>227.03245000000001</v>
          </cell>
          <cell r="R521">
            <v>359.37382000000002</v>
          </cell>
          <cell r="S521">
            <v>319.00240000000002</v>
          </cell>
          <cell r="T521">
            <v>310.18867</v>
          </cell>
          <cell r="U521">
            <v>231.53109000000001</v>
          </cell>
          <cell r="V521">
            <v>187.49849</v>
          </cell>
          <cell r="W521">
            <v>167.82567</v>
          </cell>
          <cell r="X521">
            <v>163.29064</v>
          </cell>
          <cell r="Y521">
            <v>131.75757999999999</v>
          </cell>
          <cell r="Z521">
            <v>110.27243</v>
          </cell>
          <cell r="AA521">
            <v>125.53533</v>
          </cell>
          <cell r="AB521">
            <v>136.70159000000001</v>
          </cell>
          <cell r="AC521">
            <v>112.29558</v>
          </cell>
          <cell r="AD521">
            <v>139.00432000000001</v>
          </cell>
          <cell r="AE521">
            <v>171.39867000000001</v>
          </cell>
          <cell r="AF521">
            <v>190.96259000000001</v>
          </cell>
          <cell r="AJ521">
            <v>-20.335444550441999</v>
          </cell>
          <cell r="AK521">
            <v>-21.855865869574501</v>
          </cell>
          <cell r="AL521">
            <v>-19.557198386430098</v>
          </cell>
          <cell r="AM521">
            <v>1.67913398435906</v>
          </cell>
          <cell r="AN521">
            <v>14.121257120341824</v>
          </cell>
          <cell r="AO521">
            <v>71.207258693163467</v>
          </cell>
          <cell r="AP521">
            <v>201.5417086309219</v>
          </cell>
          <cell r="AQ521">
            <v>143.58873916820954</v>
          </cell>
          <cell r="AR521">
            <v>90.766813430867828</v>
          </cell>
          <cell r="AS521">
            <v>1.9814964777061572</v>
          </cell>
          <cell r="AT521">
            <v>-47.82633581934266</v>
          </cell>
          <cell r="AU521">
            <v>-47.390467908705389</v>
          </cell>
          <cell r="AV521">
            <v>-47.357638820270253</v>
          </cell>
          <cell r="AW521">
            <v>-43.092921127784614</v>
          </cell>
          <cell r="AX521">
            <v>-41.187563697179641</v>
          </cell>
          <cell r="AY521">
            <v>-25.198969859616827</v>
          </cell>
          <cell r="AZ521">
            <v>-16.283266450544865</v>
          </cell>
          <cell r="BA521">
            <v>-14.771066681704381</v>
          </cell>
          <cell r="BB521">
            <v>26.055370322391557</v>
          </cell>
          <cell r="BC521">
            <v>36.534209134591848</v>
          </cell>
          <cell r="BD521">
            <v>39.693027710943227</v>
          </cell>
        </row>
        <row r="522">
          <cell r="B522" t="str">
            <v>OTHERS</v>
          </cell>
          <cell r="C522" t="str">
            <v>Companies Commission of Malaysia</v>
          </cell>
          <cell r="F522" t="str">
            <v>BPE</v>
          </cell>
          <cell r="H522" t="str">
            <v>OTHERS</v>
          </cell>
          <cell r="I522" t="str">
            <v>Companies Registration</v>
          </cell>
          <cell r="J522" t="str">
            <v>Registration of New Local Companies</v>
          </cell>
          <cell r="K522" t="str">
            <v>No.</v>
          </cell>
          <cell r="L522">
            <v>10829</v>
          </cell>
          <cell r="M522">
            <v>11981</v>
          </cell>
          <cell r="N522">
            <v>12337</v>
          </cell>
          <cell r="O522">
            <v>11842</v>
          </cell>
          <cell r="P522">
            <v>9780</v>
          </cell>
          <cell r="Q522">
            <v>6248</v>
          </cell>
          <cell r="R522">
            <v>14675</v>
          </cell>
          <cell r="S522">
            <v>13273</v>
          </cell>
          <cell r="T522">
            <v>11836</v>
          </cell>
          <cell r="U522">
            <v>11068</v>
          </cell>
          <cell r="V522">
            <v>9041</v>
          </cell>
          <cell r="W522">
            <v>13449</v>
          </cell>
          <cell r="X522">
            <v>11863</v>
          </cell>
          <cell r="Y522">
            <v>11797</v>
          </cell>
          <cell r="Z522">
            <v>12838</v>
          </cell>
          <cell r="AA522">
            <v>11722</v>
          </cell>
          <cell r="AB522">
            <v>12464</v>
          </cell>
          <cell r="AC522">
            <v>12475</v>
          </cell>
          <cell r="AD522">
            <v>13447</v>
          </cell>
          <cell r="AE522">
            <v>13542</v>
          </cell>
          <cell r="AJ522">
            <v>-13.2291666666667</v>
          </cell>
          <cell r="AK522">
            <v>8.5530488357343604</v>
          </cell>
          <cell r="AL522">
            <v>5.4714884158331101</v>
          </cell>
          <cell r="AM522">
            <v>-1.95396588839212</v>
          </cell>
          <cell r="AN522">
            <v>-9.6869517037584281</v>
          </cell>
          <cell r="AO522">
            <v>-47.850763709206248</v>
          </cell>
          <cell r="AP522">
            <v>18.951122639215367</v>
          </cell>
          <cell r="AQ522">
            <v>12.084107414288138</v>
          </cell>
          <cell r="AR522">
            <v>21.022494887525568</v>
          </cell>
          <cell r="AS522">
            <v>77.144686299615884</v>
          </cell>
          <cell r="AT522">
            <v>-38.391822827938668</v>
          </cell>
          <cell r="AU522">
            <v>1.3260001506818275</v>
          </cell>
          <cell r="AV522">
            <v>0.22811760729977149</v>
          </cell>
          <cell r="AW522">
            <v>6.5865558366461796</v>
          </cell>
          <cell r="AX522">
            <v>41.997566640858317</v>
          </cell>
          <cell r="AY522">
            <v>-12.841103427764144</v>
          </cell>
          <cell r="AZ522">
            <v>5.0661721318384867</v>
          </cell>
          <cell r="BA522">
            <v>5.7472238704755485</v>
          </cell>
          <cell r="BB522">
            <v>4.7437295528898638</v>
          </cell>
          <cell r="BC522">
            <v>15.526360689302177</v>
          </cell>
        </row>
        <row r="523">
          <cell r="B523" t="str">
            <v>OTHERS</v>
          </cell>
          <cell r="C523" t="str">
            <v>Registry of Societies Malaysia</v>
          </cell>
          <cell r="D523" t="str">
            <v>Sulit</v>
          </cell>
          <cell r="F523" t="str">
            <v>BPAN</v>
          </cell>
          <cell r="H523" t="str">
            <v>OTHERS</v>
          </cell>
          <cell r="I523" t="str">
            <v>NPISH</v>
          </cell>
          <cell r="J523" t="str">
            <v>Data ROS</v>
          </cell>
          <cell r="K523" t="str">
            <v>No.</v>
          </cell>
          <cell r="L523">
            <v>2267</v>
          </cell>
          <cell r="M523">
            <v>1822</v>
          </cell>
          <cell r="N523">
            <v>2445</v>
          </cell>
          <cell r="O523">
            <v>1971</v>
          </cell>
          <cell r="P523">
            <v>1767</v>
          </cell>
          <cell r="Q523">
            <v>845</v>
          </cell>
          <cell r="R523">
            <v>1848</v>
          </cell>
          <cell r="S523">
            <v>2008</v>
          </cell>
          <cell r="T523">
            <v>1706</v>
          </cell>
          <cell r="U523">
            <v>1365</v>
          </cell>
          <cell r="V523">
            <v>1137</v>
          </cell>
          <cell r="W523">
            <v>1400</v>
          </cell>
          <cell r="X523">
            <v>1451</v>
          </cell>
          <cell r="Y523">
            <v>1217</v>
          </cell>
          <cell r="Z523">
            <v>1636</v>
          </cell>
          <cell r="AA523">
            <v>1485</v>
          </cell>
          <cell r="AB523">
            <v>1918</v>
          </cell>
          <cell r="AC523">
            <v>1380</v>
          </cell>
          <cell r="AD523">
            <v>1762</v>
          </cell>
          <cell r="AE523">
            <v>1930</v>
          </cell>
          <cell r="AF523">
            <v>1901</v>
          </cell>
          <cell r="AJ523">
            <v>-32.247459653317399</v>
          </cell>
          <cell r="AK523">
            <v>-28.688845401174198</v>
          </cell>
          <cell r="AL523">
            <v>-27.5126000592944</v>
          </cell>
          <cell r="AM523">
            <v>-53.819119025304602</v>
          </cell>
          <cell r="AN523">
            <v>-22.05558006175562</v>
          </cell>
          <cell r="AO523">
            <v>-53.622392974753019</v>
          </cell>
          <cell r="AP523">
            <v>-24.417177914110432</v>
          </cell>
          <cell r="AQ523">
            <v>1.8772196854388579</v>
          </cell>
          <cell r="AR523">
            <v>-3.452178834182229</v>
          </cell>
          <cell r="AS523">
            <v>61.53846153846154</v>
          </cell>
          <cell r="AT523">
            <v>-38.47402597402597</v>
          </cell>
          <cell r="AU523">
            <v>-30.278884462151389</v>
          </cell>
          <cell r="AV523">
            <v>-14.947245017584997</v>
          </cell>
          <cell r="AW523">
            <v>-10.842490842490838</v>
          </cell>
          <cell r="AX523">
            <v>43.887423043095872</v>
          </cell>
          <cell r="AY523">
            <v>6.0714285714285721</v>
          </cell>
          <cell r="AZ523">
            <v>32.184700206753966</v>
          </cell>
          <cell r="BA523">
            <v>13.393590797041899</v>
          </cell>
          <cell r="BB523">
            <v>7.7017114914425422</v>
          </cell>
          <cell r="BC523">
            <v>29.966329966329972</v>
          </cell>
          <cell r="BD523">
            <v>-0.88633993743483241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Leading Index</v>
          </cell>
          <cell r="K524" t="str">
            <v>Index</v>
          </cell>
          <cell r="L524">
            <v>100.1</v>
          </cell>
          <cell r="M524">
            <v>101.3</v>
          </cell>
          <cell r="N524">
            <v>100.833333333333</v>
          </cell>
          <cell r="O524">
            <v>101.866666666667</v>
          </cell>
          <cell r="P524">
            <v>100.3</v>
          </cell>
          <cell r="Q524">
            <v>101.3</v>
          </cell>
          <cell r="R524">
            <v>109.366666666667</v>
          </cell>
          <cell r="S524">
            <v>109.133333333333</v>
          </cell>
          <cell r="T524">
            <v>111.5</v>
          </cell>
          <cell r="U524">
            <v>108.76666666666701</v>
          </cell>
          <cell r="V524">
            <v>107.26666666666701</v>
          </cell>
          <cell r="W524">
            <v>110.5</v>
          </cell>
          <cell r="X524">
            <v>110.8</v>
          </cell>
          <cell r="Y524">
            <v>111.666666666667</v>
          </cell>
          <cell r="Z524">
            <v>109.966666666667</v>
          </cell>
          <cell r="AA524">
            <v>109.73333333333299</v>
          </cell>
          <cell r="AB524">
            <v>109.966666666667</v>
          </cell>
          <cell r="AC524">
            <v>109.533333333333</v>
          </cell>
          <cell r="AD524">
            <v>109.333333333333</v>
          </cell>
          <cell r="AE524">
            <v>73.033333333333303</v>
          </cell>
          <cell r="AJ524">
            <v>-1.9627085377821401</v>
          </cell>
          <cell r="AK524">
            <v>0</v>
          </cell>
          <cell r="AL524">
            <v>0.297914597815296</v>
          </cell>
          <cell r="AM524">
            <v>1.6966067864271599</v>
          </cell>
          <cell r="AN524">
            <v>0.19980019980019303</v>
          </cell>
          <cell r="AO524">
            <v>0</v>
          </cell>
          <cell r="AP524">
            <v>8.4628099173560614</v>
          </cell>
          <cell r="AQ524">
            <v>7.1335078534024543</v>
          </cell>
          <cell r="AR524">
            <v>11.166500498504494</v>
          </cell>
          <cell r="AS524">
            <v>7.3708456729190575</v>
          </cell>
          <cell r="AT524">
            <v>-1.920146296860703</v>
          </cell>
          <cell r="AU524">
            <v>1.2522907758097279</v>
          </cell>
          <cell r="AV524">
            <v>-0.62780269058295701</v>
          </cell>
          <cell r="AW524">
            <v>2.6662580447440742</v>
          </cell>
          <cell r="AX524">
            <v>2.5170913610938372</v>
          </cell>
          <cell r="AY524">
            <v>-0.69381598793394339</v>
          </cell>
          <cell r="AZ524">
            <v>-0.75210589650992477</v>
          </cell>
          <cell r="BA524">
            <v>-1.9104477611946113</v>
          </cell>
          <cell r="BB524">
            <v>-0.57593210063715539</v>
          </cell>
          <cell r="BC524">
            <v>-33.444714459295078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Coincident Index</v>
          </cell>
          <cell r="K525" t="str">
            <v>Index</v>
          </cell>
          <cell r="L525">
            <v>112.066666666667</v>
          </cell>
          <cell r="M525">
            <v>113.966666666667</v>
          </cell>
          <cell r="N525">
            <v>113.666666666667</v>
          </cell>
          <cell r="O525">
            <v>113.6</v>
          </cell>
          <cell r="P525">
            <v>113.066666666667</v>
          </cell>
          <cell r="Q525">
            <v>103.2</v>
          </cell>
          <cell r="R525">
            <v>111.8</v>
          </cell>
          <cell r="S525">
            <v>111.333333333333</v>
          </cell>
          <cell r="T525">
            <v>112.933333333333</v>
          </cell>
          <cell r="U525">
            <v>112.033333333333</v>
          </cell>
          <cell r="V525">
            <v>109.333333333333</v>
          </cell>
          <cell r="W525">
            <v>113.966666666667</v>
          </cell>
          <cell r="X525">
            <v>116.166666666667</v>
          </cell>
          <cell r="Y525">
            <v>120.366666666667</v>
          </cell>
          <cell r="Z525">
            <v>121</v>
          </cell>
          <cell r="AA525">
            <v>120.5</v>
          </cell>
          <cell r="AB525">
            <v>121.133333333333</v>
          </cell>
          <cell r="AC525">
            <v>122.966666666667</v>
          </cell>
          <cell r="AD525">
            <v>123.6</v>
          </cell>
          <cell r="AE525">
            <v>82.6</v>
          </cell>
          <cell r="AJ525">
            <v>3.3944954128440501</v>
          </cell>
          <cell r="AK525">
            <v>3.1818181818181701</v>
          </cell>
          <cell r="AL525">
            <v>2.2361359570662001</v>
          </cell>
          <cell r="AM525">
            <v>2.31111111111111</v>
          </cell>
          <cell r="AN525">
            <v>0.89232599643069843</v>
          </cell>
          <cell r="AO525">
            <v>-9.447206785610085</v>
          </cell>
          <cell r="AP525">
            <v>-1.6422287390032264</v>
          </cell>
          <cell r="AQ525">
            <v>-1.9953051643195385</v>
          </cell>
          <cell r="AR525">
            <v>-0.11792452830248212</v>
          </cell>
          <cell r="AS525">
            <v>8.5594315245474775</v>
          </cell>
          <cell r="AT525">
            <v>-2.2063208109722732</v>
          </cell>
          <cell r="AU525">
            <v>2.3652694610784453</v>
          </cell>
          <cell r="AV525">
            <v>2.8630460448648254</v>
          </cell>
          <cell r="AW525">
            <v>7.4382624218988669</v>
          </cell>
          <cell r="AX525">
            <v>10.670731707317405</v>
          </cell>
          <cell r="AY525">
            <v>5.73267037145333</v>
          </cell>
          <cell r="AZ525">
            <v>4.2754662840740254</v>
          </cell>
          <cell r="BA525">
            <v>2.1600664635834876</v>
          </cell>
          <cell r="BB525">
            <v>2.1487603305785141</v>
          </cell>
          <cell r="BC525">
            <v>-31.452282157676347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BPE</v>
          </cell>
          <cell r="H526" t="str">
            <v>OTHERS</v>
          </cell>
          <cell r="I526" t="str">
            <v>Leading, Coincident, Lagging</v>
          </cell>
          <cell r="J526" t="str">
            <v>Lagging Index</v>
          </cell>
          <cell r="K526" t="str">
            <v>Index</v>
          </cell>
          <cell r="L526">
            <v>114.566666666667</v>
          </cell>
          <cell r="M526">
            <v>114.566666666667</v>
          </cell>
          <cell r="N526">
            <v>115.066666666667</v>
          </cell>
          <cell r="O526">
            <v>115.866666666667</v>
          </cell>
          <cell r="P526">
            <v>113.066666666667</v>
          </cell>
          <cell r="Q526">
            <v>121.066666666667</v>
          </cell>
          <cell r="R526">
            <v>124.066666666667</v>
          </cell>
          <cell r="S526">
            <v>123.8</v>
          </cell>
          <cell r="T526">
            <v>124</v>
          </cell>
          <cell r="U526">
            <v>123.5</v>
          </cell>
          <cell r="V526">
            <v>125.166666666667</v>
          </cell>
          <cell r="W526">
            <v>128.69999999999999</v>
          </cell>
          <cell r="X526">
            <v>130.03333333333299</v>
          </cell>
          <cell r="Y526">
            <v>135.96666666666701</v>
          </cell>
          <cell r="Z526">
            <v>138.933333333333</v>
          </cell>
          <cell r="AA526">
            <v>139.80000000000001</v>
          </cell>
          <cell r="AB526">
            <v>140.6</v>
          </cell>
          <cell r="AC526">
            <v>140.53333333333299</v>
          </cell>
          <cell r="AD526">
            <v>141.566666666667</v>
          </cell>
          <cell r="AE526">
            <v>95.966666666666697</v>
          </cell>
          <cell r="AJ526">
            <v>4.1752224503764497</v>
          </cell>
          <cell r="AK526">
            <v>2.5745257452574499</v>
          </cell>
          <cell r="AL526">
            <v>2.2849462365591302</v>
          </cell>
          <cell r="AM526">
            <v>1.65672630881379</v>
          </cell>
          <cell r="AN526">
            <v>-1.3092813500145462</v>
          </cell>
          <cell r="AO526">
            <v>5.6735525167296963</v>
          </cell>
          <cell r="AP526">
            <v>7.8215527230590665</v>
          </cell>
          <cell r="AQ526">
            <v>6.8469505178362811</v>
          </cell>
          <cell r="AR526">
            <v>9.6698113207543948</v>
          </cell>
          <cell r="AS526">
            <v>2.0099118942728422</v>
          </cell>
          <cell r="AT526">
            <v>0.88662009672217934</v>
          </cell>
          <cell r="AU526">
            <v>3.9579967689822304</v>
          </cell>
          <cell r="AV526">
            <v>4.8655913978491894</v>
          </cell>
          <cell r="AW526">
            <v>10.094466936572477</v>
          </cell>
          <cell r="AX526">
            <v>10.998668442076664</v>
          </cell>
          <cell r="AY526">
            <v>8.6247086247086315</v>
          </cell>
          <cell r="AZ526">
            <v>8.1261215073060953</v>
          </cell>
          <cell r="BA526">
            <v>3.3586663397886518</v>
          </cell>
          <cell r="BB526">
            <v>1.8953934740887801</v>
          </cell>
          <cell r="BC526">
            <v>-31.354315689079627</v>
          </cell>
        </row>
        <row r="527">
          <cell r="B527" t="str">
            <v>OTHERS</v>
          </cell>
          <cell r="C527" t="str">
            <v>Department of Statistics,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US Dollar</v>
          </cell>
          <cell r="K527" t="str">
            <v>USD'000</v>
          </cell>
          <cell r="L527">
            <v>9135301.4590000007</v>
          </cell>
          <cell r="M527">
            <v>9320720.0439999998</v>
          </cell>
          <cell r="N527">
            <v>10637637.488</v>
          </cell>
          <cell r="O527">
            <v>11473459.585000001</v>
          </cell>
          <cell r="P527">
            <v>10914518.824999999</v>
          </cell>
          <cell r="Q527">
            <v>9018925.0950000007</v>
          </cell>
          <cell r="R527">
            <v>11365889.295</v>
          </cell>
          <cell r="S527">
            <v>12865055.062999999</v>
          </cell>
          <cell r="T527">
            <v>12821051.273</v>
          </cell>
          <cell r="U527">
            <v>14801512.209000001</v>
          </cell>
          <cell r="V527">
            <v>14703269.077</v>
          </cell>
          <cell r="W527">
            <v>13868296.971999999</v>
          </cell>
          <cell r="X527">
            <v>13767644.807</v>
          </cell>
          <cell r="Y527">
            <v>13817719.973999999</v>
          </cell>
          <cell r="Z527">
            <v>13889897.023</v>
          </cell>
          <cell r="AA527">
            <v>13277201.386</v>
          </cell>
          <cell r="AB527">
            <v>11982579.620999999</v>
          </cell>
          <cell r="AC527">
            <v>11207223.094000001</v>
          </cell>
          <cell r="AD527">
            <v>11203502.831</v>
          </cell>
          <cell r="AE527">
            <v>11753374.719000001</v>
          </cell>
          <cell r="AF527">
            <v>11241114.342</v>
          </cell>
          <cell r="AJ527">
            <v>-1.5837719650322399</v>
          </cell>
          <cell r="AK527">
            <v>-8.2350546430779108</v>
          </cell>
          <cell r="AL527">
            <v>6.1741478049083502</v>
          </cell>
          <cell r="AM527">
            <v>15.5977168377591</v>
          </cell>
          <cell r="AN527">
            <v>19.476285199621213</v>
          </cell>
          <cell r="AO527">
            <v>-3.237893076664955</v>
          </cell>
          <cell r="AP527">
            <v>6.8459919584731077</v>
          </cell>
          <cell r="AQ527">
            <v>12.128821892738628</v>
          </cell>
          <cell r="AR527">
            <v>17.467856151688864</v>
          </cell>
          <cell r="AS527">
            <v>64.116145251120969</v>
          </cell>
          <cell r="AT527">
            <v>29.363120609208782</v>
          </cell>
          <cell r="AU527">
            <v>7.7981936656091877</v>
          </cell>
          <cell r="AV527">
            <v>7.38311947939434</v>
          </cell>
          <cell r="AW527">
            <v>-6.6465657096969499</v>
          </cell>
          <cell r="AX527">
            <v>-5.5319130034309101</v>
          </cell>
          <cell r="AY527">
            <v>-4.2622074447455027</v>
          </cell>
          <cell r="AZ527">
            <v>-12.965653973673152</v>
          </cell>
          <cell r="BA527">
            <v>-18.892385175788906</v>
          </cell>
          <cell r="BB527">
            <v>-19.340634329769713</v>
          </cell>
          <cell r="BC527">
            <v>-11.477017051249838</v>
          </cell>
          <cell r="BD527">
            <v>-6.1878602308683917</v>
          </cell>
        </row>
        <row r="528">
          <cell r="B528" t="str">
            <v>OTHERS</v>
          </cell>
          <cell r="C528" t="str">
            <v>Central Bank of Malaysia</v>
          </cell>
          <cell r="F528" t="str">
            <v>BPAN</v>
          </cell>
          <cell r="H528" t="str">
            <v>OTHERS</v>
          </cell>
          <cell r="I528" t="str">
            <v>Censtats</v>
          </cell>
          <cell r="J528" t="str">
            <v>Ringgit Malaysia</v>
          </cell>
          <cell r="K528" t="str">
            <v>RM ('000)</v>
          </cell>
          <cell r="L528">
            <v>37362545.243539602</v>
          </cell>
          <cell r="M528">
            <v>38683575.634799697</v>
          </cell>
          <cell r="N528">
            <v>44330527.535632499</v>
          </cell>
          <cell r="O528">
            <v>47796694.224059999</v>
          </cell>
          <cell r="P528">
            <v>45690422.244288899</v>
          </cell>
          <cell r="Q528">
            <v>38968911.154804103</v>
          </cell>
          <cell r="R528">
            <v>47719694.254611298</v>
          </cell>
          <cell r="S528">
            <v>52837855.151809797</v>
          </cell>
          <cell r="T528">
            <v>52183677.754354298</v>
          </cell>
          <cell r="U528">
            <v>61115440.771896802</v>
          </cell>
          <cell r="V528">
            <v>61712762.128565401</v>
          </cell>
          <cell r="W528">
            <v>58055038.379841797</v>
          </cell>
          <cell r="X528">
            <v>57732586.065801002</v>
          </cell>
          <cell r="Y528">
            <v>60139446.281587899</v>
          </cell>
          <cell r="Z528">
            <v>62314417.663077399</v>
          </cell>
          <cell r="AA528">
            <v>60887810.977467999</v>
          </cell>
          <cell r="AB528">
            <v>52654518.810554899</v>
          </cell>
          <cell r="AC528">
            <v>50773179.428034604</v>
          </cell>
          <cell r="AD528">
            <v>51848247.598189503</v>
          </cell>
          <cell r="AE528">
            <v>55215790.598343231</v>
          </cell>
          <cell r="AF528">
            <v>53092281.403966367</v>
          </cell>
          <cell r="AJ528">
            <v>2.5884253800033701</v>
          </cell>
          <cell r="AK528">
            <v>-3.5574990367833301</v>
          </cell>
          <cell r="AL528">
            <v>8.0855907385952293</v>
          </cell>
          <cell r="AM528">
            <v>16.450747650216702</v>
          </cell>
          <cell r="AN528">
            <v>22.289372810299323</v>
          </cell>
          <cell r="AO528">
            <v>0.73761413034352241</v>
          </cell>
          <cell r="AP528">
            <v>7.6452208159594193</v>
          </cell>
          <cell r="AQ528">
            <v>10.547091194462087</v>
          </cell>
          <cell r="AR528">
            <v>14.211414977407056</v>
          </cell>
          <cell r="AS528">
            <v>56.831276422160101</v>
          </cell>
          <cell r="AT528">
            <v>29.323465065164189</v>
          </cell>
          <cell r="AU528">
            <v>9.8739496768791568</v>
          </cell>
          <cell r="AV528">
            <v>10.63341747886617</v>
          </cell>
          <cell r="AW528">
            <v>-1.5969687496023122</v>
          </cell>
          <cell r="AX528">
            <v>0.97492887007484264</v>
          </cell>
          <cell r="AY528">
            <v>4.8794603822186255</v>
          </cell>
          <cell r="AZ528">
            <v>-8.7958423505545937</v>
          </cell>
          <cell r="BA528">
            <v>-15.574248571724613</v>
          </cell>
          <cell r="BB528">
            <v>-16.795743998566358</v>
          </cell>
          <cell r="BC528">
            <v>-9.3155268485900162</v>
          </cell>
          <cell r="BD528">
            <v>0.83138656149623902</v>
          </cell>
        </row>
        <row r="529">
          <cell r="A529" t="str">
            <v>MESR141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US$ - American dollar</v>
          </cell>
          <cell r="K529" t="str">
            <v>RM per unit</v>
          </cell>
          <cell r="L529">
            <v>4.0899024276377203</v>
          </cell>
          <cell r="M529">
            <v>4.1488632996632999</v>
          </cell>
          <cell r="N529">
            <v>4.1659997594997602</v>
          </cell>
          <cell r="O529">
            <v>4.1651134559884602</v>
          </cell>
          <cell r="P529">
            <v>4.1797977994227997</v>
          </cell>
          <cell r="Q529">
            <v>4.3242019300144303</v>
          </cell>
          <cell r="R529">
            <v>4.20235476000608</v>
          </cell>
          <cell r="S529">
            <v>4.1075725108225098</v>
          </cell>
          <cell r="T529">
            <v>4.0639231290787396</v>
          </cell>
          <cell r="U529">
            <v>4.1288187830687804</v>
          </cell>
          <cell r="V529">
            <v>4.1958636904761901</v>
          </cell>
          <cell r="W529">
            <v>4.18457492236025</v>
          </cell>
          <cell r="X529">
            <v>4.1923827697262501</v>
          </cell>
          <cell r="Y529">
            <v>4.35082652116402</v>
          </cell>
          <cell r="Z529">
            <v>4.4837041305916303</v>
          </cell>
          <cell r="AA529">
            <v>4.5773767126148703</v>
          </cell>
          <cell r="AB529">
            <v>4.3906723027375198</v>
          </cell>
          <cell r="AC529">
            <v>4.5263080687830701</v>
          </cell>
          <cell r="AD529">
            <v>4.6278742424242401</v>
          </cell>
          <cell r="AE529">
            <v>4.6976359307359301</v>
          </cell>
          <cell r="AF529">
            <v>4.7235139515455309</v>
          </cell>
          <cell r="AJ529">
            <v>-4.0467559048653596</v>
          </cell>
          <cell r="AK529">
            <v>-4.7951145630899603</v>
          </cell>
          <cell r="AL529">
            <v>-1.7396345237622199</v>
          </cell>
          <cell r="AM529">
            <v>0.18164911754698901</v>
          </cell>
          <cell r="AN529">
            <v>-2.1507110175878252</v>
          </cell>
          <cell r="AO529">
            <v>-4.0548205932313008</v>
          </cell>
          <cell r="AP529">
            <v>-0.86511021992505821</v>
          </cell>
          <cell r="AQ529">
            <v>1.4008503809572082</v>
          </cell>
          <cell r="AR529">
            <v>2.8513007422541481</v>
          </cell>
          <cell r="AS529">
            <v>4.7321802484251885</v>
          </cell>
          <cell r="AT529">
            <v>0.15470163019413175</v>
          </cell>
          <cell r="AU529">
            <v>-1.8401489510028401</v>
          </cell>
          <cell r="AV529">
            <v>-3.0641200411168246</v>
          </cell>
          <cell r="AW529">
            <v>-5.1026566335226731</v>
          </cell>
          <cell r="AX529">
            <v>-6.4197019190349476</v>
          </cell>
          <cell r="AY529">
            <v>-8.5813734572488087</v>
          </cell>
          <cell r="AZ529">
            <v>-4.5161542319530179</v>
          </cell>
          <cell r="BA529">
            <v>-3.876924525515768</v>
          </cell>
          <cell r="BB529">
            <v>-3.1152556072286064</v>
          </cell>
          <cell r="BC529">
            <v>-2.5599944289897314</v>
          </cell>
          <cell r="BD529">
            <v>-7.0464838724379248</v>
          </cell>
        </row>
        <row r="530">
          <cell r="A530" t="str">
            <v>MESR142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STG - Pound Sterling</v>
          </cell>
          <cell r="K530" t="str">
            <v>RM per unit</v>
          </cell>
          <cell r="L530">
            <v>5.3272819970121397</v>
          </cell>
          <cell r="M530">
            <v>5.3339474376599298</v>
          </cell>
          <cell r="N530">
            <v>5.1382664168710903</v>
          </cell>
          <cell r="O530">
            <v>5.36034501821789</v>
          </cell>
          <cell r="P530">
            <v>5.3504072260750402</v>
          </cell>
          <cell r="Q530">
            <v>5.3641786426001099</v>
          </cell>
          <cell r="R530">
            <v>5.4250308488380004</v>
          </cell>
          <cell r="S530">
            <v>5.4225858632756099</v>
          </cell>
          <cell r="T530">
            <v>5.6048063508305797</v>
          </cell>
          <cell r="U530">
            <v>5.7714162902116399</v>
          </cell>
          <cell r="V530">
            <v>5.7836074794444396</v>
          </cell>
          <cell r="W530">
            <v>5.6410622091287097</v>
          </cell>
          <cell r="X530">
            <v>5.6279092992431599</v>
          </cell>
          <cell r="Y530">
            <v>5.47097246687831</v>
          </cell>
          <cell r="Z530">
            <v>5.2769570700757598</v>
          </cell>
          <cell r="AA530">
            <v>5.3640516995008296</v>
          </cell>
          <cell r="AB530">
            <v>5.3321450261717098</v>
          </cell>
          <cell r="AC530">
            <v>5.6654222604894198</v>
          </cell>
          <cell r="AD530">
            <v>5.8622632624242401</v>
          </cell>
          <cell r="AE530">
            <v>5.8321518641053398</v>
          </cell>
          <cell r="AF530">
            <v>5.9904477494569761</v>
          </cell>
          <cell r="AJ530">
            <v>2.4615145986500302</v>
          </cell>
          <cell r="AK530">
            <v>0.82084785693137297</v>
          </cell>
          <cell r="AL530">
            <v>3.8461932461400599</v>
          </cell>
          <cell r="AM530">
            <v>0.12707342676259201</v>
          </cell>
          <cell r="AN530">
            <v>-0.43221437333219592</v>
          </cell>
          <cell r="AO530">
            <v>-0.56357565536867549</v>
          </cell>
          <cell r="AP530">
            <v>-5.2859502546115937</v>
          </cell>
          <cell r="AQ530">
            <v>-1.1478074598918808</v>
          </cell>
          <cell r="AR530">
            <v>-4.5389458409716532</v>
          </cell>
          <cell r="AS530">
            <v>-7.0561128695950774</v>
          </cell>
          <cell r="AT530">
            <v>-6.199878395635583</v>
          </cell>
          <cell r="AU530">
            <v>-3.8729646607964741</v>
          </cell>
          <cell r="AV530">
            <v>-0.41050676519763796</v>
          </cell>
          <cell r="AW530">
            <v>5.4915981601486807</v>
          </cell>
          <cell r="AX530">
            <v>9.6011849753669942</v>
          </cell>
          <cell r="AY530">
            <v>5.1642028292467446</v>
          </cell>
          <cell r="AZ530">
            <v>5.5468159928087735</v>
          </cell>
          <cell r="BA530">
            <v>-3.4322206654780141</v>
          </cell>
          <cell r="BB530">
            <v>-9.984304118516107</v>
          </cell>
          <cell r="BC530">
            <v>-8.0261998574743476</v>
          </cell>
          <cell r="BD530">
            <v>-10.989207331704719</v>
          </cell>
        </row>
        <row r="531">
          <cell r="A531" t="str">
            <v>MESR143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SDR - Special Drawing Rights</v>
          </cell>
          <cell r="K531" t="str">
            <v>RM per unit</v>
          </cell>
          <cell r="L531">
            <v>5.6927258053703698</v>
          </cell>
          <cell r="M531">
            <v>5.7470514013425298</v>
          </cell>
          <cell r="N531">
            <v>5.72550343744589</v>
          </cell>
          <cell r="O531">
            <v>5.7255642281962498</v>
          </cell>
          <cell r="P531">
            <v>5.7464876640872999</v>
          </cell>
          <cell r="Q531">
            <v>5.9182103953057403</v>
          </cell>
          <cell r="R531">
            <v>5.8987227900702504</v>
          </cell>
          <cell r="S531">
            <v>5.8483681283333304</v>
          </cell>
          <cell r="T531">
            <v>5.8415973248711799</v>
          </cell>
          <cell r="U531">
            <v>5.9243895698677198</v>
          </cell>
          <cell r="V531">
            <v>5.9670043882063499</v>
          </cell>
          <cell r="W531">
            <v>5.8770082298988999</v>
          </cell>
          <cell r="X531">
            <v>5.8476511837246399</v>
          </cell>
          <cell r="Y531">
            <v>5.8701235119576696</v>
          </cell>
          <cell r="Z531">
            <v>5.8678906427691198</v>
          </cell>
          <cell r="AA531">
            <v>5.9594850441946496</v>
          </cell>
          <cell r="AB531">
            <v>5.8802271215869997</v>
          </cell>
          <cell r="AC531">
            <v>6.0746970401190499</v>
          </cell>
          <cell r="AD531">
            <v>6.1644891054848499</v>
          </cell>
          <cell r="AE531">
            <v>6.2155474624567102</v>
          </cell>
          <cell r="AF531">
            <v>6.2841944429824572</v>
          </cell>
          <cell r="AJ531">
            <v>-0.312821802229035</v>
          </cell>
          <cell r="AK531">
            <v>-1.7124644154184501</v>
          </cell>
          <cell r="AL531">
            <v>-1.3527974211479401</v>
          </cell>
          <cell r="AM531">
            <v>1.0765606484669501</v>
          </cell>
          <cell r="AN531">
            <v>-0.9355603258824563</v>
          </cell>
          <cell r="AO531">
            <v>-2.8920734906446088</v>
          </cell>
          <cell r="AP531">
            <v>-2.9365569257798207</v>
          </cell>
          <cell r="AQ531">
            <v>-2.0997977118119127</v>
          </cell>
          <cell r="AR531">
            <v>-1.628144760662309</v>
          </cell>
          <cell r="AS531">
            <v>-0.10430061171884386</v>
          </cell>
          <cell r="AT531">
            <v>-1.1443195562426012</v>
          </cell>
          <cell r="AU531">
            <v>-0.48732451011154199</v>
          </cell>
          <cell r="AV531">
            <v>-0.10352633327906924</v>
          </cell>
          <cell r="AW531">
            <v>0.9244449081779571</v>
          </cell>
          <cell r="AX531">
            <v>1.6890864447067777</v>
          </cell>
          <cell r="AY531">
            <v>-1.3839587428127409</v>
          </cell>
          <cell r="AZ531">
            <v>-0.55399115015081213</v>
          </cell>
          <cell r="BA531">
            <v>-3.3676334278124109</v>
          </cell>
          <cell r="BB531">
            <v>-4.8114037942224908</v>
          </cell>
          <cell r="BC531">
            <v>-4.1197081964015947</v>
          </cell>
          <cell r="BD531">
            <v>-6.4283071610963027</v>
          </cell>
        </row>
        <row r="532">
          <cell r="A532" t="str">
            <v>MESR144</v>
          </cell>
          <cell r="B532" t="str">
            <v>OTHERS</v>
          </cell>
          <cell r="C532" t="str">
            <v>Central Bank of Malaysia</v>
          </cell>
          <cell r="D532" t="str">
            <v>Social Media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S$ - Singapore Dollar</v>
          </cell>
          <cell r="K532" t="str">
            <v>RM per unit</v>
          </cell>
          <cell r="L532">
            <v>3.0188777463118601</v>
          </cell>
          <cell r="M532">
            <v>3.04390034856061</v>
          </cell>
          <cell r="N532">
            <v>3.0297570126142399</v>
          </cell>
          <cell r="O532">
            <v>3.0550948261544</v>
          </cell>
          <cell r="P532">
            <v>3.0163977734487699</v>
          </cell>
          <cell r="Q532">
            <v>3.06224367170815</v>
          </cell>
          <cell r="R532">
            <v>3.0563822899426598</v>
          </cell>
          <cell r="S532">
            <v>3.0504418072150101</v>
          </cell>
          <cell r="T532">
            <v>3.0516825867382802</v>
          </cell>
          <cell r="U532">
            <v>3.0976205638888898</v>
          </cell>
          <cell r="V532">
            <v>3.1020418009523798</v>
          </cell>
          <cell r="W532">
            <v>3.0830483976518299</v>
          </cell>
          <cell r="X532">
            <v>3.1004259051288199</v>
          </cell>
          <cell r="Y532">
            <v>3.1597227574603202</v>
          </cell>
          <cell r="Z532">
            <v>3.2086643085389599</v>
          </cell>
          <cell r="AA532">
            <v>3.2970912915977402</v>
          </cell>
          <cell r="AB532">
            <v>3.2937823731862901</v>
          </cell>
          <cell r="AC532">
            <v>3.3799451435185199</v>
          </cell>
          <cell r="AD532">
            <v>3.4296504932575802</v>
          </cell>
          <cell r="AE532">
            <v>3.4801529601262602</v>
          </cell>
          <cell r="AF532">
            <v>3.524728466416041</v>
          </cell>
          <cell r="AJ532">
            <v>-1.45336085261574</v>
          </cell>
          <cell r="AK532">
            <v>-2.6905110128223702</v>
          </cell>
          <cell r="AL532">
            <v>-1.1930791281559301</v>
          </cell>
          <cell r="AM532">
            <v>-0.66909083280409798</v>
          </cell>
          <cell r="AN532">
            <v>8.2216373613586136E-2</v>
          </cell>
          <cell r="AO532">
            <v>-0.5990157908403182</v>
          </cell>
          <cell r="AP532">
            <v>-0.87113701110077546</v>
          </cell>
          <cell r="AQ532">
            <v>0.15253590245138948</v>
          </cell>
          <cell r="AR532">
            <v>-1.156241263191915</v>
          </cell>
          <cell r="AS532">
            <v>-1.1420666750845077</v>
          </cell>
          <cell r="AT532">
            <v>-1.4719179798190263</v>
          </cell>
          <cell r="AU532">
            <v>-1.0576087764841535</v>
          </cell>
          <cell r="AV532">
            <v>-1.5721491137687615</v>
          </cell>
          <cell r="AW532">
            <v>-1.9654317273502198</v>
          </cell>
          <cell r="AX532">
            <v>-3.3229561379429451</v>
          </cell>
          <cell r="AY532">
            <v>-6.4918704098783753</v>
          </cell>
          <cell r="AZ532">
            <v>-5.8703474045986859</v>
          </cell>
          <cell r="BA532">
            <v>-6.5155609546061584</v>
          </cell>
          <cell r="BB532">
            <v>-6.4434024736066071</v>
          </cell>
          <cell r="BC532">
            <v>-5.2601615683547038</v>
          </cell>
          <cell r="BD532">
            <v>-6.5521669379706271</v>
          </cell>
        </row>
        <row r="533">
          <cell r="A533" t="str">
            <v>MESR145</v>
          </cell>
          <cell r="B533" t="str">
            <v>OTHERS</v>
          </cell>
          <cell r="C533" t="str">
            <v>Central Bank of Malaysia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EUR - EURO</v>
          </cell>
          <cell r="K533" t="str">
            <v>RM per unit</v>
          </cell>
          <cell r="L533">
            <v>4.6454842149859896</v>
          </cell>
          <cell r="M533">
            <v>4.66368391564815</v>
          </cell>
          <cell r="N533">
            <v>4.6324544326358801</v>
          </cell>
          <cell r="O533">
            <v>4.6111087025613298</v>
          </cell>
          <cell r="P533">
            <v>4.6107603268037503</v>
          </cell>
          <cell r="Q533">
            <v>4.7602988309749303</v>
          </cell>
          <cell r="R533">
            <v>4.9091913492367301</v>
          </cell>
          <cell r="S533">
            <v>4.895921223557</v>
          </cell>
          <cell r="T533">
            <v>4.9014764049368598</v>
          </cell>
          <cell r="U533">
            <v>4.9730968874338597</v>
          </cell>
          <cell r="V533">
            <v>4.9468080320238101</v>
          </cell>
          <cell r="W533">
            <v>4.78528707680469</v>
          </cell>
          <cell r="X533">
            <v>4.7070070972745599</v>
          </cell>
          <cell r="Y533">
            <v>4.6383426679761897</v>
          </cell>
          <cell r="Z533">
            <v>4.5173961349025999</v>
          </cell>
          <cell r="AA533">
            <v>4.6646049069757698</v>
          </cell>
          <cell r="AB533">
            <v>4.7095534423362198</v>
          </cell>
          <cell r="AC533">
            <v>4.92678174760582</v>
          </cell>
          <cell r="AD533">
            <v>5.0370884699999996</v>
          </cell>
          <cell r="AE533">
            <v>5.0545048668867203</v>
          </cell>
          <cell r="AF533">
            <v>5.1291770097326648</v>
          </cell>
          <cell r="AJ533">
            <v>3.80070227724045</v>
          </cell>
          <cell r="AK533">
            <v>1.0442651040872599</v>
          </cell>
          <cell r="AL533">
            <v>2.8116245992166</v>
          </cell>
          <cell r="AM533">
            <v>3.2658837291791798</v>
          </cell>
          <cell r="AN533">
            <v>0.75310546896958375</v>
          </cell>
          <cell r="AO533">
            <v>-2.0295976945420735</v>
          </cell>
          <cell r="AP533">
            <v>-5.6371181507087975</v>
          </cell>
          <cell r="AQ533">
            <v>-5.8173428041545794</v>
          </cell>
          <cell r="AR533">
            <v>-5.9311940753258519</v>
          </cell>
          <cell r="AS533">
            <v>-4.278984730754642</v>
          </cell>
          <cell r="AT533">
            <v>-0.76042333851573662</v>
          </cell>
          <cell r="AU533">
            <v>2.3119646737303823</v>
          </cell>
          <cell r="AV533">
            <v>4.131485329072504</v>
          </cell>
          <cell r="AW533">
            <v>7.2171084247152129</v>
          </cell>
          <cell r="AX533">
            <v>9.5057392422032585</v>
          </cell>
          <cell r="AY533">
            <v>2.5871895312814974</v>
          </cell>
          <cell r="AZ533">
            <v>-5.4067654032108337E-2</v>
          </cell>
          <cell r="BA533">
            <v>-5.8545130352039232</v>
          </cell>
          <cell r="BB533">
            <v>-10.31731600889273</v>
          </cell>
          <cell r="BC533">
            <v>-7.7139100699116785</v>
          </cell>
          <cell r="BD533">
            <v>-8.1811091058118119</v>
          </cell>
        </row>
        <row r="534">
          <cell r="A534" t="str">
            <v>SOCMED31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DM - Deutsche Mark</v>
          </cell>
          <cell r="K534" t="str">
            <v>RM per 100 units</v>
          </cell>
          <cell r="L534">
            <v>237.52</v>
          </cell>
          <cell r="M534">
            <v>238.45</v>
          </cell>
          <cell r="N534">
            <v>236.85333333333301</v>
          </cell>
          <cell r="O534">
            <v>235.76</v>
          </cell>
          <cell r="P534">
            <v>235.743333333333</v>
          </cell>
          <cell r="Q534">
            <v>243.393333333333</v>
          </cell>
          <cell r="R534">
            <v>251.00333333333299</v>
          </cell>
          <cell r="S534">
            <v>250.32333333333301</v>
          </cell>
          <cell r="T534">
            <v>250.61</v>
          </cell>
          <cell r="U534">
            <v>254.27</v>
          </cell>
          <cell r="V534">
            <v>252.90666666666701</v>
          </cell>
          <cell r="W534">
            <v>244.67</v>
          </cell>
          <cell r="X534">
            <v>240.666666666667</v>
          </cell>
          <cell r="Y534">
            <v>236.79499999999999</v>
          </cell>
          <cell r="Z534" t="str">
            <v>n.a</v>
          </cell>
          <cell r="AA534" t="str">
            <v>n.a</v>
          </cell>
          <cell r="AB534" t="str">
            <v>n.a</v>
          </cell>
          <cell r="AC534" t="str">
            <v>n.a</v>
          </cell>
          <cell r="AD534" t="str">
            <v>n.a</v>
          </cell>
          <cell r="AE534" t="str">
            <v>n.a</v>
          </cell>
          <cell r="AF534" t="str">
            <v>n.a</v>
          </cell>
          <cell r="AJ534">
            <v>3.80038172224093</v>
          </cell>
          <cell r="AK534">
            <v>1.03725449080869</v>
          </cell>
          <cell r="AL534">
            <v>2.8104593560009001</v>
          </cell>
          <cell r="AM534">
            <v>3.2674471213663701</v>
          </cell>
          <cell r="AN534">
            <v>0.75364450037485042</v>
          </cell>
          <cell r="AO534">
            <v>-2.0310060533017982</v>
          </cell>
          <cell r="AP534">
            <v>-5.63737533366091</v>
          </cell>
          <cell r="AQ534">
            <v>-5.817808967069138</v>
          </cell>
          <cell r="AR534">
            <v>-5.9321921178991266</v>
          </cell>
          <cell r="AS534">
            <v>-4.2776051703571021</v>
          </cell>
          <cell r="AT534">
            <v>-0.75258329818669312</v>
          </cell>
          <cell r="AU534">
            <v>2.3105952234981908</v>
          </cell>
          <cell r="AV534">
            <v>4.1315789473682862</v>
          </cell>
          <cell r="AW534">
            <v>7.3798010937730973</v>
          </cell>
          <cell r="AX534" t="str">
            <v xml:space="preserve"> </v>
          </cell>
          <cell r="AY534" t="str">
            <v xml:space="preserve"> </v>
          </cell>
          <cell r="AZ534" t="str">
            <v xml:space="preserve"> </v>
          </cell>
          <cell r="BA534" t="str">
            <v xml:space="preserve"> </v>
          </cell>
          <cell r="BB534" t="str">
            <v xml:space="preserve"> </v>
          </cell>
          <cell r="BC534" t="str">
            <v xml:space="preserve"> </v>
          </cell>
          <cell r="BD534" t="str">
            <v xml:space="preserve"> </v>
          </cell>
        </row>
        <row r="535">
          <cell r="A535" t="str">
            <v>MESR146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SF - Swiss France</v>
          </cell>
          <cell r="K535" t="str">
            <v>RM per 100 units</v>
          </cell>
          <cell r="L535">
            <v>410.264308267974</v>
          </cell>
          <cell r="M535">
            <v>414.01610680892298</v>
          </cell>
          <cell r="N535">
            <v>422.53948382515603</v>
          </cell>
          <cell r="O535">
            <v>420.74530397907603</v>
          </cell>
          <cell r="P535">
            <v>431.99159717352097</v>
          </cell>
          <cell r="Q535">
            <v>448.60663233225102</v>
          </cell>
          <cell r="R535">
            <v>456.50906652806299</v>
          </cell>
          <cell r="S535">
            <v>454.29915812770599</v>
          </cell>
          <cell r="T535">
            <v>449.53911090431399</v>
          </cell>
          <cell r="U535">
            <v>452.92159149470899</v>
          </cell>
          <cell r="V535">
            <v>456.98562780952398</v>
          </cell>
          <cell r="W535">
            <v>453.68222948378201</v>
          </cell>
          <cell r="X535">
            <v>453.86298175483103</v>
          </cell>
          <cell r="Y535">
            <v>451.22649040608502</v>
          </cell>
          <cell r="Z535">
            <v>464.06413930771998</v>
          </cell>
          <cell r="AA535">
            <v>474.352496203008</v>
          </cell>
          <cell r="AB535">
            <v>474.56071538859197</v>
          </cell>
          <cell r="AC535">
            <v>503.38086517195802</v>
          </cell>
          <cell r="AD535">
            <v>523.97904096969705</v>
          </cell>
          <cell r="AE535">
            <v>529.77071478607502</v>
          </cell>
          <cell r="AF535">
            <v>540.57903292815365</v>
          </cell>
          <cell r="AJ535">
            <v>0.87161745973744997</v>
          </cell>
          <cell r="AK535">
            <v>-3.09098466386674</v>
          </cell>
          <cell r="AL535">
            <v>-1.5085289198879299</v>
          </cell>
          <cell r="AM535">
            <v>-0.37480163961511898</v>
          </cell>
          <cell r="AN535">
            <v>-5.0295628543949755</v>
          </cell>
          <cell r="AO535">
            <v>-7.7106585213633894</v>
          </cell>
          <cell r="AP535">
            <v>-7.4411627706015615</v>
          </cell>
          <cell r="AQ535">
            <v>-7.385849951145584</v>
          </cell>
          <cell r="AR535">
            <v>-3.9034453966627303</v>
          </cell>
          <cell r="AS535">
            <v>-0.95269451567057128</v>
          </cell>
          <cell r="AT535">
            <v>-0.1042836475504294</v>
          </cell>
          <cell r="AU535">
            <v>0.13598254545388322</v>
          </cell>
          <cell r="AV535">
            <v>-0.95268198208170451</v>
          </cell>
          <cell r="AW535">
            <v>0.37566524232619525</v>
          </cell>
          <cell r="AX535">
            <v>-1.5253304228065478</v>
          </cell>
          <cell r="AY535">
            <v>-4.3575751966486447</v>
          </cell>
          <cell r="AZ535">
            <v>-4.3614511194447925</v>
          </cell>
          <cell r="BA535">
            <v>-10.360817896416608</v>
          </cell>
          <cell r="BB535">
            <v>-11.434598901340809</v>
          </cell>
          <cell r="BC535">
            <v>-10.460793138677982</v>
          </cell>
          <cell r="BD535">
            <v>-12.212519080135309</v>
          </cell>
        </row>
        <row r="536">
          <cell r="A536" t="str">
            <v>MESR147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Yen  - Japan</v>
          </cell>
          <cell r="K536" t="str">
            <v>RM per 100 units</v>
          </cell>
          <cell r="L536">
            <v>3.7129915405228799</v>
          </cell>
          <cell r="M536">
            <v>3.7770094926178501</v>
          </cell>
          <cell r="N536">
            <v>3.88164192164502</v>
          </cell>
          <cell r="O536">
            <v>3.8320083638528102</v>
          </cell>
          <cell r="P536">
            <v>3.8390163135281399</v>
          </cell>
          <cell r="Q536">
            <v>4.0225887431322196</v>
          </cell>
          <cell r="R536">
            <v>3.95745336365915</v>
          </cell>
          <cell r="S536">
            <v>3.9314410268037498</v>
          </cell>
          <cell r="T536">
            <v>3.8387822154398701</v>
          </cell>
          <cell r="U536">
            <v>3.77221019325397</v>
          </cell>
          <cell r="V536">
            <v>3.8108122120634902</v>
          </cell>
          <cell r="W536">
            <v>3.6810096750276098</v>
          </cell>
          <cell r="X536">
            <v>3.6091994996094998</v>
          </cell>
          <cell r="Y536">
            <v>3.35801843572751</v>
          </cell>
          <cell r="Z536">
            <v>3.2455206981277098</v>
          </cell>
          <cell r="AA536">
            <v>3.2335783064891399</v>
          </cell>
          <cell r="AB536">
            <v>3.3169009364119799</v>
          </cell>
          <cell r="AC536">
            <v>3.2997269925000001</v>
          </cell>
          <cell r="AD536">
            <v>3.2040985605303001</v>
          </cell>
          <cell r="AE536">
            <v>3.17984504202381</v>
          </cell>
          <cell r="AF536">
            <v>3.1836680044695069</v>
          </cell>
          <cell r="AJ536">
            <v>-2.4288643562136598</v>
          </cell>
          <cell r="AK536">
            <v>-4.12934685363724</v>
          </cell>
          <cell r="AL536">
            <v>-5.4163512707859098</v>
          </cell>
          <cell r="AM536">
            <v>-3.49920306467232</v>
          </cell>
          <cell r="AN536">
            <v>-3.2827360634328895</v>
          </cell>
          <cell r="AO536">
            <v>-6.1050051644888637</v>
          </cell>
          <cell r="AP536">
            <v>-1.9156622971302162</v>
          </cell>
          <cell r="AQ536">
            <v>-2.5291658268057016</v>
          </cell>
          <cell r="AR536">
            <v>6.0982383248475713E-3</v>
          </cell>
          <cell r="AS536">
            <v>6.6374495866114325</v>
          </cell>
          <cell r="AT536">
            <v>3.8480288042389788</v>
          </cell>
          <cell r="AU536">
            <v>6.8033331581575318</v>
          </cell>
          <cell r="AV536">
            <v>6.3610425484989186</v>
          </cell>
          <cell r="AW536">
            <v>12.334409874576103</v>
          </cell>
          <cell r="AX536">
            <v>17.417590781716118</v>
          </cell>
          <cell r="AY536">
            <v>13.837035201546399</v>
          </cell>
          <cell r="AZ536">
            <v>8.8123995500966288</v>
          </cell>
          <cell r="BA536">
            <v>1.7665535167000534</v>
          </cell>
          <cell r="BB536">
            <v>1.2927859993967949</v>
          </cell>
          <cell r="BC536">
            <v>1.6898076401588247</v>
          </cell>
          <cell r="BD536">
            <v>4.1848877381507554</v>
          </cell>
        </row>
        <row r="537">
          <cell r="A537" t="str">
            <v>MESR148</v>
          </cell>
          <cell r="B537" t="str">
            <v>OTHERS</v>
          </cell>
          <cell r="C537" t="str">
            <v>Central Bank of Malaysia</v>
          </cell>
          <cell r="D537" t="str">
            <v>Social Media</v>
          </cell>
          <cell r="F537" t="str">
            <v>BPAN</v>
          </cell>
          <cell r="H537" t="str">
            <v>OTHERS</v>
          </cell>
          <cell r="I537" t="str">
            <v>EXCHANGE RATE</v>
          </cell>
          <cell r="J537" t="str">
            <v>HK$ - Hong Kong</v>
          </cell>
          <cell r="K537" t="str">
            <v>RM per 100 units</v>
          </cell>
          <cell r="L537">
            <v>52.1261114286648</v>
          </cell>
          <cell r="M537">
            <v>52.9253464093687</v>
          </cell>
          <cell r="N537">
            <v>53.213535598027903</v>
          </cell>
          <cell r="O537">
            <v>53.223844135028898</v>
          </cell>
          <cell r="P537">
            <v>53.786652818557002</v>
          </cell>
          <cell r="Q537">
            <v>55.787054940228202</v>
          </cell>
          <cell r="R537">
            <v>54.220710443263499</v>
          </cell>
          <cell r="S537">
            <v>52.9890951913059</v>
          </cell>
          <cell r="T537">
            <v>52.391206874605899</v>
          </cell>
          <cell r="U537">
            <v>53.168333379232799</v>
          </cell>
          <cell r="V537">
            <v>53.946848881706302</v>
          </cell>
          <cell r="W537">
            <v>53.719602463207401</v>
          </cell>
          <cell r="X537">
            <v>53.712981920124797</v>
          </cell>
          <cell r="Y537">
            <v>55.451235561865097</v>
          </cell>
          <cell r="Z537">
            <v>57.132829461316703</v>
          </cell>
          <cell r="AA537">
            <v>58.508774231004601</v>
          </cell>
          <cell r="AB537">
            <v>56.0180858358802</v>
          </cell>
          <cell r="AC537">
            <v>57.744107160939102</v>
          </cell>
          <cell r="AD537">
            <v>59.155873836969697</v>
          </cell>
          <cell r="AE537">
            <v>60.1245075184668</v>
          </cell>
          <cell r="AF537">
            <v>60.401722700960732</v>
          </cell>
          <cell r="AJ537">
            <v>-3.8218686635187802</v>
          </cell>
          <cell r="AK537">
            <v>-4.9028328045185097</v>
          </cell>
          <cell r="AL537">
            <v>-1.9364099918704001</v>
          </cell>
          <cell r="AM537">
            <v>0.13882769523958499</v>
          </cell>
          <cell r="AN537">
            <v>-3.0872740780019226</v>
          </cell>
          <cell r="AO537">
            <v>-5.1296999526603715</v>
          </cell>
          <cell r="AP537">
            <v>-1.8575463821882243</v>
          </cell>
          <cell r="AQ537">
            <v>0.44301368588288703</v>
          </cell>
          <cell r="AR537">
            <v>2.6635117364083527</v>
          </cell>
          <cell r="AS537">
            <v>4.9253406954039569</v>
          </cell>
          <cell r="AT537">
            <v>0.50765071034586384</v>
          </cell>
          <cell r="AU537">
            <v>-1.3598523414275587</v>
          </cell>
          <cell r="AV537">
            <v>-2.4608111452171344</v>
          </cell>
          <cell r="AW537">
            <v>-4.1169545809044088</v>
          </cell>
          <cell r="AX537">
            <v>-5.57644459350215</v>
          </cell>
          <cell r="AY537">
            <v>-8.1853907054838864</v>
          </cell>
          <cell r="AZ537">
            <v>-4.1149280296881479</v>
          </cell>
          <cell r="BA537">
            <v>-3.9707456081769954</v>
          </cell>
          <cell r="BB537">
            <v>-3.4198537599637091</v>
          </cell>
          <cell r="BC537">
            <v>-2.6873123026678214</v>
          </cell>
          <cell r="BD537">
            <v>-7.2574699347288778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>Industry</v>
          </cell>
          <cell r="K538" t="str">
            <v>%</v>
          </cell>
          <cell r="L538" t="str">
            <v>-3.6</v>
          </cell>
          <cell r="M538" t="str">
            <v>-6.7</v>
          </cell>
          <cell r="N538" t="str">
            <v>+0.7</v>
          </cell>
          <cell r="O538" t="str">
            <v>-2.2</v>
          </cell>
          <cell r="P538">
            <v>-1.5</v>
          </cell>
          <cell r="Q538">
            <v>-8.1999999999999993</v>
          </cell>
          <cell r="R538">
            <v>-23.994041400700901</v>
          </cell>
          <cell r="S538">
            <v>-7.4806120599571599</v>
          </cell>
          <cell r="T538">
            <v>-4.4241285842604201</v>
          </cell>
          <cell r="U538">
            <v>-1.5</v>
          </cell>
          <cell r="V538">
            <v>-11</v>
          </cell>
          <cell r="W538">
            <v>3.6</v>
          </cell>
          <cell r="X538">
            <v>12.2</v>
          </cell>
          <cell r="Y538">
            <v>0.8</v>
          </cell>
          <cell r="Z538">
            <v>6.6</v>
          </cell>
          <cell r="AA538">
            <v>3.7</v>
          </cell>
          <cell r="AB538">
            <v>1.1000000000000001</v>
          </cell>
          <cell r="AC538">
            <v>-2.1</v>
          </cell>
          <cell r="AD538">
            <v>1.3</v>
          </cell>
          <cell r="AE538">
            <v>4.0231882538233075</v>
          </cell>
          <cell r="AF538">
            <v>0.6</v>
          </cell>
          <cell r="AG538">
            <v>5.3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Agriculture</v>
          </cell>
          <cell r="K539" t="str">
            <v>%</v>
          </cell>
          <cell r="L539" t="str">
            <v>+1.8</v>
          </cell>
          <cell r="M539">
            <v>-5</v>
          </cell>
          <cell r="N539">
            <v>-3.1</v>
          </cell>
          <cell r="O539">
            <v>-7.5</v>
          </cell>
          <cell r="P539">
            <v>-10.8</v>
          </cell>
          <cell r="Q539">
            <v>-12.8</v>
          </cell>
          <cell r="R539">
            <v>-24.9721293199554</v>
          </cell>
          <cell r="S539">
            <v>-24.0840840840841</v>
          </cell>
          <cell r="T539">
            <v>-6.4166666666666696</v>
          </cell>
          <cell r="U539">
            <v>-13.8</v>
          </cell>
          <cell r="V539">
            <v>-14.6</v>
          </cell>
          <cell r="W539">
            <v>9.1999999999999993</v>
          </cell>
          <cell r="X539">
            <v>7.2</v>
          </cell>
          <cell r="Y539">
            <v>-7.2</v>
          </cell>
          <cell r="Z539">
            <v>4.5</v>
          </cell>
          <cell r="AA539">
            <v>12.4</v>
          </cell>
          <cell r="AB539">
            <v>-1.2</v>
          </cell>
          <cell r="AC539">
            <v>-1.2</v>
          </cell>
          <cell r="AD539">
            <v>16.7</v>
          </cell>
          <cell r="AE539">
            <v>-21.020084566596193</v>
          </cell>
          <cell r="AF539">
            <v>-19.399999999999999</v>
          </cell>
          <cell r="AG539">
            <v>-13.1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Mining</v>
          </cell>
          <cell r="K540" t="str">
            <v>%</v>
          </cell>
          <cell r="L540">
            <v>-21.5</v>
          </cell>
          <cell r="M540">
            <v>-15.9</v>
          </cell>
          <cell r="N540">
            <v>-8.3000000000000007</v>
          </cell>
          <cell r="O540">
            <v>-15.5</v>
          </cell>
          <cell r="P540">
            <v>-6.3</v>
          </cell>
          <cell r="Q540">
            <v>-11.8</v>
          </cell>
          <cell r="R540">
            <v>-42.687747035573103</v>
          </cell>
          <cell r="S540">
            <v>-40.909090909090899</v>
          </cell>
          <cell r="T540">
            <v>-24.692118226601</v>
          </cell>
          <cell r="U540">
            <v>-11.9</v>
          </cell>
          <cell r="V540">
            <v>-2.2000000000000002</v>
          </cell>
          <cell r="W540">
            <v>-0.6</v>
          </cell>
          <cell r="X540">
            <v>7.1</v>
          </cell>
          <cell r="Y540">
            <v>-5.8</v>
          </cell>
          <cell r="Z540">
            <v>12.3</v>
          </cell>
          <cell r="AA540">
            <v>8.4</v>
          </cell>
          <cell r="AB540">
            <v>21.9</v>
          </cell>
          <cell r="AC540">
            <v>2.7</v>
          </cell>
          <cell r="AD540">
            <v>7.9</v>
          </cell>
          <cell r="AE540">
            <v>17.592592592592592</v>
          </cell>
          <cell r="AF540">
            <v>10.6</v>
          </cell>
          <cell r="AG540">
            <v>6.8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Manufacturing</v>
          </cell>
          <cell r="K541" t="str">
            <v>%</v>
          </cell>
          <cell r="L541">
            <v>-0.9</v>
          </cell>
          <cell r="M541">
            <v>-6.1</v>
          </cell>
          <cell r="N541" t="str">
            <v>+1.8</v>
          </cell>
          <cell r="O541" t="str">
            <v>+0.2</v>
          </cell>
          <cell r="P541">
            <v>2.1</v>
          </cell>
          <cell r="Q541">
            <v>-12.1</v>
          </cell>
          <cell r="R541">
            <v>-18.837769827795299</v>
          </cell>
          <cell r="S541">
            <v>7.7286454811809797</v>
          </cell>
          <cell r="T541">
            <v>1.64758028470426</v>
          </cell>
          <cell r="U541">
            <v>4.3</v>
          </cell>
          <cell r="V541">
            <v>-14.1</v>
          </cell>
          <cell r="W541">
            <v>2.2000000000000002</v>
          </cell>
          <cell r="X541">
            <v>18.7</v>
          </cell>
          <cell r="Y541">
            <v>3.8</v>
          </cell>
          <cell r="Z541">
            <v>1.9</v>
          </cell>
          <cell r="AA541">
            <v>-1.7</v>
          </cell>
          <cell r="AB541">
            <v>-6.8</v>
          </cell>
          <cell r="AC541">
            <v>-6.7</v>
          </cell>
          <cell r="AD541">
            <v>-6.6</v>
          </cell>
          <cell r="AE541">
            <v>7.626075090843079</v>
          </cell>
          <cell r="AF541">
            <v>1.3</v>
          </cell>
          <cell r="AG541">
            <v>9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 xml:space="preserve">   Electricity and water</v>
          </cell>
          <cell r="K542" t="str">
            <v>%</v>
          </cell>
          <cell r="L542">
            <v>0</v>
          </cell>
          <cell r="M542" t="str">
            <v>+4.6</v>
          </cell>
          <cell r="N542" t="str">
            <v>+21.1</v>
          </cell>
          <cell r="O542" t="str">
            <v>+20.0</v>
          </cell>
          <cell r="P542">
            <v>13.3</v>
          </cell>
          <cell r="Q542">
            <v>50</v>
          </cell>
          <cell r="R542">
            <v>-2.8947368421052602</v>
          </cell>
          <cell r="S542">
            <v>26.3888888888889</v>
          </cell>
          <cell r="T542">
            <v>17.337461300309599</v>
          </cell>
          <cell r="U542">
            <v>21.7</v>
          </cell>
          <cell r="V542">
            <v>-2.9</v>
          </cell>
          <cell r="W542">
            <v>11</v>
          </cell>
          <cell r="X542">
            <v>-9.1999999999999993</v>
          </cell>
          <cell r="Y542">
            <v>23</v>
          </cell>
          <cell r="Z542">
            <v>33</v>
          </cell>
          <cell r="AA542">
            <v>5.9</v>
          </cell>
          <cell r="AB542">
            <v>6.1</v>
          </cell>
          <cell r="AC542">
            <v>17.399999999999999</v>
          </cell>
          <cell r="AD542">
            <v>-0.9</v>
          </cell>
          <cell r="AE542">
            <v>7.1428571428571423</v>
          </cell>
          <cell r="AF542">
            <v>24</v>
          </cell>
          <cell r="AG542">
            <v>25.5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Construction</v>
          </cell>
          <cell r="K543" t="str">
            <v>%</v>
          </cell>
          <cell r="L543">
            <v>-18.899999999999999</v>
          </cell>
          <cell r="M543">
            <v>-9.3000000000000007</v>
          </cell>
          <cell r="N543">
            <v>-12.8</v>
          </cell>
          <cell r="O543">
            <v>-8.1</v>
          </cell>
          <cell r="P543">
            <v>-13.8</v>
          </cell>
          <cell r="Q543">
            <v>-75</v>
          </cell>
          <cell r="R543">
            <v>-23.692307692307701</v>
          </cell>
          <cell r="S543">
            <v>-39.0625</v>
          </cell>
          <cell r="T543">
            <v>-51.230769230769198</v>
          </cell>
          <cell r="U543">
            <v>-30.5</v>
          </cell>
          <cell r="V543">
            <v>-45</v>
          </cell>
          <cell r="W543">
            <v>-40.4</v>
          </cell>
          <cell r="X543">
            <v>-40.4</v>
          </cell>
          <cell r="Y543">
            <v>-23.3</v>
          </cell>
          <cell r="Z543">
            <v>-24.9</v>
          </cell>
          <cell r="AA543">
            <v>-29.2</v>
          </cell>
          <cell r="AB543">
            <v>-18.5</v>
          </cell>
          <cell r="AC543">
            <v>-26.9</v>
          </cell>
          <cell r="AD543">
            <v>-26.9</v>
          </cell>
          <cell r="AE543">
            <v>1.724137931034484</v>
          </cell>
          <cell r="AF543">
            <v>10.3</v>
          </cell>
          <cell r="AG543">
            <v>-14.8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>Wholesale and retail trade</v>
          </cell>
          <cell r="K544" t="str">
            <v>%</v>
          </cell>
          <cell r="L544">
            <v>-8.1999999999999993</v>
          </cell>
          <cell r="M544" t="str">
            <v>+6.7</v>
          </cell>
          <cell r="N544">
            <v>-0.1</v>
          </cell>
          <cell r="O544">
            <v>-4.9000000000000004</v>
          </cell>
          <cell r="P544">
            <v>-5.3</v>
          </cell>
          <cell r="Q544">
            <v>-51.5</v>
          </cell>
          <cell r="R544">
            <v>-22.344054580896699</v>
          </cell>
          <cell r="S544">
            <v>-8.6984126984126995</v>
          </cell>
          <cell r="T544">
            <v>-11.794871794871799</v>
          </cell>
          <cell r="U544">
            <v>5.6</v>
          </cell>
          <cell r="V544">
            <v>-39.4</v>
          </cell>
          <cell r="W544">
            <v>3.3</v>
          </cell>
          <cell r="X544">
            <v>4</v>
          </cell>
          <cell r="Y544">
            <v>15.5</v>
          </cell>
          <cell r="Z544">
            <v>-5.8</v>
          </cell>
          <cell r="AA544">
            <v>1.9</v>
          </cell>
          <cell r="AB544">
            <v>4</v>
          </cell>
          <cell r="AC544">
            <v>-10.199999999999999</v>
          </cell>
          <cell r="AD544">
            <v>-1.5</v>
          </cell>
          <cell r="AE544">
            <v>-3.5632183908045967</v>
          </cell>
          <cell r="AF544">
            <v>4.7</v>
          </cell>
          <cell r="AG544">
            <v>-4.0999999999999996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Wholesale trade</v>
          </cell>
          <cell r="K545" t="str">
            <v>%</v>
          </cell>
          <cell r="L545" t="str">
            <v>+0.4</v>
          </cell>
          <cell r="M545" t="str">
            <v>+3.9</v>
          </cell>
          <cell r="N545" t="str">
            <v>+5.8</v>
          </cell>
          <cell r="O545">
            <v>-2.6</v>
          </cell>
          <cell r="P545">
            <v>-1.3</v>
          </cell>
          <cell r="Q545">
            <v>-56.7</v>
          </cell>
          <cell r="R545">
            <v>-19.540229885057499</v>
          </cell>
          <cell r="S545">
            <v>-13.3636670037074</v>
          </cell>
          <cell r="T545">
            <v>-10.698198198198201</v>
          </cell>
          <cell r="U545">
            <v>0.5</v>
          </cell>
          <cell r="V545">
            <v>-37.700000000000003</v>
          </cell>
          <cell r="W545">
            <v>1.6</v>
          </cell>
          <cell r="X545">
            <v>1.3</v>
          </cell>
          <cell r="Y545">
            <v>10.6</v>
          </cell>
          <cell r="Z545">
            <v>-8</v>
          </cell>
          <cell r="AA545">
            <v>-6.9</v>
          </cell>
          <cell r="AB545">
            <v>8</v>
          </cell>
          <cell r="AC545">
            <v>-11.9</v>
          </cell>
          <cell r="AD545">
            <v>1.8</v>
          </cell>
          <cell r="AE545">
            <v>-6.7664281067013663</v>
          </cell>
          <cell r="AF545">
            <v>5.8</v>
          </cell>
          <cell r="AG545">
            <v>-0.1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 xml:space="preserve">   Retail trade</v>
          </cell>
          <cell r="K546" t="str">
            <v>%</v>
          </cell>
          <cell r="L546">
            <v>-19.399999999999999</v>
          </cell>
          <cell r="M546" t="str">
            <v>+10.7</v>
          </cell>
          <cell r="N546">
            <v>-14.3</v>
          </cell>
          <cell r="O546">
            <v>-11.5</v>
          </cell>
          <cell r="P546">
            <v>-16.7</v>
          </cell>
          <cell r="Q546">
            <v>-41.7</v>
          </cell>
          <cell r="R546">
            <v>-31.481481481481499</v>
          </cell>
          <cell r="S546">
            <v>-1.2771392081736901</v>
          </cell>
          <cell r="T546">
            <v>-13.4444444444444</v>
          </cell>
          <cell r="U546">
            <v>11.1</v>
          </cell>
          <cell r="V546">
            <v>-41.9</v>
          </cell>
          <cell r="W546">
            <v>5.9</v>
          </cell>
          <cell r="X546">
            <v>9.3000000000000007</v>
          </cell>
          <cell r="Y546">
            <v>24.9</v>
          </cell>
          <cell r="Z546">
            <v>-2.4</v>
          </cell>
          <cell r="AA546">
            <v>19.7</v>
          </cell>
          <cell r="AB546">
            <v>-3.2</v>
          </cell>
          <cell r="AC546">
            <v>-6.8</v>
          </cell>
          <cell r="AD546">
            <v>-12.4</v>
          </cell>
          <cell r="AE546">
            <v>3</v>
          </cell>
          <cell r="AF546">
            <v>2.6</v>
          </cell>
          <cell r="AG546">
            <v>-12.6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>Services</v>
          </cell>
          <cell r="K547" t="str">
            <v>%</v>
          </cell>
          <cell r="L547" t="str">
            <v>+5.9</v>
          </cell>
          <cell r="M547" t="str">
            <v>+20.8</v>
          </cell>
          <cell r="N547" t="str">
            <v>+11.5</v>
          </cell>
          <cell r="O547" t="str">
            <v>+5.9</v>
          </cell>
          <cell r="P547">
            <v>1</v>
          </cell>
          <cell r="Q547">
            <v>-27.8</v>
          </cell>
          <cell r="R547">
            <v>-14.619089483729899</v>
          </cell>
          <cell r="S547">
            <v>-12.218416970691701</v>
          </cell>
          <cell r="T547">
            <v>-14.9815999406673</v>
          </cell>
          <cell r="U547">
            <v>-6.1</v>
          </cell>
          <cell r="V547">
            <v>-22.8</v>
          </cell>
          <cell r="W547">
            <v>-1.3</v>
          </cell>
          <cell r="X547">
            <v>11.1</v>
          </cell>
          <cell r="Y547">
            <v>5.6</v>
          </cell>
          <cell r="Z547">
            <v>13.6</v>
          </cell>
          <cell r="AA547">
            <v>9.1999999999999993</v>
          </cell>
          <cell r="AB547">
            <v>11.4</v>
          </cell>
          <cell r="AC547">
            <v>3.9</v>
          </cell>
          <cell r="AD547">
            <v>6.1</v>
          </cell>
          <cell r="AE547">
            <v>6.2613214521065448</v>
          </cell>
          <cell r="AF547">
            <v>8.6</v>
          </cell>
          <cell r="AG547">
            <v>-0.9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Accommodation</v>
          </cell>
          <cell r="K548" t="str">
            <v>%</v>
          </cell>
          <cell r="L548">
            <v>-15.7</v>
          </cell>
          <cell r="M548" t="str">
            <v>+3.8</v>
          </cell>
          <cell r="N548" t="str">
            <v>+10.8</v>
          </cell>
          <cell r="O548" t="str">
            <v>+4.0</v>
          </cell>
          <cell r="P548">
            <v>-21.2</v>
          </cell>
          <cell r="Q548">
            <v>-91.7</v>
          </cell>
          <cell r="R548">
            <v>-50.132275132275097</v>
          </cell>
          <cell r="S548">
            <v>-48.717948717948701</v>
          </cell>
          <cell r="T548">
            <v>-76.811594202898505</v>
          </cell>
          <cell r="U548">
            <v>-47.1</v>
          </cell>
          <cell r="V548">
            <v>-54.7</v>
          </cell>
          <cell r="W548">
            <v>-30.6</v>
          </cell>
          <cell r="X548">
            <v>6.2</v>
          </cell>
          <cell r="Y548">
            <v>13.6</v>
          </cell>
          <cell r="Z548">
            <v>33.299999999999997</v>
          </cell>
          <cell r="AA548">
            <v>36.200000000000003</v>
          </cell>
          <cell r="AB548">
            <v>5.3</v>
          </cell>
          <cell r="AC548">
            <v>8</v>
          </cell>
          <cell r="AD548">
            <v>23.6</v>
          </cell>
          <cell r="AE548">
            <v>34.343434343434346</v>
          </cell>
          <cell r="AF548">
            <v>8</v>
          </cell>
          <cell r="AG548">
            <v>4.3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Transportation and storage</v>
          </cell>
          <cell r="K549" t="str">
            <v>%</v>
          </cell>
          <cell r="L549" t="str">
            <v>+23.2</v>
          </cell>
          <cell r="M549" t="str">
            <v>+13.0</v>
          </cell>
          <cell r="N549" t="str">
            <v>+3.5</v>
          </cell>
          <cell r="O549">
            <v>-1.5</v>
          </cell>
          <cell r="P549">
            <v>-13</v>
          </cell>
          <cell r="Q549">
            <v>-52.4</v>
          </cell>
          <cell r="R549">
            <v>-17.948717948717999</v>
          </cell>
          <cell r="S549">
            <v>-19.1187739463602</v>
          </cell>
          <cell r="T549">
            <v>-15.8730158730159</v>
          </cell>
          <cell r="U549">
            <v>9.1999999999999993</v>
          </cell>
          <cell r="V549">
            <v>-33</v>
          </cell>
          <cell r="W549">
            <v>6.6</v>
          </cell>
          <cell r="X549">
            <v>-6.7</v>
          </cell>
          <cell r="Y549">
            <v>-4.4000000000000004</v>
          </cell>
          <cell r="Z549">
            <v>13.7</v>
          </cell>
          <cell r="AA549">
            <v>4.7</v>
          </cell>
          <cell r="AB549">
            <v>10</v>
          </cell>
          <cell r="AC549">
            <v>6.6</v>
          </cell>
          <cell r="AD549">
            <v>22.2</v>
          </cell>
          <cell r="AE549">
            <v>1.4899957428693043</v>
          </cell>
          <cell r="AF549">
            <v>12.7</v>
          </cell>
          <cell r="AG549">
            <v>6.7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Communications</v>
          </cell>
          <cell r="K550" t="str">
            <v>%</v>
          </cell>
          <cell r="L550">
            <v>-11.1</v>
          </cell>
          <cell r="M550" t="str">
            <v>+51.3</v>
          </cell>
          <cell r="N550" t="str">
            <v>+26.7</v>
          </cell>
          <cell r="O550" t="str">
            <v>+12.1</v>
          </cell>
          <cell r="P550">
            <v>15.2</v>
          </cell>
          <cell r="Q550">
            <v>-33.299999999999997</v>
          </cell>
          <cell r="R550" t="str">
            <v>+26.6</v>
          </cell>
          <cell r="S550">
            <v>15.6056808688388</v>
          </cell>
          <cell r="T550">
            <v>6.25</v>
          </cell>
          <cell r="U550">
            <v>17.600000000000001</v>
          </cell>
          <cell r="V550">
            <v>14.6</v>
          </cell>
          <cell r="W550">
            <v>2.2000000000000002</v>
          </cell>
          <cell r="X550">
            <v>13.3</v>
          </cell>
          <cell r="Y550">
            <v>9.8000000000000007</v>
          </cell>
          <cell r="Z550">
            <v>-8.3000000000000007</v>
          </cell>
          <cell r="AA550">
            <v>-9.5</v>
          </cell>
          <cell r="AB550">
            <v>6.7</v>
          </cell>
          <cell r="AC550">
            <v>-11.1</v>
          </cell>
          <cell r="AD550">
            <v>-22.2</v>
          </cell>
          <cell r="AE550">
            <v>-4.7619047619047592</v>
          </cell>
          <cell r="AF550">
            <v>20</v>
          </cell>
          <cell r="AG550">
            <v>-13.9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Finance</v>
          </cell>
          <cell r="K551" t="str">
            <v>%</v>
          </cell>
          <cell r="L551" t="str">
            <v>+15.2</v>
          </cell>
          <cell r="M551" t="str">
            <v>+13.3</v>
          </cell>
          <cell r="N551" t="str">
            <v>+14.4</v>
          </cell>
          <cell r="O551">
            <v>0</v>
          </cell>
          <cell r="P551">
            <v>-0.5</v>
          </cell>
          <cell r="Q551">
            <v>-11.1</v>
          </cell>
          <cell r="R551">
            <v>-21.637426900584799</v>
          </cell>
          <cell r="S551">
            <v>1.58119658119658</v>
          </cell>
          <cell r="T551">
            <v>-0.92879256965944201</v>
          </cell>
          <cell r="U551">
            <v>-10.4</v>
          </cell>
          <cell r="V551">
            <v>-6.6</v>
          </cell>
          <cell r="W551">
            <v>2.8</v>
          </cell>
          <cell r="X551">
            <v>7.4</v>
          </cell>
          <cell r="Y551">
            <v>2.1</v>
          </cell>
          <cell r="Z551">
            <v>16.5</v>
          </cell>
          <cell r="AA551">
            <v>3.3</v>
          </cell>
          <cell r="AB551">
            <v>16.100000000000001</v>
          </cell>
          <cell r="AC551">
            <v>7</v>
          </cell>
          <cell r="AD551">
            <v>7</v>
          </cell>
          <cell r="AE551">
            <v>10.526315789473683</v>
          </cell>
          <cell r="AF551">
            <v>2.5</v>
          </cell>
          <cell r="AG551">
            <v>-7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Insurance</v>
          </cell>
          <cell r="K552" t="str">
            <v>%</v>
          </cell>
          <cell r="L552" t="str">
            <v>+12.2</v>
          </cell>
          <cell r="M552" t="str">
            <v>+48.8</v>
          </cell>
          <cell r="N552" t="str">
            <v>+18.5</v>
          </cell>
          <cell r="O552" t="str">
            <v>+55.6</v>
          </cell>
          <cell r="P552">
            <v>4.2</v>
          </cell>
          <cell r="Q552">
            <v>0</v>
          </cell>
          <cell r="R552" t="str">
            <v>+16.7</v>
          </cell>
          <cell r="S552">
            <v>0</v>
          </cell>
          <cell r="T552">
            <v>-4.6296296296296298</v>
          </cell>
          <cell r="U552">
            <v>15.3</v>
          </cell>
          <cell r="V552">
            <v>6.9</v>
          </cell>
          <cell r="W552">
            <v>23.6</v>
          </cell>
          <cell r="X552">
            <v>66.7</v>
          </cell>
          <cell r="Y552">
            <v>47.2</v>
          </cell>
          <cell r="Z552">
            <v>34.700000000000003</v>
          </cell>
          <cell r="AA552">
            <v>54.3</v>
          </cell>
          <cell r="AB552">
            <v>39.700000000000003</v>
          </cell>
          <cell r="AC552">
            <v>22.2</v>
          </cell>
          <cell r="AD552">
            <v>29.5</v>
          </cell>
          <cell r="AE552">
            <v>25</v>
          </cell>
          <cell r="AF552">
            <v>22.2</v>
          </cell>
          <cell r="AG552">
            <v>16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Real estate</v>
          </cell>
          <cell r="K553" t="str">
            <v>%</v>
          </cell>
          <cell r="L553">
            <v>-33.299999999999997</v>
          </cell>
          <cell r="M553" t="str">
            <v>+0.3</v>
          </cell>
          <cell r="N553">
            <v>-21.7</v>
          </cell>
          <cell r="O553">
            <v>-21.8</v>
          </cell>
          <cell r="P553">
            <v>-3.7</v>
          </cell>
          <cell r="Q553">
            <v>-100</v>
          </cell>
          <cell r="R553">
            <v>-80.5555555555556</v>
          </cell>
          <cell r="S553">
            <v>-38.8888888888889</v>
          </cell>
          <cell r="T553">
            <v>-47.619047619047599</v>
          </cell>
          <cell r="U553">
            <v>-38.6</v>
          </cell>
          <cell r="V553">
            <v>-77.099999999999994</v>
          </cell>
          <cell r="W553">
            <v>-32.200000000000003</v>
          </cell>
          <cell r="X553">
            <v>0.4</v>
          </cell>
          <cell r="Y553">
            <v>-1.5</v>
          </cell>
          <cell r="Z553">
            <v>4.8</v>
          </cell>
          <cell r="AA553">
            <v>-6.5</v>
          </cell>
          <cell r="AB553">
            <v>0</v>
          </cell>
          <cell r="AC553">
            <v>0.4</v>
          </cell>
          <cell r="AD553">
            <v>0.4</v>
          </cell>
          <cell r="AE553">
            <v>0.55555555555555713</v>
          </cell>
          <cell r="AF553">
            <v>-10.7</v>
          </cell>
          <cell r="AG553">
            <v>-18.7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Information and communications technology</v>
          </cell>
          <cell r="K554" t="str">
            <v>%</v>
          </cell>
          <cell r="L554">
            <v>-1.9</v>
          </cell>
          <cell r="M554">
            <v>-17</v>
          </cell>
          <cell r="N554">
            <v>-4.8</v>
          </cell>
          <cell r="O554" t="str">
            <v>+7.1</v>
          </cell>
          <cell r="P554">
            <v>14.3</v>
          </cell>
          <cell r="Q554">
            <v>41.7</v>
          </cell>
          <cell r="R554" t="str">
            <v>+8.3</v>
          </cell>
          <cell r="S554">
            <v>-58.3333333333333</v>
          </cell>
          <cell r="T554">
            <v>-2.7777777777777701</v>
          </cell>
          <cell r="U554">
            <v>0.2</v>
          </cell>
          <cell r="V554">
            <v>-12.8</v>
          </cell>
          <cell r="W554">
            <v>-2.4</v>
          </cell>
          <cell r="X554">
            <v>14.1</v>
          </cell>
          <cell r="Y554">
            <v>-2.7</v>
          </cell>
          <cell r="Z554">
            <v>20</v>
          </cell>
          <cell r="AA554">
            <v>-6.4</v>
          </cell>
          <cell r="AB554">
            <v>4.0999999999999996</v>
          </cell>
          <cell r="AC554">
            <v>-17.2</v>
          </cell>
          <cell r="AD554">
            <v>-19.399999999999999</v>
          </cell>
          <cell r="AE554">
            <v>-3.0303030303030289</v>
          </cell>
          <cell r="AF554">
            <v>-18.8</v>
          </cell>
          <cell r="AG554">
            <v>-10.4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*Food and beverage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-1.1000000000000001</v>
          </cell>
          <cell r="Q555">
            <v>-66.7</v>
          </cell>
          <cell r="R555">
            <v>-33.3333333333333</v>
          </cell>
          <cell r="S555">
            <v>-14.492753623188401</v>
          </cell>
          <cell r="T555">
            <v>-60</v>
          </cell>
          <cell r="U555">
            <v>-12.7</v>
          </cell>
          <cell r="V555">
            <v>-74.5</v>
          </cell>
          <cell r="W555">
            <v>14</v>
          </cell>
          <cell r="X555">
            <v>53.7</v>
          </cell>
          <cell r="Y555">
            <v>9.8000000000000007</v>
          </cell>
          <cell r="Z555">
            <v>33.299999999999997</v>
          </cell>
          <cell r="AA555">
            <v>23.5</v>
          </cell>
          <cell r="AB555">
            <v>17.600000000000001</v>
          </cell>
          <cell r="AC555">
            <v>3.9</v>
          </cell>
          <cell r="AD555">
            <v>2.4</v>
          </cell>
          <cell r="AE555">
            <v>-22.222222222222218</v>
          </cell>
          <cell r="AF555">
            <v>12.9</v>
          </cell>
          <cell r="AG555">
            <v>-2.1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*Administrative and support services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-15.4</v>
          </cell>
          <cell r="Q556">
            <v>-16.7</v>
          </cell>
          <cell r="R556">
            <v>-28.571428571428601</v>
          </cell>
          <cell r="S556">
            <v>-33.3333333333333</v>
          </cell>
          <cell r="T556">
            <v>-37.5</v>
          </cell>
          <cell r="U556">
            <v>-42.1</v>
          </cell>
          <cell r="V556">
            <v>-46.7</v>
          </cell>
          <cell r="W556">
            <v>-24.1</v>
          </cell>
          <cell r="X556">
            <v>-5.6</v>
          </cell>
          <cell r="Y556">
            <v>-11.1</v>
          </cell>
          <cell r="Z556">
            <v>13.3</v>
          </cell>
          <cell r="AA556">
            <v>11.1</v>
          </cell>
          <cell r="AB556">
            <v>2</v>
          </cell>
          <cell r="AC556">
            <v>39.200000000000003</v>
          </cell>
          <cell r="AD556">
            <v>22.2</v>
          </cell>
          <cell r="AE556">
            <v>29.62962962962963</v>
          </cell>
          <cell r="AF556">
            <v>-5.6</v>
          </cell>
          <cell r="AG556">
            <v>11.1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*Professional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12.1</v>
          </cell>
          <cell r="Q557">
            <v>0</v>
          </cell>
          <cell r="R557">
            <v>-6.6666666666666696</v>
          </cell>
          <cell r="S557">
            <v>-6.5277777777777803</v>
          </cell>
          <cell r="T557">
            <v>-9.2592592592592595</v>
          </cell>
          <cell r="U557">
            <v>-17.8</v>
          </cell>
          <cell r="V557">
            <v>-19.600000000000001</v>
          </cell>
          <cell r="W557">
            <v>-11.9</v>
          </cell>
          <cell r="X557">
            <v>-8.3000000000000007</v>
          </cell>
          <cell r="Y557">
            <v>0</v>
          </cell>
          <cell r="Z557">
            <v>4.8</v>
          </cell>
          <cell r="AA557">
            <v>13.3</v>
          </cell>
          <cell r="AB557">
            <v>-2.4</v>
          </cell>
          <cell r="AC557">
            <v>-5.2</v>
          </cell>
          <cell r="AD557">
            <v>10.9</v>
          </cell>
          <cell r="AE557">
            <v>14.583333333333334</v>
          </cell>
          <cell r="AF557">
            <v>8.9</v>
          </cell>
          <cell r="AG557">
            <v>1.9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*Health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18.2</v>
          </cell>
          <cell r="Q558">
            <v>4.8</v>
          </cell>
          <cell r="R558">
            <v>-1.5873015873015901</v>
          </cell>
          <cell r="S558">
            <v>-1.3888888888888899</v>
          </cell>
          <cell r="T558">
            <v>37.878787878787897</v>
          </cell>
          <cell r="U558">
            <v>0</v>
          </cell>
          <cell r="V558">
            <v>-14.3</v>
          </cell>
          <cell r="W558">
            <v>1.8</v>
          </cell>
          <cell r="X558">
            <v>8.3000000000000007</v>
          </cell>
          <cell r="Y558">
            <v>1.9</v>
          </cell>
          <cell r="Z558">
            <v>43.3</v>
          </cell>
          <cell r="AA558">
            <v>52.1</v>
          </cell>
          <cell r="AB558">
            <v>33.299999999999997</v>
          </cell>
          <cell r="AC558">
            <v>37</v>
          </cell>
          <cell r="AD558">
            <v>45.1</v>
          </cell>
          <cell r="AE558">
            <v>53.623188405797102</v>
          </cell>
          <cell r="AF558">
            <v>20.399999999999999</v>
          </cell>
          <cell r="AG558">
            <v>33.299999999999997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*Education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11.1</v>
          </cell>
          <cell r="Q559">
            <v>0</v>
          </cell>
          <cell r="R559">
            <v>-41.6666666666667</v>
          </cell>
          <cell r="S559">
            <v>-41.6666666666667</v>
          </cell>
          <cell r="T559">
            <v>-44.4444444444444</v>
          </cell>
          <cell r="U559">
            <v>-38.9</v>
          </cell>
          <cell r="V559">
            <v>-24.6</v>
          </cell>
          <cell r="W559">
            <v>-25.9</v>
          </cell>
          <cell r="X559">
            <v>-5.3</v>
          </cell>
          <cell r="Y559">
            <v>2.1</v>
          </cell>
          <cell r="Z559">
            <v>11.7</v>
          </cell>
          <cell r="AA559">
            <v>0</v>
          </cell>
          <cell r="AB559">
            <v>7</v>
          </cell>
          <cell r="AC559">
            <v>3.2</v>
          </cell>
          <cell r="AD559">
            <v>37</v>
          </cell>
          <cell r="AE559">
            <v>16.666666666666668</v>
          </cell>
          <cell r="AF559">
            <v>10.5</v>
          </cell>
          <cell r="AG559">
            <v>15.8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 xml:space="preserve">   *Other services</v>
          </cell>
          <cell r="K560" t="str">
            <v>%</v>
          </cell>
          <cell r="L560" t="str">
            <v>-</v>
          </cell>
          <cell r="M560" t="str">
            <v>-</v>
          </cell>
          <cell r="N560" t="str">
            <v>-</v>
          </cell>
          <cell r="O560" t="str">
            <v>-</v>
          </cell>
          <cell r="P560">
            <v>-19</v>
          </cell>
          <cell r="Q560">
            <v>0</v>
          </cell>
          <cell r="R560">
            <v>-33.3333333333333</v>
          </cell>
          <cell r="S560">
            <v>-36.594202898550698</v>
          </cell>
          <cell r="T560">
            <v>-6.3492063492063497</v>
          </cell>
          <cell r="U560">
            <v>-6.1</v>
          </cell>
          <cell r="V560">
            <v>-39.700000000000003</v>
          </cell>
          <cell r="W560">
            <v>-13.6</v>
          </cell>
          <cell r="X560">
            <v>-20.6</v>
          </cell>
          <cell r="Y560">
            <v>13</v>
          </cell>
          <cell r="Z560">
            <v>-1.8</v>
          </cell>
          <cell r="AA560">
            <v>18.3</v>
          </cell>
          <cell r="AB560">
            <v>6.3</v>
          </cell>
          <cell r="AC560">
            <v>1.8</v>
          </cell>
          <cell r="AD560">
            <v>-14</v>
          </cell>
          <cell r="AE560">
            <v>7.9365079365079367</v>
          </cell>
          <cell r="AF560">
            <v>13.6</v>
          </cell>
          <cell r="AG560">
            <v>11.8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Confidence indicator by industry and sector</v>
          </cell>
          <cell r="J561" t="str">
            <v>All sectors</v>
          </cell>
          <cell r="K561" t="str">
            <v>%</v>
          </cell>
          <cell r="L561" t="str">
            <v>-2.2</v>
          </cell>
          <cell r="M561" t="str">
            <v>+2.8</v>
          </cell>
          <cell r="N561" t="str">
            <v>+3.1</v>
          </cell>
          <cell r="O561" t="str">
            <v>-0.5</v>
          </cell>
          <cell r="P561">
            <v>-2.1</v>
          </cell>
          <cell r="Q561">
            <v>-25.2</v>
          </cell>
          <cell r="R561">
            <v>-20.960746038174999</v>
          </cell>
          <cell r="S561">
            <v>-10.7640738038651</v>
          </cell>
          <cell r="T561">
            <v>-11.307575981293301</v>
          </cell>
          <cell r="U561">
            <v>-3.1</v>
          </cell>
          <cell r="V561">
            <v>-21.3</v>
          </cell>
          <cell r="W561">
            <v>-0.3</v>
          </cell>
          <cell r="X561">
            <v>7.6</v>
          </cell>
          <cell r="Y561">
            <v>3.5</v>
          </cell>
          <cell r="Z561">
            <v>4.7</v>
          </cell>
          <cell r="AA561">
            <v>3.2</v>
          </cell>
          <cell r="AB561">
            <v>3.6</v>
          </cell>
          <cell r="AC561">
            <v>-3.1</v>
          </cell>
          <cell r="AD561">
            <v>0.7</v>
          </cell>
          <cell r="AE561">
            <v>3.2</v>
          </cell>
          <cell r="AF561">
            <v>4.2</v>
          </cell>
          <cell r="AG561">
            <v>0.7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>Industry</v>
          </cell>
          <cell r="K562" t="str">
            <v>%</v>
          </cell>
          <cell r="L562" t="str">
            <v>+0.5</v>
          </cell>
          <cell r="M562" t="str">
            <v>+7.3</v>
          </cell>
          <cell r="N562" t="str">
            <v>+18.9</v>
          </cell>
          <cell r="O562" t="str">
            <v>+6.1</v>
          </cell>
          <cell r="P562">
            <v>1.9</v>
          </cell>
          <cell r="Q562">
            <v>-26.6</v>
          </cell>
          <cell r="R562">
            <v>-7.8559974286771199</v>
          </cell>
          <cell r="S562">
            <v>14.2231886065944</v>
          </cell>
          <cell r="T562">
            <v>4.25042727329381</v>
          </cell>
          <cell r="U562">
            <v>12.5</v>
          </cell>
          <cell r="V562">
            <v>-11.8</v>
          </cell>
          <cell r="W562">
            <v>24.5</v>
          </cell>
          <cell r="X562">
            <v>17.7</v>
          </cell>
          <cell r="Y562">
            <v>22.1</v>
          </cell>
          <cell r="Z562">
            <v>14.5</v>
          </cell>
          <cell r="AA562">
            <v>-7.9</v>
          </cell>
          <cell r="AB562">
            <v>2.4</v>
          </cell>
          <cell r="AC562">
            <v>15.6</v>
          </cell>
          <cell r="AD562">
            <v>9.6999999999999993</v>
          </cell>
          <cell r="AE562">
            <v>7.5328792775286004</v>
          </cell>
          <cell r="AF562">
            <v>0</v>
          </cell>
          <cell r="AG562">
            <v>25.6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Agriculture</v>
          </cell>
          <cell r="K563" t="str">
            <v>%</v>
          </cell>
          <cell r="L563" t="str">
            <v>+4.0</v>
          </cell>
          <cell r="M563">
            <v>-4.4000000000000004</v>
          </cell>
          <cell r="N563" t="str">
            <v>+30.5</v>
          </cell>
          <cell r="O563" t="str">
            <v>+2.9</v>
          </cell>
          <cell r="P563">
            <v>3.3</v>
          </cell>
          <cell r="Q563">
            <v>-23.1</v>
          </cell>
          <cell r="R563">
            <v>-6.5</v>
          </cell>
          <cell r="S563">
            <v>13.5135135135135</v>
          </cell>
          <cell r="T563">
            <v>4</v>
          </cell>
          <cell r="U563">
            <v>11.6</v>
          </cell>
          <cell r="V563">
            <v>15.9</v>
          </cell>
          <cell r="W563">
            <v>27.3</v>
          </cell>
          <cell r="X563">
            <v>10.6</v>
          </cell>
          <cell r="Y563">
            <v>19.100000000000001</v>
          </cell>
          <cell r="Z563">
            <v>9.8000000000000007</v>
          </cell>
          <cell r="AA563">
            <v>-19.5</v>
          </cell>
          <cell r="AB563">
            <v>10.5</v>
          </cell>
          <cell r="AC563">
            <v>51.4</v>
          </cell>
          <cell r="AD563">
            <v>28.8</v>
          </cell>
          <cell r="AE563">
            <v>6.9767441860465134</v>
          </cell>
          <cell r="AF563">
            <v>-18.399999999999999</v>
          </cell>
          <cell r="AG563">
            <v>20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Mining</v>
          </cell>
          <cell r="K564" t="str">
            <v>%</v>
          </cell>
          <cell r="L564">
            <v>-7.1</v>
          </cell>
          <cell r="M564" t="str">
            <v>+33.3</v>
          </cell>
          <cell r="N564" t="str">
            <v>+12.5</v>
          </cell>
          <cell r="O564" t="str">
            <v>+21.4</v>
          </cell>
          <cell r="P564">
            <v>-8.3000000000000007</v>
          </cell>
          <cell r="Q564">
            <v>-33.299999999999997</v>
          </cell>
          <cell r="R564">
            <v>-26.1</v>
          </cell>
          <cell r="S564">
            <v>13.5135135135135</v>
          </cell>
          <cell r="T564">
            <v>-20.689655172413801</v>
          </cell>
          <cell r="U564">
            <v>-3.7</v>
          </cell>
          <cell r="V564">
            <v>-17.399999999999999</v>
          </cell>
          <cell r="W564">
            <v>13</v>
          </cell>
          <cell r="X564">
            <v>16</v>
          </cell>
          <cell r="Y564">
            <v>10</v>
          </cell>
          <cell r="Z564">
            <v>26.9</v>
          </cell>
          <cell r="AA564">
            <v>-12</v>
          </cell>
          <cell r="AB564">
            <v>0</v>
          </cell>
          <cell r="AC564">
            <v>-4.4000000000000004</v>
          </cell>
          <cell r="AD564">
            <v>10.8</v>
          </cell>
          <cell r="AE564">
            <v>14.814814814814813</v>
          </cell>
          <cell r="AF564">
            <v>-12.5</v>
          </cell>
          <cell r="AG564">
            <v>20.8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Manufacturing</v>
          </cell>
          <cell r="K565" t="str">
            <v>%</v>
          </cell>
          <cell r="L565" t="str">
            <v>+1.6</v>
          </cell>
          <cell r="M565" t="str">
            <v>+6.5</v>
          </cell>
          <cell r="N565" t="str">
            <v>+17.9</v>
          </cell>
          <cell r="O565" t="str">
            <v>+2.7</v>
          </cell>
          <cell r="P565">
            <v>2.4</v>
          </cell>
          <cell r="Q565">
            <v>-34.6</v>
          </cell>
          <cell r="R565">
            <v>-5.6</v>
          </cell>
          <cell r="S565">
            <v>11.6504854368932</v>
          </cell>
          <cell r="T565">
            <v>12.7450980392157</v>
          </cell>
          <cell r="U565">
            <v>16.2</v>
          </cell>
          <cell r="V565">
            <v>-19.2</v>
          </cell>
          <cell r="W565">
            <v>26.5</v>
          </cell>
          <cell r="X565">
            <v>21.8</v>
          </cell>
          <cell r="Y565">
            <v>28</v>
          </cell>
          <cell r="Z565">
            <v>11.7</v>
          </cell>
          <cell r="AA565">
            <v>-3</v>
          </cell>
          <cell r="AB565">
            <v>-2.9</v>
          </cell>
          <cell r="AC565">
            <v>8.6</v>
          </cell>
          <cell r="AD565">
            <v>2</v>
          </cell>
          <cell r="AE565">
            <v>3.2</v>
          </cell>
          <cell r="AF565">
            <v>5.7</v>
          </cell>
          <cell r="AG565">
            <v>24.8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 xml:space="preserve">   Electricity and water</v>
          </cell>
          <cell r="K566" t="str">
            <v>%</v>
          </cell>
          <cell r="L566">
            <v>0</v>
          </cell>
          <cell r="M566">
            <v>-18.2</v>
          </cell>
          <cell r="N566" t="str">
            <v>+15.8</v>
          </cell>
          <cell r="O566" t="str">
            <v>+10.0</v>
          </cell>
          <cell r="P566">
            <v>26.6</v>
          </cell>
          <cell r="Q566">
            <v>50</v>
          </cell>
          <cell r="R566">
            <v>28.6</v>
          </cell>
          <cell r="S566">
            <v>40</v>
          </cell>
          <cell r="T566">
            <v>15.789473684210501</v>
          </cell>
          <cell r="U566">
            <v>36.799999999999997</v>
          </cell>
          <cell r="V566">
            <v>-17.7</v>
          </cell>
          <cell r="W566">
            <v>36.799999999999997</v>
          </cell>
          <cell r="X566">
            <v>11.8</v>
          </cell>
          <cell r="Y566">
            <v>22.2</v>
          </cell>
          <cell r="Z566">
            <v>11.1</v>
          </cell>
          <cell r="AA566">
            <v>0</v>
          </cell>
          <cell r="AB566">
            <v>29.4</v>
          </cell>
          <cell r="AC566">
            <v>27.8</v>
          </cell>
          <cell r="AD566">
            <v>10.5</v>
          </cell>
          <cell r="AE566">
            <v>21.428571428571427</v>
          </cell>
          <cell r="AF566">
            <v>50</v>
          </cell>
          <cell r="AG566">
            <v>64.7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Construction</v>
          </cell>
          <cell r="K567" t="str">
            <v>%</v>
          </cell>
          <cell r="L567">
            <v>-24.5</v>
          </cell>
          <cell r="M567">
            <v>-2.2999999999999998</v>
          </cell>
          <cell r="N567">
            <v>-11.7</v>
          </cell>
          <cell r="O567">
            <v>-9.1</v>
          </cell>
          <cell r="P567">
            <v>0</v>
          </cell>
          <cell r="Q567">
            <v>-50</v>
          </cell>
          <cell r="R567">
            <v>0</v>
          </cell>
          <cell r="S567">
            <v>-50</v>
          </cell>
          <cell r="T567">
            <v>-34.615384615384599</v>
          </cell>
          <cell r="U567">
            <v>6.1</v>
          </cell>
          <cell r="V567">
            <v>-24.2</v>
          </cell>
          <cell r="W567">
            <v>-18.399999999999999</v>
          </cell>
          <cell r="X567">
            <v>-30.8</v>
          </cell>
          <cell r="Y567">
            <v>-25</v>
          </cell>
          <cell r="Z567">
            <v>-10.3</v>
          </cell>
          <cell r="AA567">
            <v>-20.7</v>
          </cell>
          <cell r="AB567">
            <v>7.1</v>
          </cell>
          <cell r="AC567">
            <v>-7.7</v>
          </cell>
          <cell r="AD567">
            <v>2.6</v>
          </cell>
          <cell r="AE567">
            <v>27.586206896551726</v>
          </cell>
          <cell r="AF567">
            <v>6.9</v>
          </cell>
          <cell r="AG567">
            <v>3.7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>Wholesale and retail trade</v>
          </cell>
          <cell r="K568" t="str">
            <v>%</v>
          </cell>
          <cell r="L568">
            <v>-6.4</v>
          </cell>
          <cell r="M568" t="str">
            <v>+13.4</v>
          </cell>
          <cell r="N568" t="str">
            <v>+8.7</v>
          </cell>
          <cell r="O568">
            <v>-3.9</v>
          </cell>
          <cell r="P568">
            <v>-2.9</v>
          </cell>
          <cell r="Q568">
            <v>-81.3</v>
          </cell>
          <cell r="R568">
            <v>-34.200000000000003</v>
          </cell>
          <cell r="S568">
            <v>-29.3333333333333</v>
          </cell>
          <cell r="T568">
            <v>-7.6923076923076898</v>
          </cell>
          <cell r="U568">
            <v>12.5</v>
          </cell>
          <cell r="V568">
            <v>-59.7</v>
          </cell>
          <cell r="W568">
            <v>35.1</v>
          </cell>
          <cell r="X568">
            <v>27</v>
          </cell>
          <cell r="Y568">
            <v>50</v>
          </cell>
          <cell r="Z568">
            <v>-10.4</v>
          </cell>
          <cell r="AA568">
            <v>10.6</v>
          </cell>
          <cell r="AB568">
            <v>16.7</v>
          </cell>
          <cell r="AC568">
            <v>-4.7</v>
          </cell>
          <cell r="AD568">
            <v>7.2</v>
          </cell>
          <cell r="AE568">
            <v>-4.5977011494252871</v>
          </cell>
          <cell r="AF568">
            <v>15.1</v>
          </cell>
          <cell r="AG568">
            <v>-1.5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Wholesale trade</v>
          </cell>
          <cell r="K569" t="str">
            <v>%</v>
          </cell>
          <cell r="L569" t="str">
            <v>+1.4</v>
          </cell>
          <cell r="M569" t="str">
            <v>+8.7</v>
          </cell>
          <cell r="N569" t="str">
            <v>+21.9</v>
          </cell>
          <cell r="O569">
            <v>0</v>
          </cell>
          <cell r="P569">
            <v>1.9</v>
          </cell>
          <cell r="Q569">
            <v>-80</v>
          </cell>
          <cell r="R569">
            <v>-31</v>
          </cell>
          <cell r="S569">
            <v>-30.434782608695599</v>
          </cell>
          <cell r="T569">
            <v>-7.5</v>
          </cell>
          <cell r="U569">
            <v>15.8</v>
          </cell>
          <cell r="V569">
            <v>-61.7</v>
          </cell>
          <cell r="W569">
            <v>26.1</v>
          </cell>
          <cell r="X569">
            <v>22.4</v>
          </cell>
          <cell r="Y569">
            <v>50</v>
          </cell>
          <cell r="Z569">
            <v>-7.3</v>
          </cell>
          <cell r="AA569">
            <v>-9.1</v>
          </cell>
          <cell r="AB569">
            <v>16.7</v>
          </cell>
          <cell r="AC569">
            <v>6.8</v>
          </cell>
          <cell r="AD569">
            <v>12.1</v>
          </cell>
          <cell r="AE569">
            <v>-17.241379310344829</v>
          </cell>
          <cell r="AF569">
            <v>17</v>
          </cell>
          <cell r="AG569">
            <v>2.2000000000000002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 xml:space="preserve">   Retail trade</v>
          </cell>
          <cell r="K570" t="str">
            <v>%</v>
          </cell>
          <cell r="L570">
            <v>-16.600000000000001</v>
          </cell>
          <cell r="M570" t="str">
            <v>+20.0</v>
          </cell>
          <cell r="N570">
            <v>-21.5</v>
          </cell>
          <cell r="O570">
            <v>-15.4</v>
          </cell>
          <cell r="P570">
            <v>-16.7</v>
          </cell>
          <cell r="Q570">
            <v>-75</v>
          </cell>
          <cell r="R570">
            <v>-44.4</v>
          </cell>
          <cell r="S570">
            <v>-27.586206896551701</v>
          </cell>
          <cell r="T570">
            <v>-8</v>
          </cell>
          <cell r="U570">
            <v>8.8000000000000007</v>
          </cell>
          <cell r="V570">
            <v>-57.1</v>
          </cell>
          <cell r="W570">
            <v>50</v>
          </cell>
          <cell r="X570">
            <v>36</v>
          </cell>
          <cell r="Y570">
            <v>50</v>
          </cell>
          <cell r="Z570">
            <v>-15.4</v>
          </cell>
          <cell r="AA570">
            <v>50</v>
          </cell>
          <cell r="AB570">
            <v>16.7</v>
          </cell>
          <cell r="AC570">
            <v>-30</v>
          </cell>
          <cell r="AD570">
            <v>-9.1</v>
          </cell>
          <cell r="AE570">
            <v>20.689655172413797</v>
          </cell>
          <cell r="AF570">
            <v>11.5</v>
          </cell>
          <cell r="AG570">
            <v>-9.1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>Services</v>
          </cell>
          <cell r="K571" t="str">
            <v>%</v>
          </cell>
          <cell r="L571" t="str">
            <v>+7.5</v>
          </cell>
          <cell r="M571" t="str">
            <v>+30.5</v>
          </cell>
          <cell r="N571" t="str">
            <v>+25.6</v>
          </cell>
          <cell r="O571" t="str">
            <v>+14.1</v>
          </cell>
          <cell r="P571">
            <v>2.4</v>
          </cell>
          <cell r="Q571">
            <v>-44.6</v>
          </cell>
          <cell r="R571">
            <v>-4.8324076630595698</v>
          </cell>
          <cell r="S571">
            <v>-9.1371314077464199</v>
          </cell>
          <cell r="T571">
            <v>-11.653629449148699</v>
          </cell>
          <cell r="U571">
            <v>8.4</v>
          </cell>
          <cell r="V571">
            <v>-14.2</v>
          </cell>
          <cell r="W571">
            <v>24.3</v>
          </cell>
          <cell r="X571">
            <v>25.1</v>
          </cell>
          <cell r="Y571">
            <v>23.6</v>
          </cell>
          <cell r="Z571">
            <v>26.5</v>
          </cell>
          <cell r="AA571">
            <v>30.8</v>
          </cell>
          <cell r="AB571">
            <v>26</v>
          </cell>
          <cell r="AC571">
            <v>30.1</v>
          </cell>
          <cell r="AD571">
            <v>27</v>
          </cell>
          <cell r="AE571">
            <v>19.03393604594752</v>
          </cell>
          <cell r="AF571">
            <v>24</v>
          </cell>
          <cell r="AG571">
            <v>9.5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Accommodation</v>
          </cell>
          <cell r="K572" t="str">
            <v>%</v>
          </cell>
          <cell r="L572">
            <v>-16.7</v>
          </cell>
          <cell r="M572" t="str">
            <v>+34.3</v>
          </cell>
          <cell r="N572" t="str">
            <v>+13.5</v>
          </cell>
          <cell r="O572" t="str">
            <v>+9.1</v>
          </cell>
          <cell r="P572">
            <v>-13.7</v>
          </cell>
          <cell r="Q572">
            <v>-100</v>
          </cell>
          <cell r="R572">
            <v>-53.6</v>
          </cell>
          <cell r="S572">
            <v>-30.769230769230798</v>
          </cell>
          <cell r="T572">
            <v>-39.130434782608702</v>
          </cell>
          <cell r="U572">
            <v>13.7931034482759</v>
          </cell>
          <cell r="V572">
            <v>-32.299999999999997</v>
          </cell>
          <cell r="W572">
            <v>34.6</v>
          </cell>
          <cell r="X572">
            <v>37</v>
          </cell>
          <cell r="Y572">
            <v>40.799999999999997</v>
          </cell>
          <cell r="Z572">
            <v>40.700000000000003</v>
          </cell>
          <cell r="AA572">
            <v>69.599999999999994</v>
          </cell>
          <cell r="AB572">
            <v>28</v>
          </cell>
          <cell r="AC572">
            <v>48</v>
          </cell>
          <cell r="AD572">
            <v>54.2</v>
          </cell>
          <cell r="AE572">
            <v>63.63636363636364</v>
          </cell>
          <cell r="AF572">
            <v>20</v>
          </cell>
          <cell r="AG572">
            <v>0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Transportation and storage</v>
          </cell>
          <cell r="K573" t="str">
            <v>%</v>
          </cell>
          <cell r="L573" t="str">
            <v>+8.7</v>
          </cell>
          <cell r="M573" t="str">
            <v>+30.4</v>
          </cell>
          <cell r="N573" t="str">
            <v>+5.3</v>
          </cell>
          <cell r="O573" t="str">
            <v>+18.2</v>
          </cell>
          <cell r="P573">
            <v>-4.4000000000000004</v>
          </cell>
          <cell r="Q573">
            <v>-85.7</v>
          </cell>
          <cell r="R573">
            <v>11.5</v>
          </cell>
          <cell r="S573">
            <v>-6.6666666666666696</v>
          </cell>
          <cell r="T573">
            <v>9.5238095238095202</v>
          </cell>
          <cell r="U573">
            <v>47.826086956521699</v>
          </cell>
          <cell r="V573">
            <v>-25.9</v>
          </cell>
          <cell r="W573">
            <v>40.700000000000003</v>
          </cell>
          <cell r="X573">
            <v>28</v>
          </cell>
          <cell r="Y573">
            <v>17.3</v>
          </cell>
          <cell r="Z573">
            <v>30.8</v>
          </cell>
          <cell r="AA573">
            <v>8.6999999999999993</v>
          </cell>
          <cell r="AB573">
            <v>16.7</v>
          </cell>
          <cell r="AC573">
            <v>29.7</v>
          </cell>
          <cell r="AD573">
            <v>48.3</v>
          </cell>
          <cell r="AE573">
            <v>27.586206896551722</v>
          </cell>
          <cell r="AF573">
            <v>32.1</v>
          </cell>
          <cell r="AG573">
            <v>45.8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Communications</v>
          </cell>
          <cell r="K574" t="str">
            <v>%</v>
          </cell>
          <cell r="L574">
            <v>-22.2</v>
          </cell>
          <cell r="M574" t="str">
            <v>+38.4</v>
          </cell>
          <cell r="N574" t="str">
            <v>+40.0</v>
          </cell>
          <cell r="O574" t="str">
            <v>+36.4</v>
          </cell>
          <cell r="P574">
            <v>18.2</v>
          </cell>
          <cell r="Q574">
            <v>-66.7</v>
          </cell>
          <cell r="R574">
            <v>23.5</v>
          </cell>
          <cell r="S574">
            <v>19.047619047619001</v>
          </cell>
          <cell r="T574">
            <v>-6.25</v>
          </cell>
          <cell r="U574">
            <v>11.764705882352899</v>
          </cell>
          <cell r="V574">
            <v>0</v>
          </cell>
          <cell r="W574">
            <v>33.299999999999997</v>
          </cell>
          <cell r="X574">
            <v>33.299999999999997</v>
          </cell>
          <cell r="Y574">
            <v>17.600000000000001</v>
          </cell>
          <cell r="Z574">
            <v>0</v>
          </cell>
          <cell r="AA574">
            <v>21.4</v>
          </cell>
          <cell r="AB574">
            <v>20</v>
          </cell>
          <cell r="AC574">
            <v>33.4</v>
          </cell>
          <cell r="AD574">
            <v>8.4</v>
          </cell>
          <cell r="AE574">
            <v>-14.285714285714285</v>
          </cell>
          <cell r="AF574">
            <v>20</v>
          </cell>
          <cell r="AG574">
            <v>-8.3000000000000007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Finance</v>
          </cell>
          <cell r="K575" t="str">
            <v>%</v>
          </cell>
          <cell r="L575" t="str">
            <v>+25.0</v>
          </cell>
          <cell r="M575" t="str">
            <v>+40.0</v>
          </cell>
          <cell r="N575" t="str">
            <v>+29.4</v>
          </cell>
          <cell r="O575">
            <v>0</v>
          </cell>
          <cell r="P575">
            <v>0</v>
          </cell>
          <cell r="Q575">
            <v>-22.2</v>
          </cell>
          <cell r="R575">
            <v>-21.1</v>
          </cell>
          <cell r="S575">
            <v>-12.5</v>
          </cell>
          <cell r="T575">
            <v>-21.052631578947398</v>
          </cell>
          <cell r="U575">
            <v>-6.6666666666666696</v>
          </cell>
          <cell r="V575">
            <v>0</v>
          </cell>
          <cell r="W575">
            <v>16.7</v>
          </cell>
          <cell r="X575">
            <v>11.1</v>
          </cell>
          <cell r="Y575">
            <v>10</v>
          </cell>
          <cell r="Z575">
            <v>26.3</v>
          </cell>
          <cell r="AA575">
            <v>11.8</v>
          </cell>
          <cell r="AB575">
            <v>5.9</v>
          </cell>
          <cell r="AC575">
            <v>22.8</v>
          </cell>
          <cell r="AD575">
            <v>3.6</v>
          </cell>
          <cell r="AE575">
            <v>4.7619047619047628</v>
          </cell>
          <cell r="AF575">
            <v>13.6</v>
          </cell>
          <cell r="AG575">
            <v>-15.8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Insurance</v>
          </cell>
          <cell r="K576" t="str">
            <v>%</v>
          </cell>
          <cell r="L576" t="str">
            <v>+16.6</v>
          </cell>
          <cell r="M576" t="str">
            <v>+25.0</v>
          </cell>
          <cell r="N576" t="str">
            <v>+55.6</v>
          </cell>
          <cell r="O576" t="str">
            <v>+50.0</v>
          </cell>
          <cell r="P576">
            <v>12.5</v>
          </cell>
          <cell r="Q576">
            <v>0</v>
          </cell>
          <cell r="R576">
            <v>30</v>
          </cell>
          <cell r="S576">
            <v>0</v>
          </cell>
          <cell r="T576">
            <v>-11.1111111111111</v>
          </cell>
          <cell r="U576">
            <v>-12.5</v>
          </cell>
          <cell r="V576">
            <v>25</v>
          </cell>
          <cell r="W576">
            <v>75</v>
          </cell>
          <cell r="X576">
            <v>75</v>
          </cell>
          <cell r="Y576">
            <v>25</v>
          </cell>
          <cell r="Z576">
            <v>62.5</v>
          </cell>
          <cell r="AA576">
            <v>85.7</v>
          </cell>
          <cell r="AB576">
            <v>100</v>
          </cell>
          <cell r="AC576">
            <v>25</v>
          </cell>
          <cell r="AD576">
            <v>28.5</v>
          </cell>
          <cell r="AE576">
            <v>83.333333333333343</v>
          </cell>
          <cell r="AF576">
            <v>75</v>
          </cell>
          <cell r="AG576">
            <v>14.3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Real estate</v>
          </cell>
          <cell r="K577" t="str">
            <v>%</v>
          </cell>
          <cell r="L577">
            <v>-20</v>
          </cell>
          <cell r="M577" t="str">
            <v>+8.3</v>
          </cell>
          <cell r="N577">
            <v>-8.6999999999999993</v>
          </cell>
          <cell r="O577">
            <v>-12.5</v>
          </cell>
          <cell r="P577">
            <v>0</v>
          </cell>
          <cell r="Q577">
            <v>-100</v>
          </cell>
          <cell r="R577">
            <v>-70.8</v>
          </cell>
          <cell r="S577">
            <v>-5.5555555555555598</v>
          </cell>
          <cell r="T577">
            <v>-47.619047619047599</v>
          </cell>
          <cell r="U577">
            <v>-15.789473684210501</v>
          </cell>
          <cell r="V577">
            <v>-63.2</v>
          </cell>
          <cell r="W577">
            <v>-5.6</v>
          </cell>
          <cell r="X577">
            <v>15.8</v>
          </cell>
          <cell r="Y577">
            <v>52.6</v>
          </cell>
          <cell r="Z577">
            <v>10</v>
          </cell>
          <cell r="AA577">
            <v>35</v>
          </cell>
          <cell r="AB577">
            <v>23.5</v>
          </cell>
          <cell r="AC577">
            <v>36.9</v>
          </cell>
          <cell r="AD577">
            <v>39.1</v>
          </cell>
          <cell r="AE577">
            <v>20</v>
          </cell>
          <cell r="AF577">
            <v>21.1</v>
          </cell>
          <cell r="AG577">
            <v>5.9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Information and communications technology</v>
          </cell>
          <cell r="K578" t="str">
            <v>%</v>
          </cell>
          <cell r="L578" t="str">
            <v>+11.1</v>
          </cell>
          <cell r="M578">
            <v>-42.9</v>
          </cell>
          <cell r="N578" t="str">
            <v>+12.5</v>
          </cell>
          <cell r="O578" t="str">
            <v>+13.4</v>
          </cell>
          <cell r="P578">
            <v>25</v>
          </cell>
          <cell r="Q578">
            <v>50</v>
          </cell>
          <cell r="R578">
            <v>20</v>
          </cell>
          <cell r="S578">
            <v>-75</v>
          </cell>
          <cell r="T578">
            <v>25</v>
          </cell>
          <cell r="U578">
            <v>7.6923076923076898</v>
          </cell>
          <cell r="V578">
            <v>-15.4</v>
          </cell>
          <cell r="W578">
            <v>-18.2</v>
          </cell>
          <cell r="X578">
            <v>0</v>
          </cell>
          <cell r="Y578">
            <v>9.1</v>
          </cell>
          <cell r="Z578">
            <v>27.3</v>
          </cell>
          <cell r="AA578">
            <v>27.3</v>
          </cell>
          <cell r="AB578">
            <v>30</v>
          </cell>
          <cell r="AC578">
            <v>0</v>
          </cell>
          <cell r="AD578">
            <v>11.1</v>
          </cell>
          <cell r="AE578">
            <v>18.181818181818183</v>
          </cell>
          <cell r="AF578">
            <v>0</v>
          </cell>
          <cell r="AG578">
            <v>10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*Food and beverage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3.3</v>
          </cell>
          <cell r="Q579">
            <v>-100</v>
          </cell>
          <cell r="R579">
            <v>-3.3</v>
          </cell>
          <cell r="S579">
            <v>8.6956521739130395</v>
          </cell>
          <cell r="T579">
            <v>-52</v>
          </cell>
          <cell r="U579">
            <v>-23.8095238095238</v>
          </cell>
          <cell r="V579">
            <v>-35.299999999999997</v>
          </cell>
          <cell r="W579">
            <v>36.799999999999997</v>
          </cell>
          <cell r="X579">
            <v>61.1</v>
          </cell>
          <cell r="Y579">
            <v>41.2</v>
          </cell>
          <cell r="Z579">
            <v>47.4</v>
          </cell>
          <cell r="AA579">
            <v>47.1</v>
          </cell>
          <cell r="AB579">
            <v>47.1</v>
          </cell>
          <cell r="AC579">
            <v>23.5</v>
          </cell>
          <cell r="AD579">
            <v>28.6</v>
          </cell>
          <cell r="AE579">
            <v>-6.666666666666667</v>
          </cell>
          <cell r="AF579">
            <v>5.3</v>
          </cell>
          <cell r="AG579">
            <v>-6.3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*Administrative and support services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-30.8</v>
          </cell>
          <cell r="Q580">
            <v>-50</v>
          </cell>
          <cell r="R580">
            <v>-14.3</v>
          </cell>
          <cell r="S580">
            <v>-26.6666666666667</v>
          </cell>
          <cell r="T580">
            <v>-37.5</v>
          </cell>
          <cell r="U580">
            <v>0</v>
          </cell>
          <cell r="V580">
            <v>-25</v>
          </cell>
          <cell r="W580">
            <v>33.299999999999997</v>
          </cell>
          <cell r="X580">
            <v>27.8</v>
          </cell>
          <cell r="Y580">
            <v>22.2</v>
          </cell>
          <cell r="Z580">
            <v>53.3</v>
          </cell>
          <cell r="AA580">
            <v>55.6</v>
          </cell>
          <cell r="AB580">
            <v>47.1</v>
          </cell>
          <cell r="AC580">
            <v>70.599999999999994</v>
          </cell>
          <cell r="AD580">
            <v>55.6</v>
          </cell>
          <cell r="AE580">
            <v>55.555555555555557</v>
          </cell>
          <cell r="AF580">
            <v>27.8</v>
          </cell>
          <cell r="AG580">
            <v>40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*Professional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0</v>
          </cell>
          <cell r="Q581">
            <v>0</v>
          </cell>
          <cell r="R581">
            <v>10</v>
          </cell>
          <cell r="S581">
            <v>-6.25</v>
          </cell>
          <cell r="T581">
            <v>16.6666666666667</v>
          </cell>
          <cell r="U581">
            <v>20</v>
          </cell>
          <cell r="V581">
            <v>0</v>
          </cell>
          <cell r="W581">
            <v>7.1</v>
          </cell>
          <cell r="X581">
            <v>6.3</v>
          </cell>
          <cell r="Y581">
            <v>28.6</v>
          </cell>
          <cell r="Z581">
            <v>14.3</v>
          </cell>
          <cell r="AA581">
            <v>26.7</v>
          </cell>
          <cell r="AB581">
            <v>14.3</v>
          </cell>
          <cell r="AC581">
            <v>38.1</v>
          </cell>
          <cell r="AD581">
            <v>42.1</v>
          </cell>
          <cell r="AE581">
            <v>37.5</v>
          </cell>
          <cell r="AF581">
            <v>26.7</v>
          </cell>
          <cell r="AG581">
            <v>31.3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*Health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18.2</v>
          </cell>
          <cell r="Q582">
            <v>-14.3</v>
          </cell>
          <cell r="R582">
            <v>9.5</v>
          </cell>
          <cell r="S582">
            <v>8.3333333333333304</v>
          </cell>
          <cell r="T582">
            <v>54.545454545454497</v>
          </cell>
          <cell r="U582">
            <v>23.076923076923102</v>
          </cell>
          <cell r="V582">
            <v>-19.100000000000001</v>
          </cell>
          <cell r="W582">
            <v>10.5</v>
          </cell>
          <cell r="X582">
            <v>20</v>
          </cell>
          <cell r="Y582">
            <v>38.799999999999997</v>
          </cell>
          <cell r="Z582">
            <v>50</v>
          </cell>
          <cell r="AA582">
            <v>68.8</v>
          </cell>
          <cell r="AB582">
            <v>42.1</v>
          </cell>
          <cell r="AC582">
            <v>55.5</v>
          </cell>
          <cell r="AD582">
            <v>64.7</v>
          </cell>
          <cell r="AE582">
            <v>56.521739130434781</v>
          </cell>
          <cell r="AF582">
            <v>77.8</v>
          </cell>
          <cell r="AG582">
            <v>66.7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*Education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0</v>
          </cell>
          <cell r="Q583">
            <v>0</v>
          </cell>
          <cell r="R583">
            <v>-75</v>
          </cell>
          <cell r="S583">
            <v>-75</v>
          </cell>
          <cell r="T583">
            <v>-5.5555555555555598</v>
          </cell>
          <cell r="U583">
            <v>16.6666666666667</v>
          </cell>
          <cell r="V583">
            <v>-21</v>
          </cell>
          <cell r="W583">
            <v>-44.4</v>
          </cell>
          <cell r="X583">
            <v>-21.1</v>
          </cell>
          <cell r="Y583">
            <v>37.5</v>
          </cell>
          <cell r="Z583">
            <v>35</v>
          </cell>
          <cell r="AA583">
            <v>50</v>
          </cell>
          <cell r="AB583">
            <v>26.3</v>
          </cell>
          <cell r="AC583">
            <v>57.1</v>
          </cell>
          <cell r="AD583">
            <v>61.1</v>
          </cell>
          <cell r="AE583">
            <v>27.27272727272727</v>
          </cell>
          <cell r="AF583">
            <v>31.6</v>
          </cell>
          <cell r="AG583">
            <v>57.9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 xml:space="preserve">   *Other services</v>
          </cell>
          <cell r="K584" t="str">
            <v>%</v>
          </cell>
          <cell r="L584" t="str">
            <v>-</v>
          </cell>
          <cell r="M584" t="str">
            <v>-</v>
          </cell>
          <cell r="N584" t="str">
            <v>-</v>
          </cell>
          <cell r="O584" t="str">
            <v>-</v>
          </cell>
          <cell r="P584">
            <v>-28.6</v>
          </cell>
          <cell r="Q584" t="str">
            <v>n.a</v>
          </cell>
          <cell r="R584">
            <v>-26.7</v>
          </cell>
          <cell r="S584">
            <v>-29.1666666666667</v>
          </cell>
          <cell r="T584">
            <v>-19.047619047619001</v>
          </cell>
          <cell r="U584">
            <v>40.909090909090899</v>
          </cell>
          <cell r="V584">
            <v>-33.4</v>
          </cell>
          <cell r="W584">
            <v>36.4</v>
          </cell>
          <cell r="X584">
            <v>0</v>
          </cell>
          <cell r="Y584">
            <v>27.8</v>
          </cell>
          <cell r="Z584">
            <v>5.3</v>
          </cell>
          <cell r="AA584">
            <v>35</v>
          </cell>
          <cell r="AB584">
            <v>9.5</v>
          </cell>
          <cell r="AC584">
            <v>5.3</v>
          </cell>
          <cell r="AD584">
            <v>15.8</v>
          </cell>
          <cell r="AE584">
            <v>23.809523809523807</v>
          </cell>
          <cell r="AF584">
            <v>13.6</v>
          </cell>
          <cell r="AG584">
            <v>-23.5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</row>
        <row r="585">
          <cell r="B585" t="str">
            <v>OTHERS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BPE</v>
          </cell>
          <cell r="H585" t="str">
            <v>Busines Tendency Statistics</v>
          </cell>
          <cell r="I585" t="str">
            <v>Net balance of current business situation and expectation for the next six months</v>
          </cell>
          <cell r="J585" t="str">
            <v>All sectors</v>
          </cell>
          <cell r="K585" t="str">
            <v>%</v>
          </cell>
          <cell r="L585" t="str">
            <v>+0.6</v>
          </cell>
          <cell r="M585" t="str">
            <v>+14.2</v>
          </cell>
          <cell r="N585" t="str">
            <v>+18.2</v>
          </cell>
          <cell r="O585" t="str">
            <v>+6.4</v>
          </cell>
          <cell r="P585">
            <v>1.1000000000000001</v>
          </cell>
          <cell r="Q585">
            <v>-42.8</v>
          </cell>
          <cell r="R585">
            <v>-11.242377087917999</v>
          </cell>
          <cell r="S585">
            <v>-3.7477456887470799</v>
          </cell>
          <cell r="T585">
            <v>-4.5744613237082499</v>
          </cell>
          <cell r="U585">
            <v>11</v>
          </cell>
          <cell r="V585">
            <v>-21.7</v>
          </cell>
          <cell r="W585">
            <v>24.1</v>
          </cell>
          <cell r="X585">
            <v>18.899999999999999</v>
          </cell>
          <cell r="Y585">
            <v>25</v>
          </cell>
          <cell r="Z585">
            <v>12.2</v>
          </cell>
          <cell r="AA585">
            <v>5.9</v>
          </cell>
          <cell r="AB585">
            <v>12.1</v>
          </cell>
          <cell r="AC585">
            <v>14.9</v>
          </cell>
          <cell r="AD585">
            <v>13.9</v>
          </cell>
          <cell r="AE585">
            <v>9.7901760713898174</v>
          </cell>
          <cell r="AF585">
            <v>10</v>
          </cell>
          <cell r="AG585">
            <v>14.9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 t="str">
            <v>-</v>
          </cell>
          <cell r="AW585" t="str">
            <v>-</v>
          </cell>
          <cell r="AX585" t="str">
            <v>-</v>
          </cell>
          <cell r="AY585" t="str">
            <v>-</v>
          </cell>
          <cell r="AZ585" t="str">
            <v>-</v>
          </cell>
          <cell r="BA585" t="str">
            <v>-</v>
          </cell>
          <cell r="BB585" t="str">
            <v>-</v>
          </cell>
          <cell r="BC585" t="str">
            <v>-</v>
          </cell>
          <cell r="BD585" t="str">
            <v>-</v>
          </cell>
        </row>
        <row r="586">
          <cell r="B586" t="str">
            <v>SERVICES</v>
          </cell>
          <cell r="C586" t="str">
            <v>Department of Statistics, Malaysia</v>
          </cell>
          <cell r="D586" t="str">
            <v>Economic Recovery Dashboard</v>
          </cell>
          <cell r="F586" t="str">
            <v>BPP</v>
          </cell>
          <cell r="G586" t="str">
            <v>Bermula Q12020</v>
          </cell>
          <cell r="H586" t="str">
            <v>SERVICES</v>
          </cell>
          <cell r="I586" t="str">
            <v>Income of E-Commerce</v>
          </cell>
          <cell r="J586" t="str">
            <v>Income</v>
          </cell>
          <cell r="K586" t="str">
            <v>RM million</v>
          </cell>
          <cell r="P586">
            <v>195876.69605067599</v>
          </cell>
          <cell r="Q586">
            <v>216911.14446424501</v>
          </cell>
          <cell r="R586">
            <v>238183.36335056301</v>
          </cell>
          <cell r="S586">
            <v>245422.66116968499</v>
          </cell>
          <cell r="T586">
            <v>254636</v>
          </cell>
          <cell r="U586">
            <v>267559</v>
          </cell>
          <cell r="V586">
            <v>278976</v>
          </cell>
          <cell r="W586">
            <v>290266</v>
          </cell>
          <cell r="X586">
            <v>278191.12108908099</v>
          </cell>
          <cell r="Y586">
            <v>288167.10530347301</v>
          </cell>
          <cell r="Z586">
            <v>289173</v>
          </cell>
          <cell r="AA586">
            <v>302294</v>
          </cell>
          <cell r="AB586">
            <v>291684</v>
          </cell>
          <cell r="AC586">
            <v>280507</v>
          </cell>
          <cell r="AD586">
            <v>289458</v>
          </cell>
          <cell r="AE586">
            <v>298603</v>
          </cell>
          <cell r="AF586">
            <v>293249</v>
          </cell>
          <cell r="AJ586" t="str">
            <v>-</v>
          </cell>
          <cell r="AK586" t="str">
            <v>-</v>
          </cell>
          <cell r="AL586" t="str">
            <v>-</v>
          </cell>
          <cell r="AM586" t="str">
            <v>-</v>
          </cell>
          <cell r="AN586" t="str">
            <v>-</v>
          </cell>
          <cell r="AO586" t="str">
            <v>-</v>
          </cell>
          <cell r="AP586" t="str">
            <v>-</v>
          </cell>
          <cell r="AQ586" t="str">
            <v>-</v>
          </cell>
          <cell r="AR586">
            <v>29.998108572406281</v>
          </cell>
          <cell r="AS586">
            <v>23.349586606465778</v>
          </cell>
          <cell r="AT586">
            <v>17.126568403267338</v>
          </cell>
          <cell r="AU586">
            <v>18.271881910411846</v>
          </cell>
          <cell r="AV586">
            <v>9.2505070332085779</v>
          </cell>
          <cell r="AW586">
            <v>7.702265781929607</v>
          </cell>
          <cell r="AX586">
            <v>3.6551531314521712</v>
          </cell>
          <cell r="AY586">
            <v>4.1437853555015058</v>
          </cell>
          <cell r="AZ586">
            <v>4.850219107675402</v>
          </cell>
          <cell r="BA586">
            <v>-2.6582164176601752</v>
          </cell>
          <cell r="BB586">
            <v>9.8556919214454197E-2</v>
          </cell>
          <cell r="BC586">
            <v>-1.2209967779711173</v>
          </cell>
          <cell r="BD586">
            <v>0.53653954279289096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D2473-5268-412B-B084-3167A9321C6F}">
  <dimension ref="A1:FL261"/>
  <sheetViews>
    <sheetView showGridLines="0" tabSelected="1" view="pageBreakPreview" topLeftCell="E1" zoomScale="70" zoomScaleNormal="70" zoomScaleSheetLayoutView="70" workbookViewId="0">
      <selection activeCell="CO1" sqref="CO1:EN1048576"/>
    </sheetView>
  </sheetViews>
  <sheetFormatPr defaultColWidth="53" defaultRowHeight="15.6"/>
  <cols>
    <col min="1" max="1" width="11.44140625" style="7" customWidth="1"/>
    <col min="2" max="2" width="23.88671875" style="2" hidden="1" customWidth="1"/>
    <col min="3" max="3" width="22" style="6" hidden="1" customWidth="1"/>
    <col min="4" max="4" width="5.6640625" style="8" customWidth="1"/>
    <col min="5" max="5" width="5.6640625" style="9" customWidth="1"/>
    <col min="6" max="6" width="7.44140625" style="9" customWidth="1"/>
    <col min="7" max="7" width="6" style="9" customWidth="1"/>
    <col min="8" max="9" width="6" style="8" customWidth="1"/>
    <col min="10" max="10" width="41.6640625" style="6" customWidth="1"/>
    <col min="11" max="11" width="19.88671875" style="6" customWidth="1"/>
    <col min="12" max="14" width="19.88671875" style="6" hidden="1" customWidth="1"/>
    <col min="15" max="63" width="16.88671875" style="6" hidden="1" customWidth="1"/>
    <col min="64" max="64" width="17.77734375" style="6" bestFit="1" customWidth="1"/>
    <col min="65" max="65" width="18.21875" style="6" bestFit="1" customWidth="1"/>
    <col min="66" max="67" width="17.77734375" style="6" bestFit="1" customWidth="1"/>
    <col min="68" max="72" width="18.21875" style="6" bestFit="1" customWidth="1"/>
    <col min="73" max="73" width="17.77734375" style="6" bestFit="1" customWidth="1"/>
    <col min="74" max="76" width="18.21875" style="6" bestFit="1" customWidth="1"/>
    <col min="77" max="83" width="16.88671875" style="6" hidden="1" customWidth="1"/>
    <col min="84" max="84" width="39" style="59" customWidth="1"/>
    <col min="85" max="85" width="5.6640625" style="8" customWidth="1"/>
    <col min="86" max="86" width="5.6640625" style="9" customWidth="1"/>
    <col min="87" max="87" width="7.44140625" style="9" customWidth="1"/>
    <col min="88" max="88" width="6" style="9" customWidth="1"/>
    <col min="89" max="90" width="6" style="8" customWidth="1"/>
    <col min="91" max="91" width="41.6640625" style="6" customWidth="1"/>
    <col min="92" max="92" width="19.88671875" style="6" customWidth="1"/>
    <col min="93" max="144" width="16.88671875" style="6" hidden="1" customWidth="1"/>
    <col min="145" max="153" width="16.88671875" style="6" customWidth="1"/>
    <col min="154" max="154" width="13.109375" style="6" bestFit="1" customWidth="1"/>
    <col min="155" max="157" width="16.88671875" style="6" customWidth="1"/>
    <col min="158" max="160" width="16.88671875" style="6" hidden="1" customWidth="1"/>
    <col min="161" max="164" width="6.33203125" style="6" hidden="1" customWidth="1"/>
    <col min="165" max="165" width="39" style="59" customWidth="1"/>
    <col min="166" max="166" width="15.109375" style="6" customWidth="1"/>
    <col min="167" max="167" width="23.88671875" style="6" customWidth="1"/>
    <col min="168" max="168" width="19.6640625" style="6" customWidth="1"/>
    <col min="169" max="16384" width="53" style="6"/>
  </cols>
  <sheetData>
    <row r="1" spans="1:168" s="5" customFormat="1" ht="21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  <c r="FJ1" s="6"/>
      <c r="FK1" s="6"/>
      <c r="FL1" s="6"/>
    </row>
    <row r="2" spans="1:168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" si="1">"G_"&amp;TEXT(BX2,"d/m/yyyy")</f>
        <v>G_1/5/2024</v>
      </c>
      <c r="FB2" s="10"/>
      <c r="FC2" s="10"/>
      <c r="FD2" s="10"/>
      <c r="FE2" s="10"/>
      <c r="FF2" s="10"/>
      <c r="FG2" s="10"/>
      <c r="FH2" s="10"/>
      <c r="FI2" s="6"/>
    </row>
    <row r="3" spans="1:168" ht="18" customHeight="1">
      <c r="C3" s="11" t="s">
        <v>1</v>
      </c>
      <c r="D3" s="12" t="s">
        <v>1</v>
      </c>
      <c r="E3" s="13"/>
      <c r="F3" s="13"/>
      <c r="G3" s="13"/>
      <c r="H3" s="13"/>
      <c r="I3" s="13"/>
      <c r="J3" s="14"/>
      <c r="K3" s="15" t="s">
        <v>2</v>
      </c>
      <c r="L3" s="16">
        <v>2019</v>
      </c>
      <c r="M3" s="17"/>
      <c r="N3" s="17"/>
      <c r="O3" s="17"/>
      <c r="P3" s="17"/>
      <c r="Q3" s="17"/>
      <c r="R3" s="17"/>
      <c r="S3" s="17"/>
      <c r="T3" s="17"/>
      <c r="U3" s="17"/>
      <c r="V3" s="18"/>
      <c r="W3" s="19"/>
      <c r="X3" s="18">
        <v>2021</v>
      </c>
      <c r="Y3" s="18"/>
      <c r="Z3" s="18"/>
      <c r="AA3" s="18"/>
      <c r="AB3" s="20"/>
      <c r="AC3" s="18"/>
      <c r="AD3" s="19"/>
      <c r="AE3" s="19"/>
      <c r="AF3" s="18">
        <v>2019</v>
      </c>
      <c r="AG3" s="18"/>
      <c r="AH3" s="18"/>
      <c r="AI3" s="18"/>
      <c r="AJ3" s="20">
        <v>2021</v>
      </c>
      <c r="AK3" s="18"/>
      <c r="AL3" s="18"/>
      <c r="AM3" s="19"/>
      <c r="AN3" s="20"/>
      <c r="AO3" s="19"/>
      <c r="AP3" s="20"/>
      <c r="AQ3" s="19"/>
      <c r="AR3" s="21"/>
      <c r="AS3" s="18"/>
      <c r="AT3" s="18"/>
      <c r="AU3" s="19"/>
      <c r="AV3" s="18">
        <v>2022</v>
      </c>
      <c r="AW3" s="18"/>
      <c r="AX3" s="18"/>
      <c r="AY3" s="18"/>
      <c r="AZ3" s="18"/>
      <c r="BA3" s="18"/>
      <c r="BB3" s="18"/>
      <c r="BC3" s="18"/>
      <c r="BD3" s="22">
        <v>2022</v>
      </c>
      <c r="BE3" s="22"/>
      <c r="BF3" s="22"/>
      <c r="BG3" s="23"/>
      <c r="BH3" s="12">
        <v>2023</v>
      </c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4"/>
      <c r="BT3" s="24">
        <v>2024</v>
      </c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3"/>
      <c r="CF3" s="15" t="s">
        <v>3</v>
      </c>
      <c r="CG3" s="25" t="s">
        <v>1</v>
      </c>
      <c r="CH3" s="26"/>
      <c r="CI3" s="26"/>
      <c r="CJ3" s="26"/>
      <c r="CK3" s="26"/>
      <c r="CL3" s="26"/>
      <c r="CM3" s="26"/>
      <c r="CN3" s="27"/>
      <c r="CO3" s="28"/>
      <c r="CP3" s="28"/>
      <c r="CQ3" s="28"/>
      <c r="CR3" s="22">
        <v>2019</v>
      </c>
      <c r="CS3" s="22"/>
      <c r="CT3" s="22"/>
      <c r="CU3" s="22"/>
      <c r="CV3" s="22"/>
      <c r="CW3" s="22"/>
      <c r="CX3" s="22"/>
      <c r="CY3" s="22"/>
      <c r="CZ3" s="23"/>
      <c r="DA3" s="24">
        <v>2020</v>
      </c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3"/>
      <c r="DM3" s="24">
        <v>2021</v>
      </c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3"/>
      <c r="DY3" s="24">
        <v>2022</v>
      </c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3"/>
      <c r="EK3" s="12">
        <v>2023</v>
      </c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4"/>
      <c r="EW3" s="24">
        <v>2024</v>
      </c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3"/>
      <c r="FI3" s="15" t="s">
        <v>3</v>
      </c>
      <c r="FJ3" s="29" t="s">
        <v>4</v>
      </c>
      <c r="FK3" s="29" t="s">
        <v>5</v>
      </c>
      <c r="FL3" s="29" t="s">
        <v>6</v>
      </c>
    </row>
    <row r="4" spans="1:168" ht="18" customHeight="1">
      <c r="C4" s="30" t="s">
        <v>7</v>
      </c>
      <c r="D4" s="31" t="s">
        <v>7</v>
      </c>
      <c r="E4" s="32"/>
      <c r="F4" s="32"/>
      <c r="G4" s="32"/>
      <c r="H4" s="32"/>
      <c r="I4" s="32"/>
      <c r="J4" s="33"/>
      <c r="K4" s="34"/>
      <c r="L4" s="35" t="s">
        <v>8</v>
      </c>
      <c r="M4" s="35" t="s">
        <v>9</v>
      </c>
      <c r="N4" s="35" t="s">
        <v>10</v>
      </c>
      <c r="O4" s="35" t="s">
        <v>11</v>
      </c>
      <c r="P4" s="35" t="s">
        <v>12</v>
      </c>
      <c r="Q4" s="35" t="s">
        <v>13</v>
      </c>
      <c r="R4" s="35" t="s">
        <v>14</v>
      </c>
      <c r="S4" s="35" t="s">
        <v>15</v>
      </c>
      <c r="T4" s="35" t="s">
        <v>16</v>
      </c>
      <c r="U4" s="35" t="s">
        <v>17</v>
      </c>
      <c r="V4" s="35" t="s">
        <v>18</v>
      </c>
      <c r="W4" s="35" t="s">
        <v>19</v>
      </c>
      <c r="X4" s="35" t="s">
        <v>8</v>
      </c>
      <c r="Y4" s="35" t="s">
        <v>9</v>
      </c>
      <c r="Z4" s="35" t="s">
        <v>10</v>
      </c>
      <c r="AA4" s="35" t="s">
        <v>11</v>
      </c>
      <c r="AB4" s="35" t="s">
        <v>12</v>
      </c>
      <c r="AC4" s="35" t="s">
        <v>13</v>
      </c>
      <c r="AD4" s="35" t="s">
        <v>14</v>
      </c>
      <c r="AE4" s="35" t="s">
        <v>15</v>
      </c>
      <c r="AF4" s="35" t="s">
        <v>16</v>
      </c>
      <c r="AG4" s="35" t="s">
        <v>17</v>
      </c>
      <c r="AH4" s="35" t="s">
        <v>18</v>
      </c>
      <c r="AI4" s="35" t="s">
        <v>19</v>
      </c>
      <c r="AJ4" s="35" t="s">
        <v>8</v>
      </c>
      <c r="AK4" s="35" t="s">
        <v>9</v>
      </c>
      <c r="AL4" s="35" t="s">
        <v>10</v>
      </c>
      <c r="AM4" s="35" t="s">
        <v>11</v>
      </c>
      <c r="AN4" s="35" t="s">
        <v>12</v>
      </c>
      <c r="AO4" s="35" t="s">
        <v>13</v>
      </c>
      <c r="AP4" s="35" t="s">
        <v>14</v>
      </c>
      <c r="AQ4" s="35" t="s">
        <v>15</v>
      </c>
      <c r="AR4" s="35" t="s">
        <v>16</v>
      </c>
      <c r="AS4" s="35" t="s">
        <v>17</v>
      </c>
      <c r="AT4" s="35" t="s">
        <v>18</v>
      </c>
      <c r="AU4" s="35" t="s">
        <v>19</v>
      </c>
      <c r="AV4" s="35" t="s">
        <v>8</v>
      </c>
      <c r="AW4" s="35" t="s">
        <v>9</v>
      </c>
      <c r="AX4" s="35" t="s">
        <v>10</v>
      </c>
      <c r="AY4" s="35" t="s">
        <v>11</v>
      </c>
      <c r="AZ4" s="35" t="s">
        <v>12</v>
      </c>
      <c r="BA4" s="35" t="s">
        <v>13</v>
      </c>
      <c r="BB4" s="35" t="s">
        <v>14</v>
      </c>
      <c r="BC4" s="35" t="s">
        <v>15</v>
      </c>
      <c r="BD4" s="35" t="s">
        <v>16</v>
      </c>
      <c r="BE4" s="35" t="s">
        <v>17</v>
      </c>
      <c r="BF4" s="35" t="s">
        <v>18</v>
      </c>
      <c r="BG4" s="35" t="s">
        <v>19</v>
      </c>
      <c r="BH4" s="35" t="s">
        <v>8</v>
      </c>
      <c r="BI4" s="35" t="s">
        <v>9</v>
      </c>
      <c r="BJ4" s="35" t="s">
        <v>10</v>
      </c>
      <c r="BK4" s="35" t="s">
        <v>11</v>
      </c>
      <c r="BL4" s="35" t="s">
        <v>12</v>
      </c>
      <c r="BM4" s="35" t="s">
        <v>13</v>
      </c>
      <c r="BN4" s="35" t="s">
        <v>14</v>
      </c>
      <c r="BO4" s="35" t="s">
        <v>15</v>
      </c>
      <c r="BP4" s="35" t="s">
        <v>16</v>
      </c>
      <c r="BQ4" s="35" t="s">
        <v>17</v>
      </c>
      <c r="BR4" s="35" t="s">
        <v>18</v>
      </c>
      <c r="BS4" s="35" t="s">
        <v>19</v>
      </c>
      <c r="BT4" s="36" t="s">
        <v>8</v>
      </c>
      <c r="BU4" s="36" t="s">
        <v>9</v>
      </c>
      <c r="BV4" s="36" t="s">
        <v>10</v>
      </c>
      <c r="BW4" s="36" t="s">
        <v>11</v>
      </c>
      <c r="BX4" s="36" t="s">
        <v>12</v>
      </c>
      <c r="BY4" s="36" t="s">
        <v>13</v>
      </c>
      <c r="BZ4" s="36" t="s">
        <v>14</v>
      </c>
      <c r="CA4" s="36" t="s">
        <v>15</v>
      </c>
      <c r="CB4" s="36" t="s">
        <v>16</v>
      </c>
      <c r="CC4" s="36" t="s">
        <v>17</v>
      </c>
      <c r="CD4" s="36" t="s">
        <v>18</v>
      </c>
      <c r="CE4" s="36" t="s">
        <v>19</v>
      </c>
      <c r="CF4" s="34"/>
      <c r="CG4" s="37" t="s">
        <v>20</v>
      </c>
      <c r="CH4" s="38"/>
      <c r="CI4" s="38"/>
      <c r="CJ4" s="38"/>
      <c r="CK4" s="38"/>
      <c r="CL4" s="38"/>
      <c r="CM4" s="38"/>
      <c r="CN4" s="39"/>
      <c r="CO4" s="35" t="s">
        <v>8</v>
      </c>
      <c r="CP4" s="35" t="s">
        <v>9</v>
      </c>
      <c r="CQ4" s="35" t="s">
        <v>10</v>
      </c>
      <c r="CR4" s="35" t="s">
        <v>11</v>
      </c>
      <c r="CS4" s="35" t="s">
        <v>12</v>
      </c>
      <c r="CT4" s="35" t="s">
        <v>13</v>
      </c>
      <c r="CU4" s="35" t="s">
        <v>14</v>
      </c>
      <c r="CV4" s="35" t="s">
        <v>15</v>
      </c>
      <c r="CW4" s="35" t="s">
        <v>16</v>
      </c>
      <c r="CX4" s="35" t="s">
        <v>17</v>
      </c>
      <c r="CY4" s="35" t="s">
        <v>18</v>
      </c>
      <c r="CZ4" s="35" t="s">
        <v>19</v>
      </c>
      <c r="DA4" s="35" t="s">
        <v>8</v>
      </c>
      <c r="DB4" s="35" t="s">
        <v>9</v>
      </c>
      <c r="DC4" s="35" t="s">
        <v>10</v>
      </c>
      <c r="DD4" s="35" t="s">
        <v>11</v>
      </c>
      <c r="DE4" s="35" t="s">
        <v>12</v>
      </c>
      <c r="DF4" s="35" t="s">
        <v>13</v>
      </c>
      <c r="DG4" s="35" t="s">
        <v>14</v>
      </c>
      <c r="DH4" s="35" t="s">
        <v>15</v>
      </c>
      <c r="DI4" s="35" t="s">
        <v>16</v>
      </c>
      <c r="DJ4" s="35" t="s">
        <v>17</v>
      </c>
      <c r="DK4" s="35" t="s">
        <v>18</v>
      </c>
      <c r="DL4" s="35" t="s">
        <v>19</v>
      </c>
      <c r="DM4" s="35" t="s">
        <v>8</v>
      </c>
      <c r="DN4" s="35" t="s">
        <v>9</v>
      </c>
      <c r="DO4" s="35" t="s">
        <v>10</v>
      </c>
      <c r="DP4" s="35" t="s">
        <v>11</v>
      </c>
      <c r="DQ4" s="35" t="s">
        <v>12</v>
      </c>
      <c r="DR4" s="35" t="s">
        <v>13</v>
      </c>
      <c r="DS4" s="35" t="s">
        <v>14</v>
      </c>
      <c r="DT4" s="35" t="s">
        <v>15</v>
      </c>
      <c r="DU4" s="35" t="s">
        <v>16</v>
      </c>
      <c r="DV4" s="35" t="s">
        <v>17</v>
      </c>
      <c r="DW4" s="35" t="s">
        <v>18</v>
      </c>
      <c r="DX4" s="35" t="s">
        <v>19</v>
      </c>
      <c r="DY4" s="35" t="s">
        <v>8</v>
      </c>
      <c r="DZ4" s="35" t="s">
        <v>9</v>
      </c>
      <c r="EA4" s="35" t="s">
        <v>10</v>
      </c>
      <c r="EB4" s="35" t="s">
        <v>11</v>
      </c>
      <c r="EC4" s="35" t="s">
        <v>12</v>
      </c>
      <c r="ED4" s="35" t="s">
        <v>13</v>
      </c>
      <c r="EE4" s="35" t="s">
        <v>14</v>
      </c>
      <c r="EF4" s="35" t="s">
        <v>15</v>
      </c>
      <c r="EG4" s="35" t="s">
        <v>16</v>
      </c>
      <c r="EH4" s="35" t="s">
        <v>17</v>
      </c>
      <c r="EI4" s="35" t="s">
        <v>18</v>
      </c>
      <c r="EJ4" s="35" t="s">
        <v>19</v>
      </c>
      <c r="EK4" s="35" t="s">
        <v>8</v>
      </c>
      <c r="EL4" s="35" t="s">
        <v>9</v>
      </c>
      <c r="EM4" s="35" t="s">
        <v>10</v>
      </c>
      <c r="EN4" s="35" t="s">
        <v>11</v>
      </c>
      <c r="EO4" s="35" t="s">
        <v>12</v>
      </c>
      <c r="EP4" s="35" t="s">
        <v>13</v>
      </c>
      <c r="EQ4" s="35" t="s">
        <v>14</v>
      </c>
      <c r="ER4" s="35" t="s">
        <v>15</v>
      </c>
      <c r="ES4" s="35" t="s">
        <v>16</v>
      </c>
      <c r="ET4" s="35" t="s">
        <v>17</v>
      </c>
      <c r="EU4" s="35" t="s">
        <v>18</v>
      </c>
      <c r="EV4" s="35" t="s">
        <v>19</v>
      </c>
      <c r="EW4" s="35" t="s">
        <v>8</v>
      </c>
      <c r="EX4" s="35" t="s">
        <v>9</v>
      </c>
      <c r="EY4" s="35" t="s">
        <v>10</v>
      </c>
      <c r="EZ4" s="35" t="s">
        <v>11</v>
      </c>
      <c r="FA4" s="35" t="s">
        <v>12</v>
      </c>
      <c r="FB4" s="35" t="s">
        <v>13</v>
      </c>
      <c r="FC4" s="35" t="s">
        <v>14</v>
      </c>
      <c r="FD4" s="35" t="s">
        <v>15</v>
      </c>
      <c r="FE4" s="35" t="s">
        <v>16</v>
      </c>
      <c r="FF4" s="35" t="s">
        <v>17</v>
      </c>
      <c r="FG4" s="35" t="s">
        <v>18</v>
      </c>
      <c r="FH4" s="35" t="s">
        <v>19</v>
      </c>
      <c r="FI4" s="34"/>
      <c r="FJ4" s="40"/>
      <c r="FK4" s="40"/>
      <c r="FL4" s="40"/>
    </row>
    <row r="5" spans="1:168" ht="18" customHeight="1">
      <c r="C5" s="41" t="s">
        <v>21</v>
      </c>
      <c r="D5" s="42" t="s">
        <v>22</v>
      </c>
      <c r="E5" s="43" t="s">
        <v>21</v>
      </c>
      <c r="F5" s="43"/>
      <c r="G5" s="43"/>
      <c r="H5" s="43"/>
      <c r="I5" s="43"/>
      <c r="J5" s="43"/>
      <c r="K5" s="44"/>
      <c r="L5" s="44"/>
      <c r="M5" s="44"/>
      <c r="N5" s="44"/>
      <c r="O5" s="45"/>
      <c r="P5" s="45"/>
      <c r="Q5" s="45"/>
      <c r="R5" s="46"/>
      <c r="S5" s="46"/>
      <c r="T5" s="46"/>
      <c r="U5" s="46"/>
      <c r="V5" s="46"/>
      <c r="W5" s="46"/>
      <c r="X5" s="46"/>
      <c r="Y5" s="46"/>
      <c r="Z5" s="46"/>
      <c r="AA5" s="47"/>
      <c r="AB5" s="47"/>
      <c r="AC5" s="46"/>
      <c r="AD5" s="46"/>
      <c r="AE5" s="46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8"/>
      <c r="CG5" s="42" t="s">
        <v>22</v>
      </c>
      <c r="CH5" s="43" t="s">
        <v>21</v>
      </c>
      <c r="CI5" s="43"/>
      <c r="CJ5" s="43"/>
      <c r="CK5" s="43"/>
      <c r="CL5" s="43"/>
      <c r="CM5" s="43"/>
      <c r="CN5" s="44"/>
      <c r="CO5" s="49"/>
      <c r="CP5" s="49"/>
      <c r="CQ5" s="49"/>
      <c r="CR5" s="49"/>
      <c r="CS5" s="49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4"/>
      <c r="DE5" s="46"/>
      <c r="DF5" s="46"/>
      <c r="DG5" s="44"/>
      <c r="DH5" s="44"/>
      <c r="DI5" s="46"/>
      <c r="DJ5" s="46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8"/>
    </row>
    <row r="6" spans="1:168" ht="19.95" customHeight="1">
      <c r="A6" s="50" t="s">
        <v>23</v>
      </c>
      <c r="C6" s="51" t="s">
        <v>24</v>
      </c>
      <c r="E6" s="9">
        <v>1.1000000000000001</v>
      </c>
      <c r="F6" s="2" t="s">
        <v>25</v>
      </c>
      <c r="G6" s="2"/>
      <c r="K6" s="6" t="s">
        <v>26</v>
      </c>
      <c r="O6" s="52"/>
      <c r="P6" s="52"/>
      <c r="Q6" s="52"/>
      <c r="R6" s="53"/>
      <c r="S6" s="54" t="s">
        <v>36</v>
      </c>
      <c r="T6" s="54" t="s">
        <v>36</v>
      </c>
      <c r="U6" s="54" t="s">
        <v>36</v>
      </c>
      <c r="V6" s="54" t="s">
        <v>36</v>
      </c>
      <c r="W6" s="54" t="s">
        <v>36</v>
      </c>
      <c r="X6" s="54" t="s">
        <v>36</v>
      </c>
      <c r="Y6" s="54" t="s">
        <v>36</v>
      </c>
      <c r="Z6" s="54" t="s">
        <v>36</v>
      </c>
      <c r="AA6" s="54" t="s">
        <v>36</v>
      </c>
      <c r="AB6" s="54" t="s">
        <v>36</v>
      </c>
      <c r="AC6" s="54" t="s">
        <v>36</v>
      </c>
      <c r="AD6" s="54" t="s">
        <v>36</v>
      </c>
      <c r="AE6" s="54" t="s">
        <v>36</v>
      </c>
      <c r="AF6" s="54" t="s">
        <v>36</v>
      </c>
      <c r="AG6" s="54" t="s">
        <v>36</v>
      </c>
      <c r="AH6" s="54" t="s">
        <v>36</v>
      </c>
      <c r="AI6" s="54" t="s">
        <v>36</v>
      </c>
      <c r="AJ6" s="54" t="s">
        <v>36</v>
      </c>
      <c r="AK6" s="54" t="s">
        <v>36</v>
      </c>
      <c r="AL6" s="54" t="s">
        <v>36</v>
      </c>
      <c r="AM6" s="54" t="s">
        <v>36</v>
      </c>
      <c r="AN6" s="54" t="s">
        <v>36</v>
      </c>
      <c r="AO6" s="54" t="s">
        <v>36</v>
      </c>
      <c r="AP6" s="54" t="s">
        <v>36</v>
      </c>
      <c r="AQ6" s="54" t="s">
        <v>36</v>
      </c>
      <c r="AR6" s="54" t="s">
        <v>36</v>
      </c>
      <c r="AS6" s="54" t="s">
        <v>36</v>
      </c>
      <c r="AT6" s="54" t="s">
        <v>36</v>
      </c>
      <c r="AU6" s="54" t="s">
        <v>36</v>
      </c>
      <c r="AV6" s="54" t="s">
        <v>36</v>
      </c>
      <c r="AW6" s="54" t="s">
        <v>36</v>
      </c>
      <c r="AX6" s="54" t="s">
        <v>36</v>
      </c>
      <c r="AY6" s="54" t="s">
        <v>36</v>
      </c>
      <c r="AZ6" s="54" t="s">
        <v>36</v>
      </c>
      <c r="BA6" s="54" t="s">
        <v>36</v>
      </c>
      <c r="BB6" s="54" t="s">
        <v>36</v>
      </c>
      <c r="BC6" s="54" t="s">
        <v>36</v>
      </c>
      <c r="BD6" s="54" t="s">
        <v>36</v>
      </c>
      <c r="BE6" s="54" t="s">
        <v>36</v>
      </c>
      <c r="BF6" s="54" t="s">
        <v>36</v>
      </c>
      <c r="BG6" s="54" t="s">
        <v>36</v>
      </c>
      <c r="BH6" s="54" t="s">
        <v>36</v>
      </c>
      <c r="BI6" s="54" t="s">
        <v>36</v>
      </c>
      <c r="BJ6" s="54" t="s">
        <v>36</v>
      </c>
      <c r="BK6" s="54" t="s">
        <v>36</v>
      </c>
      <c r="BL6" s="54" t="s">
        <v>36</v>
      </c>
      <c r="BM6" s="54" t="s">
        <v>36</v>
      </c>
      <c r="BN6" s="54" t="s">
        <v>36</v>
      </c>
      <c r="BO6" s="54" t="s">
        <v>36</v>
      </c>
      <c r="BP6" s="54" t="s">
        <v>36</v>
      </c>
      <c r="BQ6" s="54" t="s">
        <v>36</v>
      </c>
      <c r="BR6" s="54" t="s">
        <v>36</v>
      </c>
      <c r="BS6" s="54" t="s">
        <v>36</v>
      </c>
      <c r="BT6" s="54" t="s">
        <v>36</v>
      </c>
      <c r="BU6" s="54" t="s">
        <v>36</v>
      </c>
      <c r="BV6" s="54" t="s">
        <v>36</v>
      </c>
      <c r="BW6" s="54" t="s">
        <v>36</v>
      </c>
      <c r="BX6" s="54" t="s">
        <v>36</v>
      </c>
      <c r="BY6" s="54"/>
      <c r="BZ6" s="54"/>
      <c r="CA6" s="54"/>
      <c r="CB6" s="54"/>
      <c r="CC6" s="54"/>
      <c r="CD6" s="54"/>
      <c r="CE6" s="54"/>
      <c r="CF6" s="55" t="s">
        <v>27</v>
      </c>
      <c r="CH6" s="9">
        <v>1.1000000000000001</v>
      </c>
      <c r="CI6" s="2" t="s">
        <v>25</v>
      </c>
      <c r="CJ6" s="2"/>
      <c r="CO6" s="56"/>
      <c r="CP6" s="56"/>
      <c r="CQ6" s="56"/>
      <c r="CR6" s="56"/>
      <c r="CS6" s="56"/>
      <c r="CT6" s="53"/>
      <c r="CU6" s="53"/>
      <c r="CV6" s="54" t="s">
        <v>36</v>
      </c>
      <c r="CW6" s="54" t="s">
        <v>36</v>
      </c>
      <c r="CX6" s="54" t="s">
        <v>36</v>
      </c>
      <c r="CY6" s="54" t="s">
        <v>36</v>
      </c>
      <c r="CZ6" s="54" t="s">
        <v>36</v>
      </c>
      <c r="DA6" s="54">
        <v>2</v>
      </c>
      <c r="DB6" s="54">
        <v>5.8</v>
      </c>
      <c r="DC6" s="54">
        <v>-5.4</v>
      </c>
      <c r="DD6" s="54">
        <v>-28.2</v>
      </c>
      <c r="DE6" s="54">
        <v>-19.899999999999999</v>
      </c>
      <c r="DF6" s="54">
        <v>-2.8</v>
      </c>
      <c r="DG6" s="54">
        <v>-2.5</v>
      </c>
      <c r="DH6" s="54">
        <v>-3.7</v>
      </c>
      <c r="DI6" s="54">
        <v>-1.3</v>
      </c>
      <c r="DJ6" s="54">
        <v>-4.2</v>
      </c>
      <c r="DK6" s="54">
        <v>-3.1</v>
      </c>
      <c r="DL6" s="54">
        <v>-2.2000000000000002</v>
      </c>
      <c r="DM6" s="54">
        <v>-3.8</v>
      </c>
      <c r="DN6" s="54">
        <v>-3</v>
      </c>
      <c r="DO6" s="54">
        <v>6.5</v>
      </c>
      <c r="DP6" s="54">
        <v>38.799999999999997</v>
      </c>
      <c r="DQ6" s="54">
        <v>19.8</v>
      </c>
      <c r="DR6" s="54">
        <v>-3.3</v>
      </c>
      <c r="DS6" s="54">
        <v>-8.1</v>
      </c>
      <c r="DT6" s="54">
        <v>-4.4000000000000004</v>
      </c>
      <c r="DU6" s="54">
        <v>-0.2</v>
      </c>
      <c r="DV6" s="54">
        <v>2.8</v>
      </c>
      <c r="DW6" s="54">
        <v>6.9</v>
      </c>
      <c r="DX6" s="54">
        <v>1.1000000000000001</v>
      </c>
      <c r="DY6" s="54">
        <v>5.2</v>
      </c>
      <c r="DZ6" s="54">
        <v>4.7</v>
      </c>
      <c r="EA6" s="54">
        <v>4.5</v>
      </c>
      <c r="EB6" s="54">
        <v>5.3</v>
      </c>
      <c r="EC6" s="54">
        <v>5</v>
      </c>
      <c r="ED6" s="54">
        <v>16.3</v>
      </c>
      <c r="EE6" s="54">
        <v>16.100000000000001</v>
      </c>
      <c r="EF6" s="54">
        <v>15.6</v>
      </c>
      <c r="EG6" s="54">
        <v>10.9</v>
      </c>
      <c r="EH6" s="54">
        <v>7.3</v>
      </c>
      <c r="EI6" s="54">
        <v>4.5</v>
      </c>
      <c r="EJ6" s="54">
        <v>9.6</v>
      </c>
      <c r="EK6" s="54">
        <v>4.5</v>
      </c>
      <c r="EL6" s="54">
        <v>6.4</v>
      </c>
      <c r="EM6" s="54">
        <v>5.6</v>
      </c>
      <c r="EN6" s="54">
        <v>0.4</v>
      </c>
      <c r="EO6" s="54">
        <v>5.5</v>
      </c>
      <c r="EP6" s="54">
        <v>2.4</v>
      </c>
      <c r="EQ6" s="54">
        <v>3.5</v>
      </c>
      <c r="ER6" s="54">
        <v>3.4</v>
      </c>
      <c r="ES6" s="54">
        <v>2.5</v>
      </c>
      <c r="ET6" s="54">
        <v>3.4</v>
      </c>
      <c r="EU6" s="54">
        <v>3.1</v>
      </c>
      <c r="EV6" s="54">
        <v>2.2999999999999998</v>
      </c>
      <c r="EW6" s="54">
        <v>4.8</v>
      </c>
      <c r="EX6" s="54">
        <v>5</v>
      </c>
      <c r="EY6" s="54">
        <v>2.9</v>
      </c>
      <c r="EZ6" s="54" t="s">
        <v>958</v>
      </c>
      <c r="FA6" s="54" t="s">
        <v>958</v>
      </c>
      <c r="FB6" s="54" t="e">
        <f>VLOOKUP($A6,Monthly_I,MATCH('Monthly (Print) BI-Use (2)'!FB$2,Monthly_H,0),0)</f>
        <v>#N/A</v>
      </c>
      <c r="FC6" s="54" t="e">
        <f>VLOOKUP($A6,Monthly_I,MATCH('Monthly (Print) BI-Use (2)'!FC$2,Monthly_H,0),0)</f>
        <v>#N/A</v>
      </c>
      <c r="FD6" s="54" t="e">
        <f>VLOOKUP($A6,Monthly_I,MATCH('Monthly (Print) BI-Use (2)'!FD$2,Monthly_H,0),0)</f>
        <v>#N/A</v>
      </c>
      <c r="FE6" s="54" t="e">
        <f>VLOOKUP($A6,Monthly_I,MATCH('Monthly (Print) BI-Use (2)'!FE$2,Monthly_H,0),0)</f>
        <v>#N/A</v>
      </c>
      <c r="FF6" s="54" t="e">
        <f>VLOOKUP($A6,Monthly_I,MATCH('Monthly (Print) BI-Use (2)'!FF$2,Monthly_H,0),0)</f>
        <v>#N/A</v>
      </c>
      <c r="FG6" s="54" t="e">
        <f>VLOOKUP($A6,Monthly_I,MATCH('Monthly (Print) BI-Use (2)'!FG$2,Monthly_H,0),0)</f>
        <v>#N/A</v>
      </c>
      <c r="FH6" s="54" t="e">
        <f>VLOOKUP($A6,Monthly_I,MATCH('Monthly (Print) BI-Use (2)'!FH$2,Monthly_H,0),0)</f>
        <v>#N/A</v>
      </c>
      <c r="FI6" s="55" t="s">
        <v>27</v>
      </c>
    </row>
    <row r="7" spans="1:168" ht="18" customHeight="1">
      <c r="C7" s="57"/>
      <c r="D7" s="9"/>
      <c r="H7" s="9"/>
      <c r="I7" s="9"/>
      <c r="J7" s="57"/>
      <c r="O7" s="52"/>
      <c r="P7" s="52"/>
      <c r="Q7" s="52"/>
      <c r="R7" s="53"/>
      <c r="S7" s="53"/>
      <c r="T7" s="53"/>
      <c r="U7" s="53"/>
      <c r="V7" s="53"/>
      <c r="W7" s="53"/>
      <c r="X7" s="53"/>
      <c r="Y7" s="53"/>
      <c r="Z7" s="53"/>
      <c r="AA7" s="58"/>
      <c r="AB7" s="58"/>
      <c r="AC7" s="53"/>
      <c r="AD7" s="53"/>
      <c r="AE7" s="53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G7" s="9"/>
      <c r="CK7" s="9"/>
      <c r="CL7" s="9"/>
      <c r="CM7" s="57"/>
      <c r="CO7" s="56"/>
      <c r="CP7" s="56"/>
      <c r="CQ7" s="56"/>
      <c r="CR7" s="56"/>
      <c r="CS7" s="56"/>
      <c r="CT7" s="53"/>
      <c r="CU7" s="53"/>
      <c r="CV7" s="53"/>
      <c r="CW7" s="53"/>
      <c r="CX7" s="53"/>
      <c r="CY7" s="53"/>
      <c r="CZ7" s="53"/>
      <c r="DA7" s="53"/>
      <c r="DB7" s="53"/>
      <c r="DC7" s="53"/>
      <c r="DE7" s="53"/>
      <c r="DF7" s="53"/>
      <c r="DI7" s="53"/>
      <c r="DJ7" s="53"/>
    </row>
    <row r="8" spans="1:168" ht="19.95" customHeight="1">
      <c r="C8" s="60" t="s">
        <v>28</v>
      </c>
      <c r="D8" s="61" t="s">
        <v>29</v>
      </c>
      <c r="E8" s="62" t="s">
        <v>28</v>
      </c>
      <c r="F8" s="62"/>
      <c r="G8" s="62"/>
      <c r="H8" s="62"/>
      <c r="I8" s="62"/>
      <c r="J8" s="62"/>
      <c r="K8" s="63"/>
      <c r="L8" s="63"/>
      <c r="M8" s="63"/>
      <c r="N8" s="63"/>
      <c r="O8" s="64"/>
      <c r="P8" s="64"/>
      <c r="Q8" s="64"/>
      <c r="R8" s="65"/>
      <c r="S8" s="65"/>
      <c r="T8" s="65"/>
      <c r="U8" s="65"/>
      <c r="V8" s="65"/>
      <c r="W8" s="65"/>
      <c r="X8" s="65"/>
      <c r="Y8" s="65"/>
      <c r="Z8" s="65"/>
      <c r="AA8" s="66"/>
      <c r="AB8" s="66"/>
      <c r="AC8" s="65"/>
      <c r="AD8" s="65"/>
      <c r="AE8" s="65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7"/>
      <c r="CG8" s="61" t="s">
        <v>29</v>
      </c>
      <c r="CH8" s="62" t="s">
        <v>28</v>
      </c>
      <c r="CI8" s="62"/>
      <c r="CJ8" s="62"/>
      <c r="CK8" s="62"/>
      <c r="CL8" s="62"/>
      <c r="CM8" s="62"/>
      <c r="CN8" s="63"/>
      <c r="CO8" s="68"/>
      <c r="CP8" s="68"/>
      <c r="CQ8" s="68"/>
      <c r="CR8" s="68"/>
      <c r="CS8" s="68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3"/>
      <c r="DE8" s="65"/>
      <c r="DF8" s="65"/>
      <c r="DG8" s="63"/>
      <c r="DH8" s="63"/>
      <c r="DI8" s="65"/>
      <c r="DJ8" s="65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7"/>
      <c r="FJ8" s="69"/>
      <c r="FK8" s="69"/>
      <c r="FL8" s="69"/>
    </row>
    <row r="9" spans="1:168" ht="19.95" customHeight="1">
      <c r="C9" s="70" t="s">
        <v>30</v>
      </c>
      <c r="D9" s="9"/>
      <c r="E9" s="71" t="s">
        <v>31</v>
      </c>
      <c r="F9" s="72" t="s">
        <v>30</v>
      </c>
      <c r="G9" s="72"/>
      <c r="H9" s="72"/>
      <c r="I9" s="72"/>
      <c r="J9" s="72"/>
      <c r="O9" s="52"/>
      <c r="P9" s="52"/>
      <c r="Q9" s="52"/>
      <c r="R9" s="53"/>
      <c r="S9" s="53"/>
      <c r="T9" s="53"/>
      <c r="U9" s="53"/>
      <c r="V9" s="53"/>
      <c r="W9" s="53"/>
      <c r="X9" s="53"/>
      <c r="Y9" s="53"/>
      <c r="Z9" s="53"/>
      <c r="AA9" s="58"/>
      <c r="AB9" s="58"/>
      <c r="AC9" s="53"/>
      <c r="AD9" s="53"/>
      <c r="AE9" s="53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G9" s="9"/>
      <c r="CH9" s="71" t="s">
        <v>31</v>
      </c>
      <c r="CI9" s="72" t="s">
        <v>30</v>
      </c>
      <c r="CJ9" s="72"/>
      <c r="CK9" s="72"/>
      <c r="CL9" s="72"/>
      <c r="CM9" s="72"/>
      <c r="CO9" s="56"/>
      <c r="CP9" s="56"/>
      <c r="CQ9" s="56"/>
      <c r="CR9" s="56"/>
      <c r="CS9" s="56"/>
      <c r="CT9" s="53"/>
      <c r="CU9" s="53"/>
      <c r="CV9" s="53"/>
      <c r="CW9" s="53"/>
      <c r="CX9" s="53"/>
      <c r="CY9" s="53"/>
      <c r="CZ9" s="53"/>
      <c r="DA9" s="53"/>
      <c r="DB9" s="53"/>
      <c r="DC9" s="53"/>
      <c r="DE9" s="53"/>
      <c r="DF9" s="53"/>
      <c r="DI9" s="53"/>
      <c r="DJ9" s="53"/>
    </row>
    <row r="10" spans="1:168" ht="19.95" customHeight="1">
      <c r="C10" s="73" t="s">
        <v>32</v>
      </c>
      <c r="D10" s="9"/>
      <c r="F10" s="71" t="s">
        <v>33</v>
      </c>
      <c r="G10" s="72" t="s">
        <v>32</v>
      </c>
      <c r="H10" s="72"/>
      <c r="I10" s="72"/>
      <c r="J10" s="72"/>
      <c r="O10" s="52"/>
      <c r="P10" s="52"/>
      <c r="Q10" s="52"/>
      <c r="R10" s="53"/>
      <c r="S10" s="53"/>
      <c r="T10" s="53"/>
      <c r="U10" s="53"/>
      <c r="V10" s="53"/>
      <c r="W10" s="53"/>
      <c r="X10" s="53"/>
      <c r="Y10" s="53"/>
      <c r="Z10" s="53"/>
      <c r="AA10" s="58"/>
      <c r="AB10" s="58"/>
      <c r="AC10" s="53"/>
      <c r="AD10" s="53"/>
      <c r="AE10" s="53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G10" s="9"/>
      <c r="CI10" s="71" t="s">
        <v>33</v>
      </c>
      <c r="CJ10" s="72" t="s">
        <v>32</v>
      </c>
      <c r="CK10" s="72"/>
      <c r="CL10" s="72"/>
      <c r="CM10" s="72"/>
      <c r="CO10" s="56"/>
      <c r="CP10" s="56"/>
      <c r="CQ10" s="56"/>
      <c r="CR10" s="56"/>
      <c r="CS10" s="56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E10" s="53"/>
      <c r="DF10" s="53"/>
      <c r="DI10" s="53"/>
      <c r="DJ10" s="53"/>
    </row>
    <row r="11" spans="1:168" ht="19.95" customHeight="1">
      <c r="A11" s="7" t="s">
        <v>34</v>
      </c>
      <c r="C11" s="74" t="s">
        <v>35</v>
      </c>
      <c r="D11" s="75"/>
      <c r="E11" s="76"/>
      <c r="F11" s="76"/>
      <c r="G11" s="8" t="s">
        <v>36</v>
      </c>
      <c r="H11" s="77" t="s">
        <v>35</v>
      </c>
      <c r="I11" s="77"/>
      <c r="K11" s="2" t="s">
        <v>37</v>
      </c>
      <c r="L11" s="78">
        <v>76104.100000000006</v>
      </c>
      <c r="M11" s="78">
        <v>59016.6</v>
      </c>
      <c r="N11" s="78">
        <v>50108.9</v>
      </c>
      <c r="O11" s="78">
        <v>33922.5</v>
      </c>
      <c r="P11" s="78">
        <v>44479.1</v>
      </c>
      <c r="Q11" s="78">
        <v>36796.1</v>
      </c>
      <c r="R11" s="78">
        <v>60088.5</v>
      </c>
      <c r="S11" s="78">
        <v>57599.1</v>
      </c>
      <c r="T11" s="78">
        <v>61731.1</v>
      </c>
      <c r="U11" s="78">
        <v>48528.1</v>
      </c>
      <c r="V11" s="78">
        <v>53019.199999999997</v>
      </c>
      <c r="W11" s="78">
        <v>58437.1</v>
      </c>
      <c r="X11" s="78">
        <v>66259.199999999997</v>
      </c>
      <c r="Y11" s="78">
        <v>49894.3</v>
      </c>
      <c r="Z11" s="78">
        <v>34505.5</v>
      </c>
      <c r="AA11" s="78">
        <v>34615.5</v>
      </c>
      <c r="AB11" s="78">
        <v>21043.7</v>
      </c>
      <c r="AC11" s="78">
        <v>33530.6</v>
      </c>
      <c r="AD11" s="78">
        <v>41801.199999999997</v>
      </c>
      <c r="AE11" s="78">
        <v>44543</v>
      </c>
      <c r="AF11" s="78">
        <v>46187.1</v>
      </c>
      <c r="AG11" s="78">
        <v>49942.9</v>
      </c>
      <c r="AH11" s="78">
        <v>42553.9</v>
      </c>
      <c r="AI11" s="78">
        <v>49825.2</v>
      </c>
      <c r="AJ11" s="78">
        <v>45734.7</v>
      </c>
      <c r="AK11" s="78">
        <v>49840</v>
      </c>
      <c r="AL11" s="78">
        <v>36068.300000000003</v>
      </c>
      <c r="AM11" s="78">
        <v>23012.9</v>
      </c>
      <c r="AN11" s="78">
        <v>28164.2</v>
      </c>
      <c r="AO11" s="78">
        <v>38807.4</v>
      </c>
      <c r="AP11" s="78">
        <v>48609.9</v>
      </c>
      <c r="AQ11" s="78">
        <v>42942.1</v>
      </c>
      <c r="AR11" s="78">
        <v>41179.599999999999</v>
      </c>
      <c r="AS11" s="78">
        <v>43126.6</v>
      </c>
      <c r="AT11" s="78">
        <v>30493.3</v>
      </c>
      <c r="AU11" s="78">
        <v>41689.699999999997</v>
      </c>
      <c r="AV11" s="78">
        <v>48545.9</v>
      </c>
      <c r="AW11" s="78">
        <v>27950.1</v>
      </c>
      <c r="AX11" s="78">
        <v>24548.9</v>
      </c>
      <c r="AY11" s="78">
        <v>22694.6</v>
      </c>
      <c r="AZ11" s="78">
        <v>20856.8</v>
      </c>
      <c r="BA11" s="78">
        <v>31083.1</v>
      </c>
      <c r="BB11" s="78">
        <v>37843</v>
      </c>
      <c r="BC11" s="78">
        <v>37665.800000000003</v>
      </c>
      <c r="BD11" s="78">
        <v>35460</v>
      </c>
      <c r="BE11" s="78">
        <v>31795.200000000001</v>
      </c>
      <c r="BF11" s="78">
        <v>28047.5</v>
      </c>
      <c r="BG11" s="78">
        <v>30555.9</v>
      </c>
      <c r="BH11" s="78">
        <v>29450.799999999999</v>
      </c>
      <c r="BI11" s="78">
        <v>27208.6</v>
      </c>
      <c r="BJ11" s="78">
        <v>27188.5</v>
      </c>
      <c r="BK11" s="78">
        <v>23460.2</v>
      </c>
      <c r="BL11" s="78">
        <v>24126.1</v>
      </c>
      <c r="BM11" s="78">
        <v>29867</v>
      </c>
      <c r="BN11" s="78">
        <v>28532.7</v>
      </c>
      <c r="BO11" s="78">
        <v>31309.1</v>
      </c>
      <c r="BP11" s="78">
        <v>32757.200000000001</v>
      </c>
      <c r="BQ11" s="78">
        <v>32943.9</v>
      </c>
      <c r="BR11" s="78">
        <v>30669.4</v>
      </c>
      <c r="BS11" s="78">
        <v>30342.3</v>
      </c>
      <c r="BT11" s="78">
        <v>30287.4</v>
      </c>
      <c r="BU11" s="78">
        <v>29690.799999999999</v>
      </c>
      <c r="BV11" s="78">
        <v>26965.599999999999</v>
      </c>
      <c r="BW11" s="78">
        <v>21325.1</v>
      </c>
      <c r="BX11" s="78">
        <v>25608.3</v>
      </c>
      <c r="BY11" s="78"/>
      <c r="BZ11" s="78"/>
      <c r="CA11" s="78"/>
      <c r="CB11" s="78"/>
      <c r="CC11" s="78"/>
      <c r="CD11" s="78"/>
      <c r="CE11" s="78"/>
      <c r="CF11" s="55" t="s">
        <v>27</v>
      </c>
      <c r="CG11" s="75"/>
      <c r="CH11" s="76"/>
      <c r="CI11" s="76"/>
      <c r="CJ11" s="8" t="s">
        <v>36</v>
      </c>
      <c r="CK11" s="77" t="s">
        <v>35</v>
      </c>
      <c r="CL11" s="77"/>
      <c r="CO11" s="54">
        <v>38.299999999999997</v>
      </c>
      <c r="CP11" s="54">
        <v>-6.7</v>
      </c>
      <c r="CQ11" s="54">
        <v>8</v>
      </c>
      <c r="CR11" s="54">
        <v>-5</v>
      </c>
      <c r="CS11" s="54">
        <v>24.4</v>
      </c>
      <c r="CT11" s="54">
        <v>-11</v>
      </c>
      <c r="CU11" s="54">
        <v>6.4</v>
      </c>
      <c r="CV11" s="54">
        <v>-8.4</v>
      </c>
      <c r="CW11" s="54">
        <v>28.4</v>
      </c>
      <c r="CX11" s="54">
        <v>-5.2</v>
      </c>
      <c r="CY11" s="54">
        <v>1.6</v>
      </c>
      <c r="CZ11" s="54">
        <v>6.2</v>
      </c>
      <c r="DA11" s="54">
        <v>-12.9</v>
      </c>
      <c r="DB11" s="54">
        <v>-15.5</v>
      </c>
      <c r="DC11" s="54">
        <v>-31.1</v>
      </c>
      <c r="DD11" s="54">
        <v>2</v>
      </c>
      <c r="DE11" s="54">
        <v>-52.7</v>
      </c>
      <c r="DF11" s="54">
        <v>-8.9</v>
      </c>
      <c r="DG11" s="54">
        <v>-30.4</v>
      </c>
      <c r="DH11" s="54">
        <v>-22.7</v>
      </c>
      <c r="DI11" s="54">
        <v>-25.2</v>
      </c>
      <c r="DJ11" s="54">
        <v>2.9</v>
      </c>
      <c r="DK11" s="54">
        <v>-19.7</v>
      </c>
      <c r="DL11" s="54">
        <v>-14.7</v>
      </c>
      <c r="DM11" s="54">
        <v>-31</v>
      </c>
      <c r="DN11" s="54">
        <v>-0.1</v>
      </c>
      <c r="DO11" s="54">
        <v>4.5</v>
      </c>
      <c r="DP11" s="54">
        <v>-33.5</v>
      </c>
      <c r="DQ11" s="54">
        <v>33.799999999999997</v>
      </c>
      <c r="DR11" s="54">
        <v>15.7</v>
      </c>
      <c r="DS11" s="54">
        <v>16.3</v>
      </c>
      <c r="DT11" s="54">
        <v>-3.6</v>
      </c>
      <c r="DU11" s="54">
        <v>-10.8</v>
      </c>
      <c r="DV11" s="54">
        <v>-13.6</v>
      </c>
      <c r="DW11" s="54">
        <v>-28.3</v>
      </c>
      <c r="DX11" s="54">
        <v>-16.3</v>
      </c>
      <c r="DY11" s="54">
        <v>6.1</v>
      </c>
      <c r="DZ11" s="54">
        <v>-43.9</v>
      </c>
      <c r="EA11" s="54">
        <v>-31.9</v>
      </c>
      <c r="EB11" s="54">
        <v>-1.4</v>
      </c>
      <c r="EC11" s="54">
        <v>-25.9</v>
      </c>
      <c r="ED11" s="54">
        <v>-19.899999999999999</v>
      </c>
      <c r="EE11" s="54">
        <v>-22.1</v>
      </c>
      <c r="EF11" s="54">
        <v>-12.3</v>
      </c>
      <c r="EG11" s="54">
        <v>-13.9</v>
      </c>
      <c r="EH11" s="54">
        <v>-26.3</v>
      </c>
      <c r="EI11" s="54">
        <v>-8</v>
      </c>
      <c r="EJ11" s="54">
        <v>-26.7</v>
      </c>
      <c r="EK11" s="54">
        <v>-39.299999999999997</v>
      </c>
      <c r="EL11" s="54">
        <v>-2.7</v>
      </c>
      <c r="EM11" s="54">
        <v>10.8</v>
      </c>
      <c r="EN11" s="54">
        <v>3.4</v>
      </c>
      <c r="EO11" s="54">
        <v>15.7</v>
      </c>
      <c r="EP11" s="54">
        <v>-3.9</v>
      </c>
      <c r="EQ11" s="54">
        <v>-24.6</v>
      </c>
      <c r="ER11" s="54">
        <v>-16.899999999999999</v>
      </c>
      <c r="ES11" s="54">
        <v>-7.6</v>
      </c>
      <c r="ET11" s="54">
        <v>3.6</v>
      </c>
      <c r="EU11" s="54">
        <v>9.3000000000000007</v>
      </c>
      <c r="EV11" s="54">
        <v>-0.7</v>
      </c>
      <c r="EW11" s="54">
        <v>2.8</v>
      </c>
      <c r="EX11" s="54">
        <v>9.1</v>
      </c>
      <c r="EY11" s="54">
        <v>-0.8</v>
      </c>
      <c r="EZ11" s="54">
        <v>-9.1</v>
      </c>
      <c r="FA11" s="54">
        <v>6.1</v>
      </c>
      <c r="FB11" s="54"/>
      <c r="FC11" s="54"/>
      <c r="FD11" s="54"/>
      <c r="FE11" s="54"/>
      <c r="FF11" s="54"/>
      <c r="FG11" s="54"/>
      <c r="FH11" s="54"/>
      <c r="FI11" s="55" t="s">
        <v>27</v>
      </c>
      <c r="FL11" s="6" t="s">
        <v>38</v>
      </c>
    </row>
    <row r="12" spans="1:168" ht="19.95" customHeight="1">
      <c r="A12" s="7">
        <v>0</v>
      </c>
      <c r="C12" s="73" t="s">
        <v>39</v>
      </c>
      <c r="D12" s="9"/>
      <c r="F12" s="71" t="s">
        <v>40</v>
      </c>
      <c r="G12" s="72" t="s">
        <v>39</v>
      </c>
      <c r="H12" s="72"/>
      <c r="I12" s="72"/>
      <c r="J12" s="72"/>
      <c r="K12" s="2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55"/>
      <c r="CG12" s="9"/>
      <c r="CI12" s="71" t="s">
        <v>40</v>
      </c>
      <c r="CJ12" s="72" t="s">
        <v>39</v>
      </c>
      <c r="CK12" s="72"/>
      <c r="CL12" s="72"/>
      <c r="CM12" s="72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55"/>
    </row>
    <row r="13" spans="1:168" ht="19.95" customHeight="1">
      <c r="A13" s="7" t="s">
        <v>41</v>
      </c>
      <c r="C13" s="74" t="s">
        <v>42</v>
      </c>
      <c r="D13" s="75"/>
      <c r="E13" s="76"/>
      <c r="F13" s="76"/>
      <c r="G13" s="8" t="s">
        <v>36</v>
      </c>
      <c r="H13" s="77" t="s">
        <v>42</v>
      </c>
      <c r="J13" s="77"/>
      <c r="K13" s="2" t="s">
        <v>43</v>
      </c>
      <c r="L13" s="81">
        <v>5.48</v>
      </c>
      <c r="M13" s="81">
        <v>5.58</v>
      </c>
      <c r="N13" s="81">
        <v>5.93</v>
      </c>
      <c r="O13" s="81">
        <v>6.14</v>
      </c>
      <c r="P13" s="81">
        <v>6.26</v>
      </c>
      <c r="Q13" s="81">
        <v>6.24</v>
      </c>
      <c r="R13" s="81">
        <v>5.81</v>
      </c>
      <c r="S13" s="81">
        <v>5.42</v>
      </c>
      <c r="T13" s="81">
        <v>5.51</v>
      </c>
      <c r="U13" s="81">
        <v>5.37</v>
      </c>
      <c r="V13" s="81">
        <v>5.66</v>
      </c>
      <c r="W13" s="81">
        <v>5.96</v>
      </c>
      <c r="X13" s="81">
        <v>5.9</v>
      </c>
      <c r="Y13" s="81">
        <v>5.5</v>
      </c>
      <c r="Z13" s="81">
        <v>5.17</v>
      </c>
      <c r="AA13" s="81">
        <v>4.7300000000000004</v>
      </c>
      <c r="AB13" s="81">
        <v>4.7</v>
      </c>
      <c r="AC13" s="81">
        <v>4.84</v>
      </c>
      <c r="AD13" s="82">
        <v>4.9800000000000004</v>
      </c>
      <c r="AE13" s="82">
        <v>5.39</v>
      </c>
      <c r="AF13" s="81">
        <v>5.59</v>
      </c>
      <c r="AG13" s="81">
        <v>6.22</v>
      </c>
      <c r="AH13" s="81">
        <v>6.33</v>
      </c>
      <c r="AI13" s="81">
        <v>6.29</v>
      </c>
      <c r="AJ13" s="81">
        <v>6.29</v>
      </c>
      <c r="AK13" s="81">
        <v>6.73</v>
      </c>
      <c r="AL13" s="81">
        <v>7.08</v>
      </c>
      <c r="AM13" s="81">
        <v>6.68</v>
      </c>
      <c r="AN13" s="81">
        <v>6.86</v>
      </c>
      <c r="AO13" s="81">
        <v>6.69</v>
      </c>
      <c r="AP13" s="81">
        <v>6.79</v>
      </c>
      <c r="AQ13" s="81">
        <v>7.18</v>
      </c>
      <c r="AR13" s="81">
        <v>6.69</v>
      </c>
      <c r="AS13" s="81">
        <v>7.14</v>
      </c>
      <c r="AT13" s="81">
        <v>7.22</v>
      </c>
      <c r="AU13" s="81">
        <v>7.13</v>
      </c>
      <c r="AV13" s="81">
        <v>7.34</v>
      </c>
      <c r="AW13" s="81">
        <v>7.4</v>
      </c>
      <c r="AX13" s="81">
        <v>7.24</v>
      </c>
      <c r="AY13" s="81">
        <v>7.18</v>
      </c>
      <c r="AZ13" s="81">
        <v>7.02</v>
      </c>
      <c r="BA13" s="81">
        <v>7.1</v>
      </c>
      <c r="BB13" s="81">
        <v>6.93</v>
      </c>
      <c r="BC13" s="81">
        <v>6.58</v>
      </c>
      <c r="BD13" s="81">
        <v>5.99</v>
      </c>
      <c r="BE13" s="81">
        <v>6.03</v>
      </c>
      <c r="BF13" s="81">
        <v>5.8</v>
      </c>
      <c r="BG13" s="81">
        <v>5.86</v>
      </c>
      <c r="BH13" s="81">
        <v>5.96</v>
      </c>
      <c r="BI13" s="81">
        <v>6.03</v>
      </c>
      <c r="BJ13" s="81">
        <v>5.93</v>
      </c>
      <c r="BK13" s="81">
        <v>5.93</v>
      </c>
      <c r="BL13" s="81">
        <v>6.06</v>
      </c>
      <c r="BM13" s="81">
        <v>6.08</v>
      </c>
      <c r="BN13" s="81">
        <v>5.94</v>
      </c>
      <c r="BO13" s="81">
        <v>5.9</v>
      </c>
      <c r="BP13" s="81">
        <v>6.57</v>
      </c>
      <c r="BQ13" s="81">
        <v>6.79</v>
      </c>
      <c r="BR13" s="81">
        <v>6.85</v>
      </c>
      <c r="BS13" s="81">
        <v>6.71</v>
      </c>
      <c r="BT13" s="81">
        <v>7.1</v>
      </c>
      <c r="BU13" s="81">
        <v>7.36</v>
      </c>
      <c r="BV13" s="81">
        <v>7.67</v>
      </c>
      <c r="BW13" s="81">
        <v>7.65</v>
      </c>
      <c r="BX13" s="81">
        <v>7.9</v>
      </c>
      <c r="BY13" s="81"/>
      <c r="BZ13" s="81"/>
      <c r="CA13" s="81"/>
      <c r="CB13" s="81"/>
      <c r="CC13" s="81"/>
      <c r="CD13" s="81"/>
      <c r="CE13" s="81"/>
      <c r="CF13" s="55" t="s">
        <v>44</v>
      </c>
      <c r="CG13" s="75"/>
      <c r="CH13" s="76"/>
      <c r="CI13" s="76"/>
      <c r="CJ13" s="8" t="s">
        <v>36</v>
      </c>
      <c r="CK13" s="77" t="s">
        <v>42</v>
      </c>
      <c r="CL13" s="77"/>
      <c r="CO13" s="54">
        <v>-6.7</v>
      </c>
      <c r="CP13" s="54">
        <v>-0.9</v>
      </c>
      <c r="CQ13" s="54">
        <v>6.9</v>
      </c>
      <c r="CR13" s="54">
        <v>16.100000000000001</v>
      </c>
      <c r="CS13" s="54">
        <v>11.5</v>
      </c>
      <c r="CT13" s="54">
        <v>14.4</v>
      </c>
      <c r="CU13" s="54">
        <v>10</v>
      </c>
      <c r="CV13" s="54">
        <v>-0.1</v>
      </c>
      <c r="CW13" s="54">
        <v>1.3</v>
      </c>
      <c r="CX13" s="54">
        <v>-1.2</v>
      </c>
      <c r="CY13" s="54">
        <v>11.1</v>
      </c>
      <c r="CZ13" s="54">
        <v>14.9</v>
      </c>
      <c r="DA13" s="54">
        <v>7.6</v>
      </c>
      <c r="DB13" s="54">
        <v>-1.5</v>
      </c>
      <c r="DC13" s="54">
        <v>-12.7</v>
      </c>
      <c r="DD13" s="54">
        <v>-23</v>
      </c>
      <c r="DE13" s="54">
        <v>-24.9</v>
      </c>
      <c r="DF13" s="54">
        <v>-22.4</v>
      </c>
      <c r="DG13" s="54">
        <v>-14.3</v>
      </c>
      <c r="DH13" s="54">
        <v>-0.7</v>
      </c>
      <c r="DI13" s="54">
        <v>1.3</v>
      </c>
      <c r="DJ13" s="54">
        <v>15.9</v>
      </c>
      <c r="DK13" s="54">
        <v>11.8</v>
      </c>
      <c r="DL13" s="54">
        <v>5.6</v>
      </c>
      <c r="DM13" s="54">
        <v>6.5</v>
      </c>
      <c r="DN13" s="54">
        <v>22.4</v>
      </c>
      <c r="DO13" s="54">
        <v>36.799999999999997</v>
      </c>
      <c r="DP13" s="54">
        <v>41.3</v>
      </c>
      <c r="DQ13" s="54">
        <v>45.9</v>
      </c>
      <c r="DR13" s="54">
        <v>38.1</v>
      </c>
      <c r="DS13" s="54">
        <v>36.299999999999997</v>
      </c>
      <c r="DT13" s="54">
        <v>33.200000000000003</v>
      </c>
      <c r="DU13" s="54">
        <v>19.8</v>
      </c>
      <c r="DV13" s="54">
        <v>14.8</v>
      </c>
      <c r="DW13" s="54">
        <v>14.1</v>
      </c>
      <c r="DX13" s="54">
        <v>13.4</v>
      </c>
      <c r="DY13" s="54">
        <v>16.8</v>
      </c>
      <c r="DZ13" s="54">
        <v>10.1</v>
      </c>
      <c r="EA13" s="54">
        <v>2.2000000000000002</v>
      </c>
      <c r="EB13" s="54">
        <v>7.5</v>
      </c>
      <c r="EC13" s="54">
        <v>2.2999999999999998</v>
      </c>
      <c r="ED13" s="54">
        <v>6.2</v>
      </c>
      <c r="EE13" s="54">
        <v>2.1</v>
      </c>
      <c r="EF13" s="54">
        <v>-8.4</v>
      </c>
      <c r="EG13" s="54">
        <v>-10.4</v>
      </c>
      <c r="EH13" s="54">
        <v>-15.6</v>
      </c>
      <c r="EI13" s="54">
        <v>-19.7</v>
      </c>
      <c r="EJ13" s="54">
        <v>-17.8</v>
      </c>
      <c r="EK13" s="54">
        <v>-18.8</v>
      </c>
      <c r="EL13" s="54">
        <v>-18.5</v>
      </c>
      <c r="EM13" s="54">
        <v>-18</v>
      </c>
      <c r="EN13" s="54">
        <v>-17.5</v>
      </c>
      <c r="EO13" s="54">
        <v>-13.7</v>
      </c>
      <c r="EP13" s="54">
        <v>-14.3</v>
      </c>
      <c r="EQ13" s="54">
        <v>-14.3</v>
      </c>
      <c r="ER13" s="54">
        <v>-10.3</v>
      </c>
      <c r="ES13" s="54">
        <v>9.6</v>
      </c>
      <c r="ET13" s="54">
        <v>12.6</v>
      </c>
      <c r="EU13" s="54">
        <v>18.2</v>
      </c>
      <c r="EV13" s="54">
        <v>14.5</v>
      </c>
      <c r="EW13" s="54">
        <v>19.2</v>
      </c>
      <c r="EX13" s="54">
        <v>22</v>
      </c>
      <c r="EY13" s="54">
        <v>29.3</v>
      </c>
      <c r="EZ13" s="54">
        <v>29.1</v>
      </c>
      <c r="FA13" s="54">
        <v>30.3</v>
      </c>
      <c r="FB13" s="54"/>
      <c r="FC13" s="54"/>
      <c r="FD13" s="54"/>
      <c r="FE13" s="54"/>
      <c r="FF13" s="54"/>
      <c r="FG13" s="54"/>
      <c r="FH13" s="54"/>
      <c r="FI13" s="55" t="s">
        <v>44</v>
      </c>
      <c r="FL13" s="6" t="s">
        <v>38</v>
      </c>
    </row>
    <row r="14" spans="1:168" ht="19.95" customHeight="1">
      <c r="A14" s="7" t="s">
        <v>45</v>
      </c>
      <c r="C14" s="74" t="s">
        <v>46</v>
      </c>
      <c r="D14" s="75"/>
      <c r="E14" s="76"/>
      <c r="F14" s="76"/>
      <c r="G14" s="8" t="s">
        <v>36</v>
      </c>
      <c r="H14" s="77" t="s">
        <v>46</v>
      </c>
      <c r="J14" s="77"/>
      <c r="K14" s="2" t="s">
        <v>43</v>
      </c>
      <c r="L14" s="81">
        <v>4.0199999999999996</v>
      </c>
      <c r="M14" s="81">
        <v>4.1100000000000003</v>
      </c>
      <c r="N14" s="81">
        <v>4.5199999999999996</v>
      </c>
      <c r="O14" s="81">
        <v>4.66</v>
      </c>
      <c r="P14" s="81">
        <v>4.78</v>
      </c>
      <c r="Q14" s="81">
        <v>4.8099999999999996</v>
      </c>
      <c r="R14" s="81">
        <v>4.51</v>
      </c>
      <c r="S14" s="81">
        <v>4.0999999999999996</v>
      </c>
      <c r="T14" s="81">
        <v>4.12</v>
      </c>
      <c r="U14" s="81">
        <v>4</v>
      </c>
      <c r="V14" s="81">
        <v>4.21</v>
      </c>
      <c r="W14" s="81">
        <v>4.5199999999999996</v>
      </c>
      <c r="X14" s="81">
        <v>4.51</v>
      </c>
      <c r="Y14" s="81">
        <v>4.1500000000000004</v>
      </c>
      <c r="Z14" s="81">
        <v>3.88</v>
      </c>
      <c r="AA14" s="81">
        <v>3.29</v>
      </c>
      <c r="AB14" s="81">
        <v>3.27</v>
      </c>
      <c r="AC14" s="81">
        <v>3.41</v>
      </c>
      <c r="AD14" s="82">
        <v>3.55</v>
      </c>
      <c r="AE14" s="82">
        <v>3.96</v>
      </c>
      <c r="AF14" s="81">
        <v>4.2</v>
      </c>
      <c r="AG14" s="81">
        <v>4.7699999999999996</v>
      </c>
      <c r="AH14" s="81">
        <v>4.93</v>
      </c>
      <c r="AI14" s="81">
        <v>4.92</v>
      </c>
      <c r="AJ14" s="81">
        <v>4.87</v>
      </c>
      <c r="AK14" s="81">
        <v>5.22</v>
      </c>
      <c r="AL14" s="81">
        <v>5.83</v>
      </c>
      <c r="AM14" s="81">
        <v>5.36</v>
      </c>
      <c r="AN14" s="81">
        <v>5.6</v>
      </c>
      <c r="AO14" s="81">
        <v>5.48</v>
      </c>
      <c r="AP14" s="81">
        <v>5.48</v>
      </c>
      <c r="AQ14" s="81">
        <v>5.9</v>
      </c>
      <c r="AR14" s="81">
        <v>5.38</v>
      </c>
      <c r="AS14" s="81">
        <v>5.79</v>
      </c>
      <c r="AT14" s="81">
        <v>5.86</v>
      </c>
      <c r="AU14" s="81">
        <v>5.84</v>
      </c>
      <c r="AV14" s="81">
        <v>6.03</v>
      </c>
      <c r="AW14" s="81">
        <v>6.06</v>
      </c>
      <c r="AX14" s="81">
        <v>5.91</v>
      </c>
      <c r="AY14" s="81">
        <v>5.87</v>
      </c>
      <c r="AZ14" s="81">
        <v>5.66</v>
      </c>
      <c r="BA14" s="81">
        <v>5.82</v>
      </c>
      <c r="BB14" s="81">
        <v>5.66</v>
      </c>
      <c r="BC14" s="81">
        <v>5.33</v>
      </c>
      <c r="BD14" s="81">
        <v>4.66</v>
      </c>
      <c r="BE14" s="81">
        <v>4.71</v>
      </c>
      <c r="BF14" s="81">
        <v>4.43</v>
      </c>
      <c r="BG14" s="81">
        <v>4.6100000000000003</v>
      </c>
      <c r="BH14" s="81">
        <v>4.6399999999999997</v>
      </c>
      <c r="BI14" s="81">
        <v>4.75</v>
      </c>
      <c r="BJ14" s="81">
        <v>4.6900000000000004</v>
      </c>
      <c r="BK14" s="81">
        <v>4.6500000000000004</v>
      </c>
      <c r="BL14" s="81">
        <v>4.78</v>
      </c>
      <c r="BM14" s="81">
        <v>4.82</v>
      </c>
      <c r="BN14" s="81">
        <v>4.71</v>
      </c>
      <c r="BO14" s="81">
        <v>4.62</v>
      </c>
      <c r="BP14" s="81">
        <v>5.26</v>
      </c>
      <c r="BQ14" s="81">
        <v>5.49</v>
      </c>
      <c r="BR14" s="81">
        <v>5.62</v>
      </c>
      <c r="BS14" s="81">
        <v>5.43</v>
      </c>
      <c r="BT14" s="81">
        <v>5.83</v>
      </c>
      <c r="BU14" s="81">
        <v>6.05</v>
      </c>
      <c r="BV14" s="81">
        <v>6.41</v>
      </c>
      <c r="BW14" s="81">
        <v>6.4</v>
      </c>
      <c r="BX14" s="81">
        <v>6.57</v>
      </c>
      <c r="BY14" s="81"/>
      <c r="BZ14" s="81"/>
      <c r="CA14" s="81"/>
      <c r="CB14" s="81"/>
      <c r="CC14" s="81"/>
      <c r="CD14" s="81"/>
      <c r="CE14" s="81"/>
      <c r="CF14" s="55" t="s">
        <v>44</v>
      </c>
      <c r="CG14" s="75"/>
      <c r="CH14" s="76"/>
      <c r="CI14" s="76"/>
      <c r="CJ14" s="8" t="s">
        <v>36</v>
      </c>
      <c r="CK14" s="77" t="s">
        <v>46</v>
      </c>
      <c r="CL14" s="77"/>
      <c r="CO14" s="54">
        <v>-9.3000000000000007</v>
      </c>
      <c r="CP14" s="54">
        <v>-2.9</v>
      </c>
      <c r="CQ14" s="54">
        <v>10.3</v>
      </c>
      <c r="CR14" s="54">
        <v>20.2</v>
      </c>
      <c r="CS14" s="54">
        <v>16.3</v>
      </c>
      <c r="CT14" s="54">
        <v>19.399999999999999</v>
      </c>
      <c r="CU14" s="54">
        <v>15.9</v>
      </c>
      <c r="CV14" s="54">
        <v>2.6</v>
      </c>
      <c r="CW14" s="54">
        <v>2.2999999999999998</v>
      </c>
      <c r="CX14" s="54">
        <v>-1.1000000000000001</v>
      </c>
      <c r="CY14" s="54">
        <v>14.9</v>
      </c>
      <c r="CZ14" s="54">
        <v>22.9</v>
      </c>
      <c r="DA14" s="54">
        <v>12.4</v>
      </c>
      <c r="DB14" s="54">
        <v>0.9</v>
      </c>
      <c r="DC14" s="54">
        <v>-14.3</v>
      </c>
      <c r="DD14" s="54">
        <v>-29.4</v>
      </c>
      <c r="DE14" s="54">
        <v>-31.4</v>
      </c>
      <c r="DF14" s="54">
        <v>-29.2</v>
      </c>
      <c r="DG14" s="54">
        <v>-21.3</v>
      </c>
      <c r="DH14" s="54">
        <v>-3.5</v>
      </c>
      <c r="DI14" s="54">
        <v>1.9</v>
      </c>
      <c r="DJ14" s="54">
        <v>19.399999999999999</v>
      </c>
      <c r="DK14" s="54">
        <v>17</v>
      </c>
      <c r="DL14" s="54">
        <v>8.6999999999999993</v>
      </c>
      <c r="DM14" s="54">
        <v>7.9</v>
      </c>
      <c r="DN14" s="54">
        <v>25.8</v>
      </c>
      <c r="DO14" s="54">
        <v>50.4</v>
      </c>
      <c r="DP14" s="54">
        <v>62.8</v>
      </c>
      <c r="DQ14" s="54">
        <v>70.900000000000006</v>
      </c>
      <c r="DR14" s="54">
        <v>60.7</v>
      </c>
      <c r="DS14" s="54">
        <v>54.5</v>
      </c>
      <c r="DT14" s="54">
        <v>49.1</v>
      </c>
      <c r="DU14" s="54">
        <v>28.2</v>
      </c>
      <c r="DV14" s="54">
        <v>21.3</v>
      </c>
      <c r="DW14" s="54">
        <v>18.899999999999999</v>
      </c>
      <c r="DX14" s="54">
        <v>18.8</v>
      </c>
      <c r="DY14" s="54">
        <v>23.8</v>
      </c>
      <c r="DZ14" s="54">
        <v>16.100000000000001</v>
      </c>
      <c r="EA14" s="54">
        <v>1.3</v>
      </c>
      <c r="EB14" s="54">
        <v>9.5</v>
      </c>
      <c r="EC14" s="54">
        <v>1.1000000000000001</v>
      </c>
      <c r="ED14" s="54">
        <v>6.3</v>
      </c>
      <c r="EE14" s="54">
        <v>3.3</v>
      </c>
      <c r="EF14" s="54">
        <v>-9.6999999999999993</v>
      </c>
      <c r="EG14" s="54">
        <v>-13.4</v>
      </c>
      <c r="EH14" s="54">
        <v>-18.5</v>
      </c>
      <c r="EI14" s="54">
        <v>-24.4</v>
      </c>
      <c r="EJ14" s="54">
        <v>-21</v>
      </c>
      <c r="EK14" s="54">
        <v>-23.1</v>
      </c>
      <c r="EL14" s="54">
        <v>-21.8</v>
      </c>
      <c r="EM14" s="54">
        <v>-20.7</v>
      </c>
      <c r="EN14" s="54">
        <v>-20.7</v>
      </c>
      <c r="EO14" s="54">
        <v>-15.5</v>
      </c>
      <c r="EP14" s="54">
        <v>-17.2</v>
      </c>
      <c r="EQ14" s="54">
        <v>-16.8</v>
      </c>
      <c r="ER14" s="54">
        <v>-13.4</v>
      </c>
      <c r="ES14" s="54">
        <v>12.8</v>
      </c>
      <c r="ET14" s="54">
        <v>16.5</v>
      </c>
      <c r="EU14" s="54">
        <v>26.8</v>
      </c>
      <c r="EV14" s="54">
        <v>17.7</v>
      </c>
      <c r="EW14" s="54">
        <v>25.8</v>
      </c>
      <c r="EX14" s="54">
        <v>27.4</v>
      </c>
      <c r="EY14" s="54">
        <v>36.700000000000003</v>
      </c>
      <c r="EZ14" s="54">
        <v>37.5</v>
      </c>
      <c r="FA14" s="54">
        <v>37.5</v>
      </c>
      <c r="FB14" s="54"/>
      <c r="FC14" s="54"/>
      <c r="FD14" s="54"/>
      <c r="FE14" s="54"/>
      <c r="FF14" s="54"/>
      <c r="FG14" s="54"/>
      <c r="FH14" s="54"/>
      <c r="FI14" s="55" t="s">
        <v>44</v>
      </c>
      <c r="FL14" s="6" t="s">
        <v>38</v>
      </c>
    </row>
    <row r="15" spans="1:168" ht="19.95" customHeight="1">
      <c r="A15" s="7" t="s">
        <v>47</v>
      </c>
      <c r="C15" s="74" t="s">
        <v>48</v>
      </c>
      <c r="D15" s="75"/>
      <c r="E15" s="76"/>
      <c r="F15" s="76"/>
      <c r="G15" s="8" t="s">
        <v>36</v>
      </c>
      <c r="H15" s="77" t="s">
        <v>48</v>
      </c>
      <c r="J15" s="77"/>
      <c r="K15" s="2" t="s">
        <v>43</v>
      </c>
      <c r="L15" s="81">
        <v>4.0599999999999996</v>
      </c>
      <c r="M15" s="81">
        <v>4.2</v>
      </c>
      <c r="N15" s="81">
        <v>4.9000000000000004</v>
      </c>
      <c r="O15" s="81">
        <v>5.52</v>
      </c>
      <c r="P15" s="81">
        <v>5.22</v>
      </c>
      <c r="Q15" s="81">
        <v>5.32</v>
      </c>
      <c r="R15" s="81">
        <v>5.08</v>
      </c>
      <c r="S15" s="81">
        <v>4.7300000000000004</v>
      </c>
      <c r="T15" s="81">
        <v>4.6100000000000003</v>
      </c>
      <c r="U15" s="81">
        <v>4.3899999999999997</v>
      </c>
      <c r="V15" s="81">
        <v>4.5999999999999996</v>
      </c>
      <c r="W15" s="81">
        <v>4.84</v>
      </c>
      <c r="X15" s="81">
        <v>4.96</v>
      </c>
      <c r="Y15" s="81">
        <v>4.76</v>
      </c>
      <c r="Z15" s="81">
        <v>4.6399999999999997</v>
      </c>
      <c r="AA15" s="81">
        <v>4.33</v>
      </c>
      <c r="AB15" s="81">
        <v>4.28</v>
      </c>
      <c r="AC15" s="81">
        <v>4.83</v>
      </c>
      <c r="AD15" s="82">
        <v>4.92</v>
      </c>
      <c r="AE15" s="82">
        <v>4.87</v>
      </c>
      <c r="AF15" s="81">
        <v>5.0599999999999996</v>
      </c>
      <c r="AG15" s="81">
        <v>6.04</v>
      </c>
      <c r="AH15" s="81">
        <v>7.19</v>
      </c>
      <c r="AI15" s="81">
        <v>6.65</v>
      </c>
      <c r="AJ15" s="81">
        <v>6.33</v>
      </c>
      <c r="AK15" s="81">
        <v>6.44</v>
      </c>
      <c r="AL15" s="81">
        <v>7.3</v>
      </c>
      <c r="AM15" s="81">
        <v>7.16</v>
      </c>
      <c r="AN15" s="81">
        <v>7.22</v>
      </c>
      <c r="AO15" s="81">
        <v>6.71</v>
      </c>
      <c r="AP15" s="81">
        <v>5.47</v>
      </c>
      <c r="AQ15" s="81">
        <v>5.81</v>
      </c>
      <c r="AR15" s="81">
        <v>5.6</v>
      </c>
      <c r="AS15" s="81">
        <v>5.73</v>
      </c>
      <c r="AT15" s="81">
        <v>6.09</v>
      </c>
      <c r="AU15" s="81">
        <v>6.11</v>
      </c>
      <c r="AV15" s="81">
        <v>6.28</v>
      </c>
      <c r="AW15" s="81">
        <v>6.96</v>
      </c>
      <c r="AX15" s="81">
        <v>7.64</v>
      </c>
      <c r="AY15" s="81">
        <v>7.65</v>
      </c>
      <c r="AZ15" s="81">
        <v>7.5</v>
      </c>
      <c r="BA15" s="81">
        <v>7.31</v>
      </c>
      <c r="BB15" s="81">
        <v>6</v>
      </c>
      <c r="BC15" s="81">
        <v>5.67</v>
      </c>
      <c r="BD15" s="81">
        <v>5.16</v>
      </c>
      <c r="BE15" s="81">
        <v>5.03</v>
      </c>
      <c r="BF15" s="81">
        <v>5.05</v>
      </c>
      <c r="BG15" s="81">
        <v>4.82</v>
      </c>
      <c r="BH15" s="81">
        <v>5.04</v>
      </c>
      <c r="BI15" s="81">
        <v>5.33</v>
      </c>
      <c r="BJ15" s="81">
        <v>5.52</v>
      </c>
      <c r="BK15" s="81">
        <v>5.39</v>
      </c>
      <c r="BL15" s="81">
        <v>5.23</v>
      </c>
      <c r="BM15" s="81">
        <v>5.24</v>
      </c>
      <c r="BN15" s="81">
        <v>5.21</v>
      </c>
      <c r="BO15" s="81">
        <v>5.0199999999999996</v>
      </c>
      <c r="BP15" s="81">
        <v>5.05</v>
      </c>
      <c r="BQ15" s="81">
        <v>5.52</v>
      </c>
      <c r="BR15" s="81">
        <v>5.95</v>
      </c>
      <c r="BS15" s="81">
        <v>5.95</v>
      </c>
      <c r="BT15" s="81">
        <v>6.26</v>
      </c>
      <c r="BU15" s="81">
        <v>7.19</v>
      </c>
      <c r="BV15" s="81">
        <v>7.74</v>
      </c>
      <c r="BW15" s="81">
        <v>8.15</v>
      </c>
      <c r="BX15" s="81">
        <v>8.7899999999999991</v>
      </c>
      <c r="BY15" s="81"/>
      <c r="BZ15" s="81"/>
      <c r="CA15" s="81"/>
      <c r="CB15" s="81"/>
      <c r="CC15" s="81"/>
      <c r="CD15" s="81"/>
      <c r="CE15" s="81"/>
      <c r="CF15" s="55" t="s">
        <v>44</v>
      </c>
      <c r="CG15" s="75"/>
      <c r="CH15" s="76"/>
      <c r="CI15" s="76"/>
      <c r="CJ15" s="8" t="s">
        <v>36</v>
      </c>
      <c r="CK15" s="77" t="s">
        <v>48</v>
      </c>
      <c r="CL15" s="77"/>
      <c r="CO15" s="54">
        <v>-16.8</v>
      </c>
      <c r="CP15" s="54">
        <v>-11.3</v>
      </c>
      <c r="CQ15" s="54">
        <v>1.3</v>
      </c>
      <c r="CR15" s="54">
        <v>22.4</v>
      </c>
      <c r="CS15" s="54">
        <v>6.6</v>
      </c>
      <c r="CT15" s="54">
        <v>15.5</v>
      </c>
      <c r="CU15" s="54">
        <v>16.8</v>
      </c>
      <c r="CV15" s="54">
        <v>11.4</v>
      </c>
      <c r="CW15" s="54">
        <v>7.9</v>
      </c>
      <c r="CX15" s="54">
        <v>4.9000000000000004</v>
      </c>
      <c r="CY15" s="54">
        <v>18.100000000000001</v>
      </c>
      <c r="CZ15" s="54">
        <v>29.4</v>
      </c>
      <c r="DA15" s="54">
        <v>22.2</v>
      </c>
      <c r="DB15" s="54">
        <v>13.4</v>
      </c>
      <c r="DC15" s="54">
        <v>-5.4</v>
      </c>
      <c r="DD15" s="54">
        <v>-21.5</v>
      </c>
      <c r="DE15" s="54">
        <v>-18</v>
      </c>
      <c r="DF15" s="54">
        <v>-9.3000000000000007</v>
      </c>
      <c r="DG15" s="54">
        <v>-3</v>
      </c>
      <c r="DH15" s="54">
        <v>3</v>
      </c>
      <c r="DI15" s="54">
        <v>9.8000000000000007</v>
      </c>
      <c r="DJ15" s="54">
        <v>37.700000000000003</v>
      </c>
      <c r="DK15" s="54">
        <v>56.3</v>
      </c>
      <c r="DL15" s="54">
        <v>37.299999999999997</v>
      </c>
      <c r="DM15" s="54">
        <v>27.7</v>
      </c>
      <c r="DN15" s="54">
        <v>35.299999999999997</v>
      </c>
      <c r="DO15" s="54">
        <v>57.4</v>
      </c>
      <c r="DP15" s="54">
        <v>65.2</v>
      </c>
      <c r="DQ15" s="54">
        <v>68.7</v>
      </c>
      <c r="DR15" s="54">
        <v>39.1</v>
      </c>
      <c r="DS15" s="54">
        <v>11.1</v>
      </c>
      <c r="DT15" s="54">
        <v>19.3</v>
      </c>
      <c r="DU15" s="54">
        <v>10.7</v>
      </c>
      <c r="DV15" s="54">
        <v>-5.2</v>
      </c>
      <c r="DW15" s="54">
        <v>-15.4</v>
      </c>
      <c r="DX15" s="54">
        <v>-8.1</v>
      </c>
      <c r="DY15" s="54">
        <v>-0.9</v>
      </c>
      <c r="DZ15" s="54">
        <v>8</v>
      </c>
      <c r="EA15" s="54">
        <v>4.7</v>
      </c>
      <c r="EB15" s="54">
        <v>6.9</v>
      </c>
      <c r="EC15" s="54">
        <v>3.8</v>
      </c>
      <c r="ED15" s="54">
        <v>8.9</v>
      </c>
      <c r="EE15" s="54">
        <v>9.8000000000000007</v>
      </c>
      <c r="EF15" s="54">
        <v>-2.4</v>
      </c>
      <c r="EG15" s="54">
        <v>-7.9</v>
      </c>
      <c r="EH15" s="54">
        <v>-12.2</v>
      </c>
      <c r="EI15" s="54">
        <v>-17</v>
      </c>
      <c r="EJ15" s="54">
        <v>-21.1</v>
      </c>
      <c r="EK15" s="54">
        <v>-19.8</v>
      </c>
      <c r="EL15" s="54">
        <v>-23.4</v>
      </c>
      <c r="EM15" s="54">
        <v>-27.8</v>
      </c>
      <c r="EN15" s="54">
        <v>-29.6</v>
      </c>
      <c r="EO15" s="54">
        <v>-30.2</v>
      </c>
      <c r="EP15" s="54">
        <v>-28.3</v>
      </c>
      <c r="EQ15" s="54">
        <v>-13.2</v>
      </c>
      <c r="ER15" s="54">
        <v>-11.5</v>
      </c>
      <c r="ES15" s="54">
        <v>-2.1</v>
      </c>
      <c r="ET15" s="54">
        <v>9.6999999999999993</v>
      </c>
      <c r="EU15" s="54">
        <v>17.7</v>
      </c>
      <c r="EV15" s="54">
        <v>23.3</v>
      </c>
      <c r="EW15" s="54">
        <v>24.2</v>
      </c>
      <c r="EX15" s="54">
        <v>34.799999999999997</v>
      </c>
      <c r="EY15" s="54">
        <v>40.200000000000003</v>
      </c>
      <c r="EZ15" s="54">
        <v>51.2</v>
      </c>
      <c r="FA15" s="54">
        <v>68.099999999999994</v>
      </c>
      <c r="FB15" s="54"/>
      <c r="FC15" s="54"/>
      <c r="FD15" s="54"/>
      <c r="FE15" s="54"/>
      <c r="FF15" s="54"/>
      <c r="FG15" s="54"/>
      <c r="FH15" s="54"/>
      <c r="FI15" s="55" t="s">
        <v>44</v>
      </c>
      <c r="FL15" s="6" t="s">
        <v>38</v>
      </c>
    </row>
    <row r="16" spans="1:168" ht="19.95" customHeight="1">
      <c r="A16" s="7" t="s">
        <v>49</v>
      </c>
      <c r="C16" s="74" t="s">
        <v>50</v>
      </c>
      <c r="D16" s="75"/>
      <c r="E16" s="76"/>
      <c r="F16" s="76"/>
      <c r="G16" s="8" t="s">
        <v>36</v>
      </c>
      <c r="H16" s="77" t="s">
        <v>50</v>
      </c>
      <c r="J16" s="77"/>
      <c r="K16" s="2" t="s">
        <v>43</v>
      </c>
      <c r="L16" s="81">
        <v>3.93</v>
      </c>
      <c r="M16" s="81">
        <v>4.1100000000000003</v>
      </c>
      <c r="N16" s="81">
        <v>4.74</v>
      </c>
      <c r="O16" s="81">
        <v>4.96</v>
      </c>
      <c r="P16" s="81">
        <v>4.84</v>
      </c>
      <c r="Q16" s="81">
        <v>4.97</v>
      </c>
      <c r="R16" s="81">
        <v>4.76</v>
      </c>
      <c r="S16" s="81">
        <v>4.3899999999999997</v>
      </c>
      <c r="T16" s="81">
        <v>4.38</v>
      </c>
      <c r="U16" s="81">
        <v>4.26</v>
      </c>
      <c r="V16" s="81">
        <v>4.41</v>
      </c>
      <c r="W16" s="81">
        <v>4.55</v>
      </c>
      <c r="X16" s="81">
        <v>4.5999999999999996</v>
      </c>
      <c r="Y16" s="81">
        <v>4.57</v>
      </c>
      <c r="Z16" s="81">
        <v>4.3600000000000003</v>
      </c>
      <c r="AA16" s="81">
        <v>4.13</v>
      </c>
      <c r="AB16" s="81">
        <v>4.32</v>
      </c>
      <c r="AC16" s="81">
        <v>4.8</v>
      </c>
      <c r="AD16" s="82">
        <v>4.67</v>
      </c>
      <c r="AE16" s="82">
        <v>4.68</v>
      </c>
      <c r="AF16" s="81">
        <v>4.8499999999999996</v>
      </c>
      <c r="AG16" s="81">
        <v>5.76</v>
      </c>
      <c r="AH16" s="81">
        <v>6.21</v>
      </c>
      <c r="AI16" s="81">
        <v>5.83</v>
      </c>
      <c r="AJ16" s="81">
        <v>5.5</v>
      </c>
      <c r="AK16" s="81">
        <v>5.88</v>
      </c>
      <c r="AL16" s="81">
        <v>6.8</v>
      </c>
      <c r="AM16" s="81">
        <v>6.23</v>
      </c>
      <c r="AN16" s="81">
        <v>6.37</v>
      </c>
      <c r="AO16" s="81">
        <v>5.65</v>
      </c>
      <c r="AP16" s="81">
        <v>4.9400000000000004</v>
      </c>
      <c r="AQ16" s="81">
        <v>5.22</v>
      </c>
      <c r="AR16" s="81">
        <v>4.97</v>
      </c>
      <c r="AS16" s="81">
        <v>5.21</v>
      </c>
      <c r="AT16" s="81">
        <v>5.54</v>
      </c>
      <c r="AU16" s="81">
        <v>5.39</v>
      </c>
      <c r="AV16" s="81">
        <v>5.72</v>
      </c>
      <c r="AW16" s="81">
        <v>6.58</v>
      </c>
      <c r="AX16" s="81">
        <v>6.84</v>
      </c>
      <c r="AY16" s="81">
        <v>6.66</v>
      </c>
      <c r="AZ16" s="81">
        <v>6.71</v>
      </c>
      <c r="BA16" s="81">
        <v>6.33</v>
      </c>
      <c r="BB16" s="81">
        <v>5.32</v>
      </c>
      <c r="BC16" s="81">
        <v>5.15</v>
      </c>
      <c r="BD16" s="81">
        <v>4.7699999999999996</v>
      </c>
      <c r="BE16" s="81">
        <v>4.66</v>
      </c>
      <c r="BF16" s="81">
        <v>4.7300000000000004</v>
      </c>
      <c r="BG16" s="81">
        <v>4.7</v>
      </c>
      <c r="BH16" s="81">
        <v>5.0199999999999996</v>
      </c>
      <c r="BI16" s="81">
        <v>5.39</v>
      </c>
      <c r="BJ16" s="81">
        <v>5.3</v>
      </c>
      <c r="BK16" s="81">
        <v>4.95</v>
      </c>
      <c r="BL16" s="81">
        <v>4.8899999999999997</v>
      </c>
      <c r="BM16" s="81">
        <v>4.9800000000000004</v>
      </c>
      <c r="BN16" s="81">
        <v>4.9000000000000004</v>
      </c>
      <c r="BO16" s="81">
        <v>4.71</v>
      </c>
      <c r="BP16" s="81">
        <v>4.8099999999999996</v>
      </c>
      <c r="BQ16" s="81">
        <v>5.32</v>
      </c>
      <c r="BR16" s="81">
        <v>5.5</v>
      </c>
      <c r="BS16" s="81">
        <v>5.38</v>
      </c>
      <c r="BT16" s="81">
        <v>5.86</v>
      </c>
      <c r="BU16" s="81">
        <v>6.84</v>
      </c>
      <c r="BV16" s="81">
        <v>7.4</v>
      </c>
      <c r="BW16" s="81">
        <v>7.34</v>
      </c>
      <c r="BX16" s="81">
        <v>7.42</v>
      </c>
      <c r="BY16" s="81"/>
      <c r="BZ16" s="81"/>
      <c r="CA16" s="81"/>
      <c r="CB16" s="81"/>
      <c r="CC16" s="81"/>
      <c r="CD16" s="81"/>
      <c r="CE16" s="81"/>
      <c r="CF16" s="55" t="s">
        <v>44</v>
      </c>
      <c r="CG16" s="75"/>
      <c r="CH16" s="76"/>
      <c r="CI16" s="76"/>
      <c r="CJ16" s="8" t="s">
        <v>36</v>
      </c>
      <c r="CK16" s="77" t="s">
        <v>50</v>
      </c>
      <c r="CL16" s="77"/>
      <c r="CO16" s="54">
        <v>-17.2</v>
      </c>
      <c r="CP16" s="54">
        <v>-10.1</v>
      </c>
      <c r="CQ16" s="54">
        <v>0.6</v>
      </c>
      <c r="CR16" s="54">
        <v>11.2</v>
      </c>
      <c r="CS16" s="54">
        <v>-0.6</v>
      </c>
      <c r="CT16" s="54">
        <v>12.9</v>
      </c>
      <c r="CU16" s="54">
        <v>14.6</v>
      </c>
      <c r="CV16" s="54">
        <v>7.9</v>
      </c>
      <c r="CW16" s="54">
        <v>7.1</v>
      </c>
      <c r="CX16" s="54">
        <v>6</v>
      </c>
      <c r="CY16" s="54">
        <v>15.7</v>
      </c>
      <c r="CZ16" s="54">
        <v>20.7</v>
      </c>
      <c r="DA16" s="54">
        <v>17</v>
      </c>
      <c r="DB16" s="54">
        <v>11.2</v>
      </c>
      <c r="DC16" s="54">
        <v>-8</v>
      </c>
      <c r="DD16" s="54">
        <v>-16.7</v>
      </c>
      <c r="DE16" s="54">
        <v>-10.7</v>
      </c>
      <c r="DF16" s="54">
        <v>-3.4</v>
      </c>
      <c r="DG16" s="54">
        <v>-1.8</v>
      </c>
      <c r="DH16" s="54">
        <v>6.5</v>
      </c>
      <c r="DI16" s="54">
        <v>10.6</v>
      </c>
      <c r="DJ16" s="54">
        <v>35.200000000000003</v>
      </c>
      <c r="DK16" s="54">
        <v>40.799999999999997</v>
      </c>
      <c r="DL16" s="54">
        <v>28.1</v>
      </c>
      <c r="DM16" s="54">
        <v>19.600000000000001</v>
      </c>
      <c r="DN16" s="54">
        <v>28.6</v>
      </c>
      <c r="DO16" s="54">
        <v>56</v>
      </c>
      <c r="DP16" s="54">
        <v>50.8</v>
      </c>
      <c r="DQ16" s="54">
        <v>47.3</v>
      </c>
      <c r="DR16" s="54">
        <v>17.7</v>
      </c>
      <c r="DS16" s="54">
        <v>5.8</v>
      </c>
      <c r="DT16" s="54">
        <v>11.6</v>
      </c>
      <c r="DU16" s="54">
        <v>2.6</v>
      </c>
      <c r="DV16" s="54">
        <v>-9.5</v>
      </c>
      <c r="DW16" s="54">
        <v>-10.8</v>
      </c>
      <c r="DX16" s="54">
        <v>-7.4</v>
      </c>
      <c r="DY16" s="54">
        <v>4</v>
      </c>
      <c r="DZ16" s="54">
        <v>11.9</v>
      </c>
      <c r="EA16" s="54">
        <v>0.5</v>
      </c>
      <c r="EB16" s="54">
        <v>6.9</v>
      </c>
      <c r="EC16" s="54">
        <v>5.3</v>
      </c>
      <c r="ED16" s="54">
        <v>12.1</v>
      </c>
      <c r="EE16" s="54">
        <v>7.7</v>
      </c>
      <c r="EF16" s="54">
        <v>-1.4</v>
      </c>
      <c r="EG16" s="54">
        <v>-4.0999999999999996</v>
      </c>
      <c r="EH16" s="54">
        <v>-10.5</v>
      </c>
      <c r="EI16" s="54">
        <v>-14.6</v>
      </c>
      <c r="EJ16" s="54">
        <v>-12.8</v>
      </c>
      <c r="EK16" s="54">
        <v>-12.2</v>
      </c>
      <c r="EL16" s="54">
        <v>-18.2</v>
      </c>
      <c r="EM16" s="54">
        <v>-22.4</v>
      </c>
      <c r="EN16" s="54">
        <v>-25.7</v>
      </c>
      <c r="EO16" s="54">
        <v>-27.1</v>
      </c>
      <c r="EP16" s="54">
        <v>-21.3</v>
      </c>
      <c r="EQ16" s="54">
        <v>-7.9</v>
      </c>
      <c r="ER16" s="54">
        <v>-8.5</v>
      </c>
      <c r="ES16" s="54">
        <v>0.9</v>
      </c>
      <c r="ET16" s="54">
        <v>14.1</v>
      </c>
      <c r="EU16" s="54">
        <v>16.3</v>
      </c>
      <c r="EV16" s="54">
        <v>14.3</v>
      </c>
      <c r="EW16" s="54">
        <v>16.7</v>
      </c>
      <c r="EX16" s="54">
        <v>27</v>
      </c>
      <c r="EY16" s="54">
        <v>39.700000000000003</v>
      </c>
      <c r="EZ16" s="54">
        <v>48.2</v>
      </c>
      <c r="FA16" s="54">
        <v>51.9</v>
      </c>
      <c r="FB16" s="54"/>
      <c r="FC16" s="54"/>
      <c r="FD16" s="54"/>
      <c r="FE16" s="54"/>
      <c r="FF16" s="54"/>
      <c r="FG16" s="54"/>
      <c r="FH16" s="54"/>
      <c r="FI16" s="55" t="s">
        <v>44</v>
      </c>
      <c r="FK16" s="83" t="s">
        <v>51</v>
      </c>
      <c r="FL16" s="6" t="s">
        <v>38</v>
      </c>
    </row>
    <row r="17" spans="1:168" ht="19.95" customHeight="1">
      <c r="A17" s="7">
        <v>0</v>
      </c>
      <c r="C17" s="73" t="s">
        <v>52</v>
      </c>
      <c r="D17" s="9"/>
      <c r="F17" s="71" t="s">
        <v>53</v>
      </c>
      <c r="G17" s="72" t="s">
        <v>52</v>
      </c>
      <c r="H17" s="72"/>
      <c r="I17" s="72"/>
      <c r="J17" s="72"/>
      <c r="K17" s="2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55"/>
      <c r="CG17" s="9"/>
      <c r="CI17" s="71" t="s">
        <v>53</v>
      </c>
      <c r="CJ17" s="72" t="s">
        <v>52</v>
      </c>
      <c r="CK17" s="72"/>
      <c r="CL17" s="72"/>
      <c r="CM17" s="72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55"/>
    </row>
    <row r="18" spans="1:168" ht="19.95" customHeight="1">
      <c r="A18" s="7" t="s">
        <v>54</v>
      </c>
      <c r="C18" s="74" t="s">
        <v>55</v>
      </c>
      <c r="D18" s="75"/>
      <c r="E18" s="76"/>
      <c r="F18" s="76"/>
      <c r="G18" s="8" t="s">
        <v>36</v>
      </c>
      <c r="H18" s="77" t="s">
        <v>55</v>
      </c>
      <c r="J18" s="77"/>
      <c r="K18" s="2" t="s">
        <v>37</v>
      </c>
      <c r="L18" s="78">
        <v>49796.5</v>
      </c>
      <c r="M18" s="78">
        <v>41101.699999999997</v>
      </c>
      <c r="N18" s="78">
        <v>53265.2</v>
      </c>
      <c r="O18" s="78">
        <v>55929.8</v>
      </c>
      <c r="P18" s="78">
        <v>56850.2</v>
      </c>
      <c r="Q18" s="78">
        <v>54546.9</v>
      </c>
      <c r="R18" s="78">
        <v>67273.399999999994</v>
      </c>
      <c r="S18" s="78">
        <v>55878.9</v>
      </c>
      <c r="T18" s="78">
        <v>48058.1</v>
      </c>
      <c r="U18" s="78">
        <v>50599.8</v>
      </c>
      <c r="V18" s="78">
        <v>47487.6</v>
      </c>
      <c r="W18" s="78">
        <v>50515.5</v>
      </c>
      <c r="X18" s="78">
        <v>45826.6</v>
      </c>
      <c r="Y18" s="78">
        <v>51852</v>
      </c>
      <c r="Z18" s="78">
        <v>45198</v>
      </c>
      <c r="AA18" s="78">
        <v>40596.5</v>
      </c>
      <c r="AB18" s="78">
        <v>33780</v>
      </c>
      <c r="AC18" s="78">
        <v>38586.800000000003</v>
      </c>
      <c r="AD18" s="78">
        <v>45386</v>
      </c>
      <c r="AE18" s="78">
        <v>42657.9</v>
      </c>
      <c r="AF18" s="78">
        <v>48720.2</v>
      </c>
      <c r="AG18" s="78">
        <v>54492.4</v>
      </c>
      <c r="AH18" s="78">
        <v>56522.1</v>
      </c>
      <c r="AI18" s="78">
        <v>61546.7</v>
      </c>
      <c r="AJ18" s="78">
        <v>48125.3</v>
      </c>
      <c r="AK18" s="78">
        <v>54632.2</v>
      </c>
      <c r="AL18" s="78">
        <v>58851.9</v>
      </c>
      <c r="AM18" s="78">
        <v>55695.6</v>
      </c>
      <c r="AN18" s="78">
        <v>48111.3</v>
      </c>
      <c r="AO18" s="78">
        <v>48588.5</v>
      </c>
      <c r="AP18" s="78">
        <v>48645.4</v>
      </c>
      <c r="AQ18" s="78">
        <v>59171.7</v>
      </c>
      <c r="AR18" s="78">
        <v>62331.7</v>
      </c>
      <c r="AS18" s="78">
        <v>62167</v>
      </c>
      <c r="AT18" s="78">
        <v>60942.400000000001</v>
      </c>
      <c r="AU18" s="78">
        <v>45982.3</v>
      </c>
      <c r="AV18" s="78">
        <v>51159.6</v>
      </c>
      <c r="AW18" s="78">
        <v>47386</v>
      </c>
      <c r="AX18" s="78">
        <v>53328.2</v>
      </c>
      <c r="AY18" s="78">
        <v>58595.6</v>
      </c>
      <c r="AZ18" s="78">
        <v>43193.8</v>
      </c>
      <c r="BA18" s="78">
        <v>58684.6</v>
      </c>
      <c r="BB18" s="78">
        <v>53751.9</v>
      </c>
      <c r="BC18" s="78">
        <v>60169.9</v>
      </c>
      <c r="BD18" s="78">
        <v>54541.9</v>
      </c>
      <c r="BE18" s="78">
        <v>41547.4</v>
      </c>
      <c r="BF18" s="78">
        <v>50927</v>
      </c>
      <c r="BG18" s="78">
        <v>48038.400000000001</v>
      </c>
      <c r="BH18" s="78">
        <v>40867.300000000003</v>
      </c>
      <c r="BI18" s="78">
        <v>48393.4</v>
      </c>
      <c r="BJ18" s="78">
        <v>45788.6</v>
      </c>
      <c r="BK18" s="78">
        <v>37728.300000000003</v>
      </c>
      <c r="BL18" s="78">
        <v>37062.300000000003</v>
      </c>
      <c r="BM18" s="78">
        <v>48848.3</v>
      </c>
      <c r="BN18" s="78">
        <v>51784.2</v>
      </c>
      <c r="BO18" s="78">
        <v>57488.4</v>
      </c>
      <c r="BP18" s="78">
        <v>57027.9</v>
      </c>
      <c r="BQ18" s="78">
        <v>56459.6</v>
      </c>
      <c r="BR18" s="78">
        <v>51643.199999999997</v>
      </c>
      <c r="BS18" s="78">
        <v>45590.9</v>
      </c>
      <c r="BT18" s="78">
        <v>43110.6</v>
      </c>
      <c r="BU18" s="78">
        <v>55082.7</v>
      </c>
      <c r="BV18" s="78">
        <v>58965.2</v>
      </c>
      <c r="BW18" s="78">
        <v>47795.199999999997</v>
      </c>
      <c r="BX18" s="78">
        <v>50795.8</v>
      </c>
      <c r="BY18" s="78"/>
      <c r="BZ18" s="78"/>
      <c r="CA18" s="78"/>
      <c r="CB18" s="78"/>
      <c r="CC18" s="78"/>
      <c r="CD18" s="78"/>
      <c r="CE18" s="78"/>
      <c r="CF18" s="55" t="s">
        <v>27</v>
      </c>
      <c r="CG18" s="75"/>
      <c r="CH18" s="76"/>
      <c r="CI18" s="76"/>
      <c r="CJ18" s="8" t="s">
        <v>36</v>
      </c>
      <c r="CK18" s="77" t="s">
        <v>55</v>
      </c>
      <c r="CM18" s="77"/>
      <c r="CO18" s="54">
        <v>6.1</v>
      </c>
      <c r="CP18" s="54">
        <v>-17.2</v>
      </c>
      <c r="CQ18" s="54">
        <v>-7.6</v>
      </c>
      <c r="CR18" s="54">
        <v>5.0999999999999996</v>
      </c>
      <c r="CS18" s="54">
        <v>-0.7</v>
      </c>
      <c r="CT18" s="54">
        <v>4.0999999999999996</v>
      </c>
      <c r="CU18" s="54">
        <v>19.100000000000001</v>
      </c>
      <c r="CV18" s="54">
        <v>-3.1</v>
      </c>
      <c r="CW18" s="54">
        <v>-8.1999999999999993</v>
      </c>
      <c r="CX18" s="54">
        <v>-6.6</v>
      </c>
      <c r="CY18" s="54">
        <v>-10.3</v>
      </c>
      <c r="CZ18" s="54">
        <v>4.8</v>
      </c>
      <c r="DA18" s="54">
        <v>-8</v>
      </c>
      <c r="DB18" s="54">
        <v>26.2</v>
      </c>
      <c r="DC18" s="54">
        <v>-15.1</v>
      </c>
      <c r="DD18" s="54">
        <v>-27.4</v>
      </c>
      <c r="DE18" s="54">
        <v>-40.6</v>
      </c>
      <c r="DF18" s="54">
        <v>-29.3</v>
      </c>
      <c r="DG18" s="54">
        <v>-32.5</v>
      </c>
      <c r="DH18" s="54">
        <v>-23.7</v>
      </c>
      <c r="DI18" s="54">
        <v>1.4</v>
      </c>
      <c r="DJ18" s="54">
        <v>7.7</v>
      </c>
      <c r="DK18" s="54">
        <v>19</v>
      </c>
      <c r="DL18" s="54">
        <v>21.8</v>
      </c>
      <c r="DM18" s="54">
        <v>5</v>
      </c>
      <c r="DN18" s="54">
        <v>5.4</v>
      </c>
      <c r="DO18" s="54">
        <v>30.2</v>
      </c>
      <c r="DP18" s="54">
        <v>37.200000000000003</v>
      </c>
      <c r="DQ18" s="54">
        <v>42.4</v>
      </c>
      <c r="DR18" s="54">
        <v>25.9</v>
      </c>
      <c r="DS18" s="54">
        <v>7.2</v>
      </c>
      <c r="DT18" s="54">
        <v>38.700000000000003</v>
      </c>
      <c r="DU18" s="54">
        <v>27.9</v>
      </c>
      <c r="DV18" s="54">
        <v>14.1</v>
      </c>
      <c r="DW18" s="54">
        <v>7.8</v>
      </c>
      <c r="DX18" s="54">
        <v>-25.3</v>
      </c>
      <c r="DY18" s="54">
        <v>6.3</v>
      </c>
      <c r="DZ18" s="54">
        <v>-13.3</v>
      </c>
      <c r="EA18" s="54">
        <v>-9.4</v>
      </c>
      <c r="EB18" s="54">
        <v>5.2</v>
      </c>
      <c r="EC18" s="54">
        <v>-10.199999999999999</v>
      </c>
      <c r="ED18" s="54">
        <v>20.8</v>
      </c>
      <c r="EE18" s="54">
        <v>10.5</v>
      </c>
      <c r="EF18" s="54">
        <v>1.7</v>
      </c>
      <c r="EG18" s="54">
        <v>-12.5</v>
      </c>
      <c r="EH18" s="54">
        <v>-33.200000000000003</v>
      </c>
      <c r="EI18" s="54">
        <v>-16.399999999999999</v>
      </c>
      <c r="EJ18" s="54">
        <v>4.5</v>
      </c>
      <c r="EK18" s="54">
        <v>-20.100000000000001</v>
      </c>
      <c r="EL18" s="54">
        <v>2.1</v>
      </c>
      <c r="EM18" s="54">
        <v>-14.1</v>
      </c>
      <c r="EN18" s="54">
        <v>-35.6</v>
      </c>
      <c r="EO18" s="54">
        <v>-14.2</v>
      </c>
      <c r="EP18" s="54">
        <v>-16.8</v>
      </c>
      <c r="EQ18" s="54">
        <v>-3.7</v>
      </c>
      <c r="ER18" s="54">
        <v>-4.5</v>
      </c>
      <c r="ES18" s="54">
        <v>4.5999999999999996</v>
      </c>
      <c r="ET18" s="54">
        <v>35.9</v>
      </c>
      <c r="EU18" s="54">
        <v>1.4</v>
      </c>
      <c r="EV18" s="54">
        <v>-5.0999999999999996</v>
      </c>
      <c r="EW18" s="54">
        <v>5.5</v>
      </c>
      <c r="EX18" s="54">
        <v>13.8</v>
      </c>
      <c r="EY18" s="54">
        <v>28.8</v>
      </c>
      <c r="EZ18" s="54">
        <v>26.7</v>
      </c>
      <c r="FA18" s="54">
        <v>37.1</v>
      </c>
      <c r="FB18" s="54" t="e">
        <f>VLOOKUP($A18,Monthly_I,MATCH('Monthly (Print) BI-Use (2)'!FB$2,Monthly_H,0),0)</f>
        <v>#N/A</v>
      </c>
      <c r="FC18" s="54" t="e">
        <f>VLOOKUP($A18,Monthly_I,MATCH('Monthly (Print) BI-Use (2)'!FC$2,Monthly_H,0),0)</f>
        <v>#N/A</v>
      </c>
      <c r="FD18" s="54" t="e">
        <f>VLOOKUP($A18,Monthly_I,MATCH('Monthly (Print) BI-Use (2)'!FD$2,Monthly_H,0),0)</f>
        <v>#N/A</v>
      </c>
      <c r="FE18" s="54" t="e">
        <f>VLOOKUP($A18,Monthly_I,MATCH('Monthly (Print) BI-Use (2)'!FE$2,Monthly_H,0),0)</f>
        <v>#N/A</v>
      </c>
      <c r="FF18" s="54" t="e">
        <f>VLOOKUP($A18,Monthly_I,MATCH('Monthly (Print) BI-Use (2)'!FF$2,Monthly_H,0),0)</f>
        <v>#N/A</v>
      </c>
      <c r="FG18" s="54" t="e">
        <f>VLOOKUP($A18,Monthly_I,MATCH('Monthly (Print) BI-Use (2)'!FG$2,Monthly_H,0),0)</f>
        <v>#N/A</v>
      </c>
      <c r="FH18" s="54" t="e">
        <f>VLOOKUP($A18,Monthly_I,MATCH('Monthly (Print) BI-Use (2)'!FH$2,Monthly_H,0),0)</f>
        <v>#N/A</v>
      </c>
      <c r="FI18" s="55" t="s">
        <v>27</v>
      </c>
      <c r="FK18" s="83" t="s">
        <v>56</v>
      </c>
      <c r="FL18" s="6" t="s">
        <v>57</v>
      </c>
    </row>
    <row r="19" spans="1:168" ht="19.95" customHeight="1">
      <c r="A19" s="7">
        <v>0</v>
      </c>
      <c r="C19" s="70" t="s">
        <v>58</v>
      </c>
      <c r="D19" s="9"/>
      <c r="E19" s="71" t="s">
        <v>59</v>
      </c>
      <c r="F19" s="72" t="s">
        <v>58</v>
      </c>
      <c r="G19" s="72"/>
      <c r="H19" s="72"/>
      <c r="I19" s="72"/>
      <c r="J19" s="72"/>
      <c r="K19" s="2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55"/>
      <c r="CG19" s="9"/>
      <c r="CH19" s="71" t="s">
        <v>59</v>
      </c>
      <c r="CI19" s="72" t="s">
        <v>58</v>
      </c>
      <c r="CJ19" s="72"/>
      <c r="CK19" s="72"/>
      <c r="CL19" s="72"/>
      <c r="CM19" s="72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55"/>
    </row>
    <row r="20" spans="1:168" ht="19.95" customHeight="1">
      <c r="A20" s="7">
        <v>0</v>
      </c>
      <c r="C20" s="73" t="s">
        <v>52</v>
      </c>
      <c r="D20" s="9"/>
      <c r="F20" s="71" t="s">
        <v>60</v>
      </c>
      <c r="G20" s="72" t="s">
        <v>52</v>
      </c>
      <c r="H20" s="72"/>
      <c r="I20" s="72"/>
      <c r="J20" s="72"/>
      <c r="K20" s="2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55"/>
      <c r="CG20" s="9"/>
      <c r="CI20" s="71" t="s">
        <v>60</v>
      </c>
      <c r="CJ20" s="72" t="s">
        <v>52</v>
      </c>
      <c r="CK20" s="72"/>
      <c r="CL20" s="72"/>
      <c r="CM20" s="72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55"/>
    </row>
    <row r="21" spans="1:168" ht="19.95" customHeight="1">
      <c r="A21" s="7" t="s">
        <v>61</v>
      </c>
      <c r="C21" s="74" t="s">
        <v>62</v>
      </c>
      <c r="D21" s="75"/>
      <c r="E21" s="76"/>
      <c r="F21" s="76"/>
      <c r="G21" s="8" t="s">
        <v>36</v>
      </c>
      <c r="H21" s="77" t="s">
        <v>62</v>
      </c>
      <c r="J21" s="77"/>
      <c r="K21" s="2" t="s">
        <v>37</v>
      </c>
      <c r="L21" s="78">
        <v>2409678</v>
      </c>
      <c r="M21" s="78">
        <v>2042788</v>
      </c>
      <c r="N21" s="78">
        <v>2472095</v>
      </c>
      <c r="O21" s="78">
        <v>2308465</v>
      </c>
      <c r="P21" s="78">
        <v>2580493</v>
      </c>
      <c r="Q21" s="78">
        <v>2153685</v>
      </c>
      <c r="R21" s="78">
        <v>2344033</v>
      </c>
      <c r="S21" s="78">
        <v>2532930</v>
      </c>
      <c r="T21" s="78">
        <v>2170315</v>
      </c>
      <c r="U21" s="78">
        <v>2512368</v>
      </c>
      <c r="V21" s="78">
        <v>2157349</v>
      </c>
      <c r="W21" s="78">
        <v>2194976</v>
      </c>
      <c r="X21" s="78">
        <v>1962035</v>
      </c>
      <c r="Y21" s="78">
        <v>1717840</v>
      </c>
      <c r="Z21" s="78">
        <v>1983664</v>
      </c>
      <c r="AA21" s="78">
        <v>1857875</v>
      </c>
      <c r="AB21" s="78">
        <v>2053897</v>
      </c>
      <c r="AC21" s="78">
        <v>2600756</v>
      </c>
      <c r="AD21" s="78">
        <v>2582794</v>
      </c>
      <c r="AE21" s="78">
        <v>2446381</v>
      </c>
      <c r="AF21" s="78">
        <v>2469298</v>
      </c>
      <c r="AG21" s="78">
        <v>2543350</v>
      </c>
      <c r="AH21" s="78">
        <v>2053755</v>
      </c>
      <c r="AI21" s="78">
        <v>2460207</v>
      </c>
      <c r="AJ21" s="78">
        <v>1612358</v>
      </c>
      <c r="AK21" s="78">
        <v>1514853</v>
      </c>
      <c r="AL21" s="78">
        <v>1810510</v>
      </c>
      <c r="AM21" s="78">
        <v>2072855</v>
      </c>
      <c r="AN21" s="78">
        <v>1921986</v>
      </c>
      <c r="AO21" s="78">
        <v>2216639</v>
      </c>
      <c r="AP21" s="78">
        <v>2084308</v>
      </c>
      <c r="AQ21" s="78">
        <v>1955191</v>
      </c>
      <c r="AR21" s="78">
        <v>2441399</v>
      </c>
      <c r="AS21" s="78">
        <v>2163252</v>
      </c>
      <c r="AT21" s="78">
        <v>2342143</v>
      </c>
      <c r="AU21" s="78">
        <v>2143800</v>
      </c>
      <c r="AV21" s="78">
        <v>1860397</v>
      </c>
      <c r="AW21" s="78">
        <v>1846949</v>
      </c>
      <c r="AX21" s="78">
        <v>1979344</v>
      </c>
      <c r="AY21" s="78">
        <v>1779808</v>
      </c>
      <c r="AZ21" s="78">
        <v>2123377</v>
      </c>
      <c r="BA21" s="78">
        <v>1871372</v>
      </c>
      <c r="BB21" s="78">
        <v>2065379</v>
      </c>
      <c r="BC21" s="78">
        <v>2069909</v>
      </c>
      <c r="BD21" s="78">
        <v>2196693</v>
      </c>
      <c r="BE21" s="78">
        <v>2358676</v>
      </c>
      <c r="BF21" s="78">
        <v>2279779</v>
      </c>
      <c r="BG21" s="78">
        <v>2285927</v>
      </c>
      <c r="BH21" s="78">
        <v>1891557</v>
      </c>
      <c r="BI21" s="78">
        <v>1898346</v>
      </c>
      <c r="BJ21" s="78">
        <v>2305446</v>
      </c>
      <c r="BK21" s="78">
        <v>1776546</v>
      </c>
      <c r="BL21" s="78">
        <v>1768461</v>
      </c>
      <c r="BM21" s="78">
        <v>1815630</v>
      </c>
      <c r="BN21" s="78">
        <v>2112571</v>
      </c>
      <c r="BO21" s="78">
        <v>2055190</v>
      </c>
      <c r="BP21" s="78">
        <v>2010568</v>
      </c>
      <c r="BQ21" s="78">
        <v>2289740</v>
      </c>
      <c r="BR21" s="78">
        <v>2358389</v>
      </c>
      <c r="BS21" s="78">
        <v>2204651</v>
      </c>
      <c r="BT21" s="78">
        <v>2212145</v>
      </c>
      <c r="BU21" s="78">
        <v>1759354</v>
      </c>
      <c r="BV21" s="78">
        <v>2085646</v>
      </c>
      <c r="BW21" s="78">
        <v>2024131</v>
      </c>
      <c r="BX21" s="78">
        <v>2235641</v>
      </c>
      <c r="BY21" s="78"/>
      <c r="BZ21" s="78"/>
      <c r="CA21" s="78"/>
      <c r="CB21" s="78"/>
      <c r="CC21" s="78"/>
      <c r="CD21" s="78"/>
      <c r="CE21" s="78"/>
      <c r="CF21" s="55" t="s">
        <v>63</v>
      </c>
      <c r="CG21" s="75"/>
      <c r="CH21" s="76"/>
      <c r="CI21" s="76"/>
      <c r="CJ21" s="8" t="s">
        <v>36</v>
      </c>
      <c r="CK21" s="77" t="s">
        <v>62</v>
      </c>
      <c r="CL21" s="77"/>
      <c r="CO21" s="54">
        <v>10.7</v>
      </c>
      <c r="CP21" s="54">
        <v>5.3</v>
      </c>
      <c r="CQ21" s="54">
        <v>11.2</v>
      </c>
      <c r="CR21" s="54">
        <v>5.7</v>
      </c>
      <c r="CS21" s="54">
        <v>29.4</v>
      </c>
      <c r="CT21" s="54">
        <v>19.7</v>
      </c>
      <c r="CU21" s="54">
        <v>22.4</v>
      </c>
      <c r="CV21" s="54">
        <v>37.200000000000003</v>
      </c>
      <c r="CW21" s="54">
        <v>-3.9</v>
      </c>
      <c r="CX21" s="54">
        <v>5.7</v>
      </c>
      <c r="CY21" s="54">
        <v>3.8</v>
      </c>
      <c r="CZ21" s="54">
        <v>5.2</v>
      </c>
      <c r="DA21" s="54">
        <v>-18.600000000000001</v>
      </c>
      <c r="DB21" s="54">
        <v>-15.9</v>
      </c>
      <c r="DC21" s="54">
        <v>-19.8</v>
      </c>
      <c r="DD21" s="54">
        <v>-19.5</v>
      </c>
      <c r="DE21" s="54">
        <v>-20.399999999999999</v>
      </c>
      <c r="DF21" s="54">
        <v>20.8</v>
      </c>
      <c r="DG21" s="54">
        <v>10.199999999999999</v>
      </c>
      <c r="DH21" s="54">
        <v>-3.4</v>
      </c>
      <c r="DI21" s="54">
        <v>13.8</v>
      </c>
      <c r="DJ21" s="54">
        <v>1.2</v>
      </c>
      <c r="DK21" s="54">
        <v>-4.8</v>
      </c>
      <c r="DL21" s="54">
        <v>12.1</v>
      </c>
      <c r="DM21" s="54">
        <v>-17.8</v>
      </c>
      <c r="DN21" s="54">
        <v>-11.8</v>
      </c>
      <c r="DO21" s="54">
        <v>-8.6999999999999993</v>
      </c>
      <c r="DP21" s="54">
        <v>11.6</v>
      </c>
      <c r="DQ21" s="54">
        <v>-6.4</v>
      </c>
      <c r="DR21" s="54">
        <v>-14.8</v>
      </c>
      <c r="DS21" s="54">
        <v>-19.3</v>
      </c>
      <c r="DT21" s="54">
        <v>-20.100000000000001</v>
      </c>
      <c r="DU21" s="54">
        <v>-1.1000000000000001</v>
      </c>
      <c r="DV21" s="54">
        <v>-14.9</v>
      </c>
      <c r="DW21" s="54">
        <v>14</v>
      </c>
      <c r="DX21" s="54">
        <v>-12.9</v>
      </c>
      <c r="DY21" s="54">
        <v>15.4</v>
      </c>
      <c r="DZ21" s="54">
        <v>21.9</v>
      </c>
      <c r="EA21" s="54">
        <v>9.3000000000000007</v>
      </c>
      <c r="EB21" s="54">
        <v>-14.1</v>
      </c>
      <c r="EC21" s="54">
        <v>10.5</v>
      </c>
      <c r="ED21" s="54">
        <v>-15.6</v>
      </c>
      <c r="EE21" s="54">
        <v>-0.9</v>
      </c>
      <c r="EF21" s="54">
        <v>5.9</v>
      </c>
      <c r="EG21" s="54">
        <v>-10</v>
      </c>
      <c r="EH21" s="54">
        <v>9</v>
      </c>
      <c r="EI21" s="54">
        <v>-2.7</v>
      </c>
      <c r="EJ21" s="54">
        <v>6.6</v>
      </c>
      <c r="EK21" s="54">
        <v>1.7</v>
      </c>
      <c r="EL21" s="54">
        <v>2.8</v>
      </c>
      <c r="EM21" s="54">
        <v>16.5</v>
      </c>
      <c r="EN21" s="54">
        <v>-0.2</v>
      </c>
      <c r="EO21" s="54">
        <v>-16.7</v>
      </c>
      <c r="EP21" s="54">
        <v>-3</v>
      </c>
      <c r="EQ21" s="54">
        <v>2.2999999999999998</v>
      </c>
      <c r="ER21" s="54">
        <v>-0.7</v>
      </c>
      <c r="ES21" s="54">
        <v>-8.5</v>
      </c>
      <c r="ET21" s="54">
        <v>-2.9</v>
      </c>
      <c r="EU21" s="54">
        <v>3.4</v>
      </c>
      <c r="EV21" s="54">
        <v>-3.6</v>
      </c>
      <c r="EW21" s="54">
        <v>16.899999999999999</v>
      </c>
      <c r="EX21" s="54">
        <v>-7.3</v>
      </c>
      <c r="EY21" s="54">
        <v>-9.5</v>
      </c>
      <c r="EZ21" s="54">
        <v>13.9</v>
      </c>
      <c r="FA21" s="54">
        <v>26.4</v>
      </c>
      <c r="FB21" s="54"/>
      <c r="FC21" s="54"/>
      <c r="FD21" s="54"/>
      <c r="FE21" s="54"/>
      <c r="FF21" s="54"/>
      <c r="FG21" s="54"/>
      <c r="FH21" s="54"/>
      <c r="FI21" s="55" t="s">
        <v>63</v>
      </c>
      <c r="FL21" s="6" t="s">
        <v>57</v>
      </c>
    </row>
    <row r="22" spans="1:168" ht="19.95" customHeight="1">
      <c r="A22" s="7" t="s">
        <v>64</v>
      </c>
      <c r="C22" s="74" t="s">
        <v>65</v>
      </c>
      <c r="D22" s="75"/>
      <c r="E22" s="76"/>
      <c r="F22" s="76"/>
      <c r="G22" s="8" t="s">
        <v>36</v>
      </c>
      <c r="H22" s="77" t="s">
        <v>65</v>
      </c>
      <c r="J22" s="77"/>
      <c r="K22" s="2" t="s">
        <v>37</v>
      </c>
      <c r="L22" s="78">
        <v>1680891</v>
      </c>
      <c r="M22" s="78">
        <v>1324615</v>
      </c>
      <c r="N22" s="78">
        <v>1620752</v>
      </c>
      <c r="O22" s="78">
        <v>1654499</v>
      </c>
      <c r="P22" s="78">
        <v>1715719</v>
      </c>
      <c r="Q22" s="78">
        <v>1397140</v>
      </c>
      <c r="R22" s="78">
        <v>1486485</v>
      </c>
      <c r="S22" s="78">
        <v>1736216</v>
      </c>
      <c r="T22" s="78">
        <v>1409089</v>
      </c>
      <c r="U22" s="78">
        <v>1641973</v>
      </c>
      <c r="V22" s="78">
        <v>1405638</v>
      </c>
      <c r="W22" s="78">
        <v>1398049</v>
      </c>
      <c r="X22" s="78">
        <v>1213050</v>
      </c>
      <c r="Y22" s="78">
        <v>1089529</v>
      </c>
      <c r="Z22" s="78">
        <v>1184933</v>
      </c>
      <c r="AA22" s="78">
        <v>1236478</v>
      </c>
      <c r="AB22" s="78">
        <v>1369351</v>
      </c>
      <c r="AC22" s="78">
        <v>1706635</v>
      </c>
      <c r="AD22" s="78">
        <v>1783284</v>
      </c>
      <c r="AE22" s="78">
        <v>1578075</v>
      </c>
      <c r="AF22" s="78">
        <v>1612155</v>
      </c>
      <c r="AG22" s="78">
        <v>1674337</v>
      </c>
      <c r="AH22" s="78">
        <v>1302399</v>
      </c>
      <c r="AI22" s="78">
        <v>1642900</v>
      </c>
      <c r="AJ22" s="78">
        <v>947392</v>
      </c>
      <c r="AK22" s="78">
        <v>900558</v>
      </c>
      <c r="AL22" s="78">
        <v>1189859</v>
      </c>
      <c r="AM22" s="78">
        <v>1350777</v>
      </c>
      <c r="AN22" s="78">
        <v>1268424</v>
      </c>
      <c r="AO22" s="78">
        <v>1418494</v>
      </c>
      <c r="AP22" s="78">
        <v>1402315</v>
      </c>
      <c r="AQ22" s="78">
        <v>1167188</v>
      </c>
      <c r="AR22" s="78">
        <v>1611518</v>
      </c>
      <c r="AS22" s="78">
        <v>1420574</v>
      </c>
      <c r="AT22" s="78">
        <v>1465518</v>
      </c>
      <c r="AU22" s="78">
        <v>1423821</v>
      </c>
      <c r="AV22" s="78">
        <v>1155826</v>
      </c>
      <c r="AW22" s="78">
        <v>1111507</v>
      </c>
      <c r="AX22" s="78">
        <v>1281461</v>
      </c>
      <c r="AY22" s="78">
        <v>1068238</v>
      </c>
      <c r="AZ22" s="78">
        <v>1369714</v>
      </c>
      <c r="BA22" s="78">
        <v>1193917</v>
      </c>
      <c r="BB22" s="78">
        <v>1321343</v>
      </c>
      <c r="BC22" s="78">
        <v>1298184</v>
      </c>
      <c r="BD22" s="78">
        <v>1419235</v>
      </c>
      <c r="BE22" s="78">
        <v>1505769</v>
      </c>
      <c r="BF22" s="78">
        <v>1513031</v>
      </c>
      <c r="BG22" s="78">
        <v>1473846</v>
      </c>
      <c r="BH22" s="78">
        <v>1136995</v>
      </c>
      <c r="BI22" s="78">
        <v>1127970</v>
      </c>
      <c r="BJ22" s="78">
        <v>1487817</v>
      </c>
      <c r="BK22" s="78">
        <v>1087705</v>
      </c>
      <c r="BL22" s="78">
        <v>1079696</v>
      </c>
      <c r="BM22" s="78">
        <v>1171739</v>
      </c>
      <c r="BN22" s="78">
        <v>1354336</v>
      </c>
      <c r="BO22" s="78">
        <v>1223860</v>
      </c>
      <c r="BP22" s="78">
        <v>1211252</v>
      </c>
      <c r="BQ22" s="78">
        <v>1480686</v>
      </c>
      <c r="BR22" s="78">
        <v>1406537</v>
      </c>
      <c r="BS22" s="78">
        <v>1362145</v>
      </c>
      <c r="BT22" s="78">
        <v>1349479</v>
      </c>
      <c r="BU22" s="78">
        <v>1024539</v>
      </c>
      <c r="BV22" s="78">
        <v>1327008</v>
      </c>
      <c r="BW22" s="78">
        <v>1234524</v>
      </c>
      <c r="BX22" s="78">
        <v>1382429</v>
      </c>
      <c r="BY22" s="78"/>
      <c r="BZ22" s="78"/>
      <c r="CA22" s="78"/>
      <c r="CB22" s="78"/>
      <c r="CC22" s="78"/>
      <c r="CD22" s="78"/>
      <c r="CE22" s="78"/>
      <c r="CF22" s="55" t="s">
        <v>63</v>
      </c>
      <c r="CG22" s="75"/>
      <c r="CH22" s="76"/>
      <c r="CI22" s="76"/>
      <c r="CJ22" s="8" t="s">
        <v>36</v>
      </c>
      <c r="CK22" s="77" t="s">
        <v>65</v>
      </c>
      <c r="CL22" s="77"/>
      <c r="CO22" s="54">
        <v>14.1</v>
      </c>
      <c r="CP22" s="54">
        <v>6.5</v>
      </c>
      <c r="CQ22" s="54">
        <v>3.5</v>
      </c>
      <c r="CR22" s="54">
        <v>8.1</v>
      </c>
      <c r="CS22" s="54">
        <v>32.799999999999997</v>
      </c>
      <c r="CT22" s="54">
        <v>23.7</v>
      </c>
      <c r="CU22" s="54">
        <v>24.2</v>
      </c>
      <c r="CV22" s="54">
        <v>57.9</v>
      </c>
      <c r="CW22" s="54">
        <v>-13</v>
      </c>
      <c r="CX22" s="54">
        <v>4</v>
      </c>
      <c r="CY22" s="54">
        <v>2.2000000000000002</v>
      </c>
      <c r="CZ22" s="54">
        <v>1.1000000000000001</v>
      </c>
      <c r="DA22" s="54">
        <v>-27.8</v>
      </c>
      <c r="DB22" s="54">
        <v>-17.7</v>
      </c>
      <c r="DC22" s="54">
        <v>-26.9</v>
      </c>
      <c r="DD22" s="54">
        <v>-25.3</v>
      </c>
      <c r="DE22" s="54">
        <v>-20.2</v>
      </c>
      <c r="DF22" s="54">
        <v>22.2</v>
      </c>
      <c r="DG22" s="54">
        <v>20</v>
      </c>
      <c r="DH22" s="54">
        <v>-9.1</v>
      </c>
      <c r="DI22" s="54">
        <v>14.4</v>
      </c>
      <c r="DJ22" s="54">
        <v>2</v>
      </c>
      <c r="DK22" s="54">
        <v>-7.3</v>
      </c>
      <c r="DL22" s="54">
        <v>17.5</v>
      </c>
      <c r="DM22" s="54">
        <v>-21.9</v>
      </c>
      <c r="DN22" s="54">
        <v>-17.3</v>
      </c>
      <c r="DO22" s="54">
        <v>0.4</v>
      </c>
      <c r="DP22" s="54">
        <v>9.1999999999999993</v>
      </c>
      <c r="DQ22" s="54">
        <v>-7.4</v>
      </c>
      <c r="DR22" s="54">
        <v>-16.899999999999999</v>
      </c>
      <c r="DS22" s="54">
        <v>-21.4</v>
      </c>
      <c r="DT22" s="54">
        <v>-26</v>
      </c>
      <c r="DU22" s="84">
        <v>-0.04</v>
      </c>
      <c r="DV22" s="54">
        <v>-15.2</v>
      </c>
      <c r="DW22" s="54">
        <v>12.5</v>
      </c>
      <c r="DX22" s="54">
        <v>-13.3</v>
      </c>
      <c r="DY22" s="54">
        <v>22</v>
      </c>
      <c r="DZ22" s="54">
        <v>23.4</v>
      </c>
      <c r="EA22" s="54">
        <v>7.7</v>
      </c>
      <c r="EB22" s="54">
        <v>-20.9</v>
      </c>
      <c r="EC22" s="54">
        <v>8</v>
      </c>
      <c r="ED22" s="54">
        <v>-15.8</v>
      </c>
      <c r="EE22" s="54">
        <v>-5.8</v>
      </c>
      <c r="EF22" s="54">
        <v>11.2</v>
      </c>
      <c r="EG22" s="54">
        <v>-11.9</v>
      </c>
      <c r="EH22" s="54">
        <v>6</v>
      </c>
      <c r="EI22" s="54">
        <v>3.2</v>
      </c>
      <c r="EJ22" s="54">
        <v>3.5</v>
      </c>
      <c r="EK22" s="54">
        <v>-1.6</v>
      </c>
      <c r="EL22" s="54">
        <v>1.5</v>
      </c>
      <c r="EM22" s="54">
        <v>16.100000000000001</v>
      </c>
      <c r="EN22" s="54">
        <v>1.8</v>
      </c>
      <c r="EO22" s="54">
        <v>-21.2</v>
      </c>
      <c r="EP22" s="54">
        <v>-1.9</v>
      </c>
      <c r="EQ22" s="54">
        <v>2.5</v>
      </c>
      <c r="ER22" s="54">
        <v>-5.7</v>
      </c>
      <c r="ES22" s="54">
        <v>-14.7</v>
      </c>
      <c r="ET22" s="54">
        <v>-1.7</v>
      </c>
      <c r="EU22" s="54">
        <v>-7</v>
      </c>
      <c r="EV22" s="54">
        <v>-7.6</v>
      </c>
      <c r="EW22" s="54">
        <v>18.7</v>
      </c>
      <c r="EX22" s="54">
        <v>-9.1999999999999993</v>
      </c>
      <c r="EY22" s="54">
        <v>-10.8</v>
      </c>
      <c r="EZ22" s="54">
        <v>13.5</v>
      </c>
      <c r="FA22" s="54">
        <v>28</v>
      </c>
      <c r="FB22" s="54"/>
      <c r="FC22" s="54"/>
      <c r="FD22" s="54"/>
      <c r="FE22" s="54"/>
      <c r="FF22" s="54"/>
      <c r="FG22" s="54"/>
      <c r="FH22" s="54"/>
      <c r="FI22" s="55" t="s">
        <v>63</v>
      </c>
      <c r="FL22" s="6" t="s">
        <v>57</v>
      </c>
    </row>
    <row r="23" spans="1:168" ht="19.95" customHeight="1">
      <c r="A23" s="7" t="s">
        <v>66</v>
      </c>
      <c r="C23" s="74" t="s">
        <v>67</v>
      </c>
      <c r="D23" s="75"/>
      <c r="E23" s="76"/>
      <c r="F23" s="76"/>
      <c r="G23" s="8" t="s">
        <v>36</v>
      </c>
      <c r="H23" s="77" t="s">
        <v>67</v>
      </c>
      <c r="J23" s="77"/>
      <c r="K23" s="2" t="s">
        <v>37</v>
      </c>
      <c r="L23" s="78">
        <v>83544</v>
      </c>
      <c r="M23" s="78">
        <v>96584</v>
      </c>
      <c r="N23" s="78">
        <v>80737</v>
      </c>
      <c r="O23" s="78">
        <v>89892</v>
      </c>
      <c r="P23" s="78">
        <v>96441</v>
      </c>
      <c r="Q23" s="78">
        <v>87890</v>
      </c>
      <c r="R23" s="78">
        <v>86865</v>
      </c>
      <c r="S23" s="78">
        <v>93473</v>
      </c>
      <c r="T23" s="78">
        <v>87129</v>
      </c>
      <c r="U23" s="78">
        <v>101382</v>
      </c>
      <c r="V23" s="78">
        <v>89886</v>
      </c>
      <c r="W23" s="78">
        <v>92431</v>
      </c>
      <c r="X23" s="78">
        <v>97291</v>
      </c>
      <c r="Y23" s="78">
        <v>73945</v>
      </c>
      <c r="Z23" s="78">
        <v>77481</v>
      </c>
      <c r="AA23" s="78">
        <v>84118</v>
      </c>
      <c r="AB23" s="78">
        <v>75049</v>
      </c>
      <c r="AC23" s="78">
        <v>96201</v>
      </c>
      <c r="AD23" s="78">
        <v>100584</v>
      </c>
      <c r="AE23" s="78">
        <v>102379</v>
      </c>
      <c r="AF23" s="78">
        <v>134714</v>
      </c>
      <c r="AG23" s="78">
        <v>140640</v>
      </c>
      <c r="AH23" s="78">
        <v>91747</v>
      </c>
      <c r="AI23" s="78">
        <v>145551</v>
      </c>
      <c r="AJ23" s="78">
        <v>69397</v>
      </c>
      <c r="AK23" s="78">
        <v>64561</v>
      </c>
      <c r="AL23" s="78">
        <v>93223</v>
      </c>
      <c r="AM23" s="78">
        <v>96546</v>
      </c>
      <c r="AN23" s="78">
        <v>71330</v>
      </c>
      <c r="AO23" s="78">
        <v>78328</v>
      </c>
      <c r="AP23" s="78">
        <v>113040</v>
      </c>
      <c r="AQ23" s="78">
        <v>85351</v>
      </c>
      <c r="AR23" s="78">
        <v>93300</v>
      </c>
      <c r="AS23" s="78">
        <v>94302</v>
      </c>
      <c r="AT23" s="78">
        <v>123005</v>
      </c>
      <c r="AU23" s="78">
        <v>94349</v>
      </c>
      <c r="AV23" s="78">
        <v>79687</v>
      </c>
      <c r="AW23" s="78">
        <v>56720</v>
      </c>
      <c r="AX23" s="78">
        <v>69221</v>
      </c>
      <c r="AY23" s="78">
        <v>74472</v>
      </c>
      <c r="AZ23" s="78">
        <v>81471</v>
      </c>
      <c r="BA23" s="78">
        <v>92130</v>
      </c>
      <c r="BB23" s="78">
        <v>76689</v>
      </c>
      <c r="BC23" s="78">
        <v>101363</v>
      </c>
      <c r="BD23" s="78">
        <v>98001</v>
      </c>
      <c r="BE23" s="78">
        <v>94894</v>
      </c>
      <c r="BF23" s="78">
        <v>78752</v>
      </c>
      <c r="BG23" s="78">
        <v>134452</v>
      </c>
      <c r="BH23" s="78">
        <v>62102</v>
      </c>
      <c r="BI23" s="78">
        <v>59888</v>
      </c>
      <c r="BJ23" s="78">
        <v>84520</v>
      </c>
      <c r="BK23" s="78">
        <v>85298</v>
      </c>
      <c r="BL23" s="78">
        <v>92504</v>
      </c>
      <c r="BM23" s="78">
        <v>64325</v>
      </c>
      <c r="BN23" s="78">
        <v>77729</v>
      </c>
      <c r="BO23" s="78">
        <v>91866</v>
      </c>
      <c r="BP23" s="78">
        <v>84441</v>
      </c>
      <c r="BQ23" s="78">
        <v>90972</v>
      </c>
      <c r="BR23" s="78">
        <v>99894</v>
      </c>
      <c r="BS23" s="78">
        <v>88261</v>
      </c>
      <c r="BT23" s="78">
        <v>68492</v>
      </c>
      <c r="BU23" s="78">
        <v>55639</v>
      </c>
      <c r="BV23" s="78">
        <v>82409</v>
      </c>
      <c r="BW23" s="78">
        <v>85901</v>
      </c>
      <c r="BX23" s="78">
        <v>87827</v>
      </c>
      <c r="BY23" s="78"/>
      <c r="BZ23" s="78"/>
      <c r="CA23" s="78"/>
      <c r="CB23" s="78"/>
      <c r="CC23" s="78"/>
      <c r="CD23" s="78"/>
      <c r="CE23" s="78"/>
      <c r="CF23" s="55" t="s">
        <v>63</v>
      </c>
      <c r="CG23" s="75"/>
      <c r="CH23" s="76"/>
      <c r="CI23" s="76"/>
      <c r="CJ23" s="8" t="s">
        <v>36</v>
      </c>
      <c r="CK23" s="77" t="s">
        <v>67</v>
      </c>
      <c r="CL23" s="77"/>
      <c r="CO23" s="54">
        <v>14.5</v>
      </c>
      <c r="CP23" s="54">
        <v>-10.7</v>
      </c>
      <c r="CQ23" s="54">
        <v>8.4</v>
      </c>
      <c r="CR23" s="54">
        <v>25.7</v>
      </c>
      <c r="CS23" s="54">
        <v>43.7</v>
      </c>
      <c r="CT23" s="54">
        <v>19.8</v>
      </c>
      <c r="CU23" s="54">
        <v>16.3</v>
      </c>
      <c r="CV23" s="54">
        <v>18.3</v>
      </c>
      <c r="CW23" s="54">
        <v>38.5</v>
      </c>
      <c r="CX23" s="54">
        <v>31</v>
      </c>
      <c r="CY23" s="54">
        <v>-9.9</v>
      </c>
      <c r="CZ23" s="54">
        <v>51</v>
      </c>
      <c r="DA23" s="54">
        <v>16.5</v>
      </c>
      <c r="DB23" s="54">
        <v>-23.4</v>
      </c>
      <c r="DC23" s="54">
        <v>-4</v>
      </c>
      <c r="DD23" s="54">
        <v>-6.4</v>
      </c>
      <c r="DE23" s="54">
        <v>-22.2</v>
      </c>
      <c r="DF23" s="54">
        <v>9.5</v>
      </c>
      <c r="DG23" s="54">
        <v>15.8</v>
      </c>
      <c r="DH23" s="54">
        <v>9.5</v>
      </c>
      <c r="DI23" s="54">
        <v>54.6</v>
      </c>
      <c r="DJ23" s="54">
        <v>38.700000000000003</v>
      </c>
      <c r="DK23" s="54">
        <v>2.1</v>
      </c>
      <c r="DL23" s="54">
        <v>57.5</v>
      </c>
      <c r="DM23" s="54">
        <v>-28.7</v>
      </c>
      <c r="DN23" s="54">
        <v>-12.7</v>
      </c>
      <c r="DO23" s="54">
        <v>20.3</v>
      </c>
      <c r="DP23" s="54">
        <v>14.8</v>
      </c>
      <c r="DQ23" s="54">
        <v>-5</v>
      </c>
      <c r="DR23" s="54">
        <v>-18.600000000000001</v>
      </c>
      <c r="DS23" s="54">
        <v>12.4</v>
      </c>
      <c r="DT23" s="54">
        <v>-16.600000000000001</v>
      </c>
      <c r="DU23" s="54">
        <v>-30.7</v>
      </c>
      <c r="DV23" s="54">
        <v>-32.9</v>
      </c>
      <c r="DW23" s="54">
        <v>34.1</v>
      </c>
      <c r="DX23" s="54">
        <v>-35.200000000000003</v>
      </c>
      <c r="DY23" s="54">
        <v>14.8</v>
      </c>
      <c r="DZ23" s="54">
        <v>-12.1</v>
      </c>
      <c r="EA23" s="54">
        <v>-25.7</v>
      </c>
      <c r="EB23" s="54">
        <v>-22.9</v>
      </c>
      <c r="EC23" s="54">
        <v>14.2</v>
      </c>
      <c r="ED23" s="54">
        <v>17.600000000000001</v>
      </c>
      <c r="EE23" s="54">
        <v>-32.200000000000003</v>
      </c>
      <c r="EF23" s="54">
        <v>18.8</v>
      </c>
      <c r="EG23" s="54">
        <v>5</v>
      </c>
      <c r="EH23" s="54">
        <v>0.6</v>
      </c>
      <c r="EI23" s="54">
        <v>-36</v>
      </c>
      <c r="EJ23" s="54">
        <v>42.5</v>
      </c>
      <c r="EK23" s="54">
        <v>-22.1</v>
      </c>
      <c r="EL23" s="54">
        <v>5.6</v>
      </c>
      <c r="EM23" s="54">
        <v>22.1</v>
      </c>
      <c r="EN23" s="54">
        <v>14.5</v>
      </c>
      <c r="EO23" s="54">
        <v>13.5</v>
      </c>
      <c r="EP23" s="54">
        <v>-30.2</v>
      </c>
      <c r="EQ23" s="54">
        <v>1.4</v>
      </c>
      <c r="ER23" s="54">
        <v>-9.4</v>
      </c>
      <c r="ES23" s="54">
        <v>-13.8</v>
      </c>
      <c r="ET23" s="54">
        <v>-4.0999999999999996</v>
      </c>
      <c r="EU23" s="54">
        <v>26.8</v>
      </c>
      <c r="EV23" s="54">
        <v>-34.4</v>
      </c>
      <c r="EW23" s="54">
        <v>10.3</v>
      </c>
      <c r="EX23" s="54">
        <v>-7.1</v>
      </c>
      <c r="EY23" s="54">
        <v>-2.5</v>
      </c>
      <c r="EZ23" s="54">
        <v>0.7</v>
      </c>
      <c r="FA23" s="54">
        <v>-5.0999999999999996</v>
      </c>
      <c r="FB23" s="54"/>
      <c r="FC23" s="54"/>
      <c r="FD23" s="54"/>
      <c r="FE23" s="54"/>
      <c r="FF23" s="54"/>
      <c r="FG23" s="54"/>
      <c r="FH23" s="54"/>
      <c r="FI23" s="55" t="s">
        <v>63</v>
      </c>
      <c r="FL23" s="6" t="s">
        <v>57</v>
      </c>
    </row>
    <row r="24" spans="1:168" ht="19.95" customHeight="1">
      <c r="A24" s="7">
        <v>0</v>
      </c>
      <c r="C24" s="70" t="s">
        <v>68</v>
      </c>
      <c r="D24" s="9"/>
      <c r="E24" s="71" t="s">
        <v>69</v>
      </c>
      <c r="F24" s="72" t="s">
        <v>68</v>
      </c>
      <c r="G24" s="72"/>
      <c r="H24" s="72"/>
      <c r="I24" s="72"/>
      <c r="J24" s="72"/>
      <c r="K24" s="2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55"/>
      <c r="CG24" s="9"/>
      <c r="CH24" s="71" t="s">
        <v>69</v>
      </c>
      <c r="CI24" s="72" t="s">
        <v>68</v>
      </c>
      <c r="CJ24" s="72"/>
      <c r="CK24" s="72"/>
      <c r="CL24" s="72"/>
      <c r="CM24" s="72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55"/>
    </row>
    <row r="25" spans="1:168" ht="19.95" customHeight="1">
      <c r="A25" s="7">
        <v>0</v>
      </c>
      <c r="C25" s="73" t="s">
        <v>39</v>
      </c>
      <c r="D25" s="9"/>
      <c r="F25" s="71" t="s">
        <v>70</v>
      </c>
      <c r="G25" s="72" t="s">
        <v>39</v>
      </c>
      <c r="H25" s="72"/>
      <c r="I25" s="72"/>
      <c r="J25" s="72"/>
      <c r="K25" s="2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55"/>
      <c r="CG25" s="9"/>
      <c r="CI25" s="71" t="s">
        <v>70</v>
      </c>
      <c r="CJ25" s="72" t="s">
        <v>39</v>
      </c>
      <c r="CK25" s="72"/>
      <c r="CL25" s="72"/>
      <c r="CM25" s="72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55"/>
    </row>
    <row r="26" spans="1:168" ht="19.95" customHeight="1">
      <c r="A26" s="7" t="s">
        <v>71</v>
      </c>
      <c r="C26" s="74" t="s">
        <v>72</v>
      </c>
      <c r="D26" s="75"/>
      <c r="E26" s="76"/>
      <c r="F26" s="76"/>
      <c r="G26" s="8" t="s">
        <v>36</v>
      </c>
      <c r="H26" s="77" t="s">
        <v>72</v>
      </c>
      <c r="J26" s="77"/>
      <c r="K26" s="2" t="s">
        <v>73</v>
      </c>
      <c r="L26" s="81">
        <v>59.27</v>
      </c>
      <c r="M26" s="81">
        <v>64.13</v>
      </c>
      <c r="N26" s="81">
        <v>66.41</v>
      </c>
      <c r="O26" s="81">
        <v>71.2</v>
      </c>
      <c r="P26" s="81">
        <v>70.53</v>
      </c>
      <c r="Q26" s="81">
        <v>63.3</v>
      </c>
      <c r="R26" s="85">
        <v>64</v>
      </c>
      <c r="S26" s="85">
        <v>59.25</v>
      </c>
      <c r="T26" s="85">
        <v>62.33</v>
      </c>
      <c r="U26" s="85">
        <v>59.37</v>
      </c>
      <c r="V26" s="85">
        <v>62.74</v>
      </c>
      <c r="W26" s="85">
        <v>65.849999999999994</v>
      </c>
      <c r="X26" s="85">
        <v>63.6</v>
      </c>
      <c r="Y26" s="85">
        <v>55</v>
      </c>
      <c r="Z26" s="85">
        <v>32.979999999999997</v>
      </c>
      <c r="AA26" s="85">
        <v>23.34</v>
      </c>
      <c r="AB26" s="85">
        <v>31.02</v>
      </c>
      <c r="AC26" s="85">
        <v>39.93</v>
      </c>
      <c r="AD26" s="85">
        <v>42.81</v>
      </c>
      <c r="AE26" s="82">
        <v>44.26</v>
      </c>
      <c r="AF26" s="81">
        <v>41.09</v>
      </c>
      <c r="AG26" s="81">
        <v>40.47</v>
      </c>
      <c r="AH26" s="81">
        <v>43.23</v>
      </c>
      <c r="AI26" s="81">
        <v>49.87</v>
      </c>
      <c r="AJ26" s="81">
        <v>54.55</v>
      </c>
      <c r="AK26" s="81">
        <v>61.96</v>
      </c>
      <c r="AL26" s="81">
        <v>65.19</v>
      </c>
      <c r="AM26" s="81">
        <v>64.77</v>
      </c>
      <c r="AN26" s="81">
        <v>68.040000000000006</v>
      </c>
      <c r="AO26" s="81">
        <v>73.069999999999993</v>
      </c>
      <c r="AP26" s="81">
        <v>74.39</v>
      </c>
      <c r="AQ26" s="81">
        <v>70.02</v>
      </c>
      <c r="AR26" s="81">
        <v>74.599999999999994</v>
      </c>
      <c r="AS26" s="81">
        <v>83.65</v>
      </c>
      <c r="AT26" s="81">
        <v>80.77</v>
      </c>
      <c r="AU26" s="81">
        <v>74.31</v>
      </c>
      <c r="AV26" s="81">
        <v>85.53</v>
      </c>
      <c r="AW26" s="81">
        <v>95.76</v>
      </c>
      <c r="AX26" s="81">
        <v>115.59</v>
      </c>
      <c r="AY26" s="81">
        <v>105.78</v>
      </c>
      <c r="AZ26" s="81">
        <v>112.37</v>
      </c>
      <c r="BA26" s="81">
        <v>120.08</v>
      </c>
      <c r="BB26" s="81">
        <v>108.92</v>
      </c>
      <c r="BC26" s="81">
        <v>98.6</v>
      </c>
      <c r="BD26" s="81">
        <v>90.16</v>
      </c>
      <c r="BE26" s="81">
        <v>93.13</v>
      </c>
      <c r="BF26" s="81">
        <v>91.07</v>
      </c>
      <c r="BG26" s="81">
        <v>80.900000000000006</v>
      </c>
      <c r="BH26" s="81">
        <v>83.09</v>
      </c>
      <c r="BI26" s="81">
        <v>82.71</v>
      </c>
      <c r="BJ26" s="81">
        <v>78.53</v>
      </c>
      <c r="BK26" s="81">
        <v>84.11</v>
      </c>
      <c r="BL26" s="81">
        <v>75.7</v>
      </c>
      <c r="BM26" s="81">
        <v>74.89</v>
      </c>
      <c r="BN26" s="81">
        <v>80.099999999999994</v>
      </c>
      <c r="BO26" s="81">
        <v>86.16</v>
      </c>
      <c r="BP26" s="81">
        <v>94</v>
      </c>
      <c r="BQ26" s="81">
        <v>91.06</v>
      </c>
      <c r="BR26" s="81">
        <v>83.18</v>
      </c>
      <c r="BS26" s="81">
        <v>77.86</v>
      </c>
      <c r="BT26" s="81">
        <v>80.23</v>
      </c>
      <c r="BU26" s="81">
        <v>83.76</v>
      </c>
      <c r="BV26" s="81">
        <v>85.45</v>
      </c>
      <c r="BW26" s="81">
        <v>90.05</v>
      </c>
      <c r="BX26" s="81">
        <v>82</v>
      </c>
      <c r="BY26" s="81"/>
      <c r="BZ26" s="81"/>
      <c r="CA26" s="81"/>
      <c r="CB26" s="81"/>
      <c r="CC26" s="81"/>
      <c r="CD26" s="81"/>
      <c r="CE26" s="81"/>
      <c r="CF26" s="55" t="s">
        <v>74</v>
      </c>
      <c r="CG26" s="75"/>
      <c r="CH26" s="76"/>
      <c r="CI26" s="76"/>
      <c r="CJ26" s="8" t="s">
        <v>36</v>
      </c>
      <c r="CK26" s="77" t="s">
        <v>72</v>
      </c>
      <c r="CL26" s="77"/>
      <c r="CO26" s="54">
        <v>-14.1</v>
      </c>
      <c r="CP26" s="54">
        <v>-2</v>
      </c>
      <c r="CQ26" s="54">
        <v>-0.1</v>
      </c>
      <c r="CR26" s="54">
        <v>-0.6</v>
      </c>
      <c r="CS26" s="54">
        <v>-8</v>
      </c>
      <c r="CT26" s="54">
        <v>-15.8</v>
      </c>
      <c r="CU26" s="54">
        <v>-14</v>
      </c>
      <c r="CV26" s="54">
        <v>-19</v>
      </c>
      <c r="CW26" s="54">
        <v>-21</v>
      </c>
      <c r="CX26" s="54">
        <v>-26.2</v>
      </c>
      <c r="CY26" s="54">
        <v>-3.7</v>
      </c>
      <c r="CZ26" s="54">
        <v>16.600000000000001</v>
      </c>
      <c r="DA26" s="54">
        <v>7.3</v>
      </c>
      <c r="DB26" s="54">
        <v>-14.2</v>
      </c>
      <c r="DC26" s="54">
        <v>-50.3</v>
      </c>
      <c r="DD26" s="54">
        <v>-67.2</v>
      </c>
      <c r="DE26" s="54">
        <v>-56</v>
      </c>
      <c r="DF26" s="54">
        <v>-36.9</v>
      </c>
      <c r="DG26" s="54">
        <v>-33.1</v>
      </c>
      <c r="DH26" s="54">
        <v>-25.3</v>
      </c>
      <c r="DI26" s="54">
        <v>-34.1</v>
      </c>
      <c r="DJ26" s="54">
        <v>-31.8</v>
      </c>
      <c r="DK26" s="54">
        <v>-31.1</v>
      </c>
      <c r="DL26" s="54">
        <v>-24.3</v>
      </c>
      <c r="DM26" s="54">
        <v>-14.2</v>
      </c>
      <c r="DN26" s="54">
        <v>12.7</v>
      </c>
      <c r="DO26" s="54">
        <v>97.7</v>
      </c>
      <c r="DP26" s="54">
        <v>177.5</v>
      </c>
      <c r="DQ26" s="54">
        <v>119.3</v>
      </c>
      <c r="DR26" s="54">
        <v>83</v>
      </c>
      <c r="DS26" s="54">
        <v>73.8</v>
      </c>
      <c r="DT26" s="54">
        <v>58.2</v>
      </c>
      <c r="DU26" s="54">
        <v>81.599999999999994</v>
      </c>
      <c r="DV26" s="54">
        <v>106.7</v>
      </c>
      <c r="DW26" s="54">
        <v>86.8</v>
      </c>
      <c r="DX26" s="54">
        <v>49</v>
      </c>
      <c r="DY26" s="54">
        <v>56.8</v>
      </c>
      <c r="DZ26" s="54">
        <v>54.6</v>
      </c>
      <c r="EA26" s="54">
        <v>77.3</v>
      </c>
      <c r="EB26" s="54">
        <v>63.3</v>
      </c>
      <c r="EC26" s="54">
        <v>65.2</v>
      </c>
      <c r="ED26" s="54">
        <v>64.3</v>
      </c>
      <c r="EE26" s="54">
        <v>46.4</v>
      </c>
      <c r="EF26" s="54">
        <v>40.799999999999997</v>
      </c>
      <c r="EG26" s="54">
        <v>20.9</v>
      </c>
      <c r="EH26" s="54">
        <v>11.3</v>
      </c>
      <c r="EI26" s="54">
        <v>12.8</v>
      </c>
      <c r="EJ26" s="54">
        <v>8.9</v>
      </c>
      <c r="EK26" s="54">
        <v>-2.9</v>
      </c>
      <c r="EL26" s="54">
        <v>-13.6</v>
      </c>
      <c r="EM26" s="54">
        <v>-32.1</v>
      </c>
      <c r="EN26" s="54">
        <v>-20.5</v>
      </c>
      <c r="EO26" s="54">
        <v>-32.6</v>
      </c>
      <c r="EP26" s="54">
        <v>-37.6</v>
      </c>
      <c r="EQ26" s="54">
        <v>-26.5</v>
      </c>
      <c r="ER26" s="54">
        <v>-12.6</v>
      </c>
      <c r="ES26" s="54">
        <v>4.3</v>
      </c>
      <c r="ET26" s="54">
        <v>-2.2000000000000002</v>
      </c>
      <c r="EU26" s="54">
        <v>-8.6999999999999993</v>
      </c>
      <c r="EV26" s="54">
        <v>-3.8</v>
      </c>
      <c r="EW26" s="54">
        <v>-3.4</v>
      </c>
      <c r="EX26" s="54">
        <v>1.3</v>
      </c>
      <c r="EY26" s="54">
        <v>8.8000000000000007</v>
      </c>
      <c r="EZ26" s="54">
        <v>7.1</v>
      </c>
      <c r="FA26" s="54">
        <v>8.3000000000000007</v>
      </c>
      <c r="FB26" s="54"/>
      <c r="FC26" s="54"/>
      <c r="FD26" s="54"/>
      <c r="FE26" s="54"/>
      <c r="FF26" s="54"/>
      <c r="FG26" s="54"/>
      <c r="FH26" s="54"/>
      <c r="FI26" s="55" t="s">
        <v>74</v>
      </c>
      <c r="FL26" s="6" t="s">
        <v>75</v>
      </c>
    </row>
    <row r="27" spans="1:168" ht="19.95" customHeight="1">
      <c r="A27" s="7" t="s">
        <v>76</v>
      </c>
      <c r="C27" s="74" t="s">
        <v>77</v>
      </c>
      <c r="D27" s="75"/>
      <c r="E27" s="76"/>
      <c r="F27" s="76"/>
      <c r="G27" s="8" t="s">
        <v>36</v>
      </c>
      <c r="H27" s="77" t="s">
        <v>77</v>
      </c>
      <c r="J27" s="77"/>
      <c r="K27" s="2" t="s">
        <v>73</v>
      </c>
      <c r="L27" s="81">
        <v>51.52</v>
      </c>
      <c r="M27" s="81">
        <v>54.95</v>
      </c>
      <c r="N27" s="81">
        <v>58.15</v>
      </c>
      <c r="O27" s="81">
        <v>63.87</v>
      </c>
      <c r="P27" s="81">
        <v>60.84</v>
      </c>
      <c r="Q27" s="81">
        <v>54.68</v>
      </c>
      <c r="R27" s="85">
        <v>57.52</v>
      </c>
      <c r="S27" s="85">
        <v>54.84</v>
      </c>
      <c r="T27" s="85">
        <v>56.95</v>
      </c>
      <c r="U27" s="85">
        <v>53.98</v>
      </c>
      <c r="V27" s="85">
        <v>57.06</v>
      </c>
      <c r="W27" s="85">
        <v>59.8</v>
      </c>
      <c r="X27" s="85">
        <v>57.52</v>
      </c>
      <c r="Y27" s="85">
        <v>50.53</v>
      </c>
      <c r="Z27" s="85">
        <v>29.88</v>
      </c>
      <c r="AA27" s="85">
        <v>16.52</v>
      </c>
      <c r="AB27" s="85">
        <v>28.56</v>
      </c>
      <c r="AC27" s="85">
        <v>38.299999999999997</v>
      </c>
      <c r="AD27" s="85">
        <v>40.75</v>
      </c>
      <c r="AE27" s="82">
        <v>42.36</v>
      </c>
      <c r="AF27" s="81">
        <v>39.6</v>
      </c>
      <c r="AG27" s="81">
        <v>39.53</v>
      </c>
      <c r="AH27" s="81">
        <v>41.1</v>
      </c>
      <c r="AI27" s="81">
        <v>47.05</v>
      </c>
      <c r="AJ27" s="81">
        <v>52.1</v>
      </c>
      <c r="AK27" s="81">
        <v>59.06</v>
      </c>
      <c r="AL27" s="81">
        <v>62.35</v>
      </c>
      <c r="AM27" s="81">
        <v>61.71</v>
      </c>
      <c r="AN27" s="81">
        <v>65.180000000000007</v>
      </c>
      <c r="AO27" s="81">
        <v>71.38</v>
      </c>
      <c r="AP27" s="81">
        <v>72.459999999999994</v>
      </c>
      <c r="AQ27" s="81">
        <v>67.73</v>
      </c>
      <c r="AR27" s="81">
        <v>71.56</v>
      </c>
      <c r="AS27" s="81">
        <v>81.319999999999993</v>
      </c>
      <c r="AT27" s="81">
        <v>79.180000000000007</v>
      </c>
      <c r="AU27" s="81">
        <v>71.53</v>
      </c>
      <c r="AV27" s="81">
        <v>83.12</v>
      </c>
      <c r="AW27" s="81">
        <v>91.74</v>
      </c>
      <c r="AX27" s="81">
        <v>108.49</v>
      </c>
      <c r="AY27" s="81">
        <v>101.78</v>
      </c>
      <c r="AZ27" s="81">
        <v>109.6</v>
      </c>
      <c r="BA27" s="81">
        <v>114.59</v>
      </c>
      <c r="BB27" s="81">
        <v>99.85</v>
      </c>
      <c r="BC27" s="81">
        <v>91.57</v>
      </c>
      <c r="BD27" s="81">
        <v>83.87</v>
      </c>
      <c r="BE27" s="81">
        <v>87.26</v>
      </c>
      <c r="BF27" s="81">
        <v>84.78</v>
      </c>
      <c r="BG27" s="81">
        <v>76.52</v>
      </c>
      <c r="BH27" s="81">
        <v>78.11</v>
      </c>
      <c r="BI27" s="81">
        <v>76.84</v>
      </c>
      <c r="BJ27" s="81">
        <v>73.37</v>
      </c>
      <c r="BK27" s="81">
        <v>79.44</v>
      </c>
      <c r="BL27" s="81">
        <v>71.59</v>
      </c>
      <c r="BM27" s="81">
        <v>70.23</v>
      </c>
      <c r="BN27" s="81">
        <v>76.39</v>
      </c>
      <c r="BO27" s="81">
        <v>81.400000000000006</v>
      </c>
      <c r="BP27" s="81">
        <v>89.58</v>
      </c>
      <c r="BQ27" s="81">
        <v>85.57</v>
      </c>
      <c r="BR27" s="81">
        <v>77.430000000000007</v>
      </c>
      <c r="BS27" s="81">
        <v>72.08</v>
      </c>
      <c r="BT27" s="81">
        <v>73.930000000000007</v>
      </c>
      <c r="BU27" s="81">
        <v>76.7</v>
      </c>
      <c r="BV27" s="81">
        <v>80.489999999999995</v>
      </c>
      <c r="BW27" s="81">
        <v>84.59</v>
      </c>
      <c r="BX27" s="81">
        <v>78.81</v>
      </c>
      <c r="BY27" s="81"/>
      <c r="BZ27" s="81"/>
      <c r="CA27" s="81"/>
      <c r="CB27" s="81"/>
      <c r="CC27" s="81"/>
      <c r="CD27" s="81"/>
      <c r="CE27" s="81"/>
      <c r="CF27" s="55" t="s">
        <v>74</v>
      </c>
      <c r="CG27" s="75"/>
      <c r="CH27" s="76"/>
      <c r="CI27" s="76"/>
      <c r="CJ27" s="8" t="s">
        <v>36</v>
      </c>
      <c r="CK27" s="77" t="s">
        <v>77</v>
      </c>
      <c r="CL27" s="77"/>
      <c r="CO27" s="54">
        <v>-19.100000000000001</v>
      </c>
      <c r="CP27" s="54">
        <v>-11.6</v>
      </c>
      <c r="CQ27" s="54">
        <v>-7.3</v>
      </c>
      <c r="CR27" s="54">
        <v>-3.7</v>
      </c>
      <c r="CS27" s="54">
        <v>-13.1</v>
      </c>
      <c r="CT27" s="54">
        <v>-19</v>
      </c>
      <c r="CU27" s="54">
        <v>-18.8</v>
      </c>
      <c r="CV27" s="54">
        <v>-19.3</v>
      </c>
      <c r="CW27" s="54">
        <v>-18.899999999999999</v>
      </c>
      <c r="CX27" s="54">
        <v>-23.7</v>
      </c>
      <c r="CY27" s="54">
        <v>0.7</v>
      </c>
      <c r="CZ27" s="54">
        <v>22.2</v>
      </c>
      <c r="DA27" s="54">
        <v>11.6</v>
      </c>
      <c r="DB27" s="54">
        <v>-8</v>
      </c>
      <c r="DC27" s="54">
        <v>-48.6</v>
      </c>
      <c r="DD27" s="54">
        <v>-74.099999999999994</v>
      </c>
      <c r="DE27" s="54">
        <v>-53.1</v>
      </c>
      <c r="DF27" s="54">
        <v>-30</v>
      </c>
      <c r="DG27" s="54">
        <v>-29.2</v>
      </c>
      <c r="DH27" s="54">
        <v>-22.8</v>
      </c>
      <c r="DI27" s="54">
        <v>-30.5</v>
      </c>
      <c r="DJ27" s="54">
        <v>-26.8</v>
      </c>
      <c r="DK27" s="54">
        <v>-28</v>
      </c>
      <c r="DL27" s="54">
        <v>-21.3</v>
      </c>
      <c r="DM27" s="54">
        <v>-9.4</v>
      </c>
      <c r="DN27" s="54">
        <v>16.899999999999999</v>
      </c>
      <c r="DO27" s="54">
        <v>108.7</v>
      </c>
      <c r="DP27" s="54">
        <v>273.5</v>
      </c>
      <c r="DQ27" s="54">
        <v>128.19999999999999</v>
      </c>
      <c r="DR27" s="54">
        <v>86.4</v>
      </c>
      <c r="DS27" s="54">
        <v>77.8</v>
      </c>
      <c r="DT27" s="54">
        <v>59.9</v>
      </c>
      <c r="DU27" s="54">
        <v>80.7</v>
      </c>
      <c r="DV27" s="54">
        <v>105.7</v>
      </c>
      <c r="DW27" s="54">
        <v>92.7</v>
      </c>
      <c r="DX27" s="54">
        <v>52</v>
      </c>
      <c r="DY27" s="54">
        <v>59.5</v>
      </c>
      <c r="DZ27" s="54">
        <v>55.3</v>
      </c>
      <c r="EA27" s="54">
        <v>74</v>
      </c>
      <c r="EB27" s="54">
        <v>64.900000000000006</v>
      </c>
      <c r="EC27" s="54">
        <v>68.099999999999994</v>
      </c>
      <c r="ED27" s="54">
        <v>60.5</v>
      </c>
      <c r="EE27" s="54">
        <v>37.799999999999997</v>
      </c>
      <c r="EF27" s="54">
        <v>35.200000000000003</v>
      </c>
      <c r="EG27" s="54">
        <v>17.2</v>
      </c>
      <c r="EH27" s="54">
        <v>7.3</v>
      </c>
      <c r="EI27" s="54">
        <v>7.1</v>
      </c>
      <c r="EJ27" s="54">
        <v>7</v>
      </c>
      <c r="EK27" s="54">
        <v>-6</v>
      </c>
      <c r="EL27" s="54">
        <v>-16.2</v>
      </c>
      <c r="EM27" s="54">
        <v>-32.4</v>
      </c>
      <c r="EN27" s="54">
        <v>-21.9</v>
      </c>
      <c r="EO27" s="54">
        <v>-34.700000000000003</v>
      </c>
      <c r="EP27" s="54">
        <v>-38.700000000000003</v>
      </c>
      <c r="EQ27" s="54">
        <v>-23.5</v>
      </c>
      <c r="ER27" s="54">
        <v>-11.1</v>
      </c>
      <c r="ES27" s="54">
        <v>6.8</v>
      </c>
      <c r="ET27" s="54">
        <v>-1.9</v>
      </c>
      <c r="EU27" s="54">
        <v>-8.6999999999999993</v>
      </c>
      <c r="EV27" s="54">
        <v>-5.8</v>
      </c>
      <c r="EW27" s="54">
        <v>-5.4</v>
      </c>
      <c r="EX27" s="54">
        <v>-0.2</v>
      </c>
      <c r="EY27" s="54">
        <v>9.6999999999999993</v>
      </c>
      <c r="EZ27" s="54">
        <v>6.5</v>
      </c>
      <c r="FA27" s="54">
        <v>10.1</v>
      </c>
      <c r="FB27" s="54"/>
      <c r="FC27" s="54"/>
      <c r="FD27" s="54"/>
      <c r="FE27" s="54"/>
      <c r="FF27" s="54"/>
      <c r="FG27" s="54"/>
      <c r="FH27" s="54"/>
      <c r="FI27" s="55" t="s">
        <v>74</v>
      </c>
      <c r="FL27" s="6" t="s">
        <v>75</v>
      </c>
    </row>
    <row r="28" spans="1:168" ht="19.95" customHeight="1">
      <c r="A28" s="7">
        <v>0</v>
      </c>
      <c r="C28" s="73" t="s">
        <v>52</v>
      </c>
      <c r="D28" s="9"/>
      <c r="F28" s="71" t="s">
        <v>78</v>
      </c>
      <c r="G28" s="72" t="s">
        <v>52</v>
      </c>
      <c r="H28" s="72"/>
      <c r="I28" s="72"/>
      <c r="J28" s="72"/>
      <c r="K28" s="2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55"/>
      <c r="CG28" s="9"/>
      <c r="CI28" s="71" t="s">
        <v>78</v>
      </c>
      <c r="CJ28" s="72" t="s">
        <v>52</v>
      </c>
      <c r="CK28" s="72"/>
      <c r="CL28" s="72"/>
      <c r="CM28" s="72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55"/>
    </row>
    <row r="29" spans="1:168" ht="19.95" customHeight="1">
      <c r="A29" s="7" t="s">
        <v>79</v>
      </c>
      <c r="C29" s="74" t="s">
        <v>80</v>
      </c>
      <c r="D29" s="75"/>
      <c r="E29" s="76"/>
      <c r="G29" s="8" t="s">
        <v>36</v>
      </c>
      <c r="H29" s="77" t="s">
        <v>80</v>
      </c>
      <c r="J29" s="77"/>
      <c r="K29" s="86" t="s">
        <v>81</v>
      </c>
      <c r="L29" s="78">
        <v>1252.8</v>
      </c>
      <c r="M29" s="78">
        <v>970.9</v>
      </c>
      <c r="N29" s="78">
        <v>1176.5999999999999</v>
      </c>
      <c r="O29" s="78">
        <v>888.1</v>
      </c>
      <c r="P29" s="78">
        <v>1104.2</v>
      </c>
      <c r="Q29" s="78">
        <v>1368.7</v>
      </c>
      <c r="R29" s="78">
        <v>920.6</v>
      </c>
      <c r="S29" s="78">
        <v>936.9</v>
      </c>
      <c r="T29" s="78">
        <v>710.8</v>
      </c>
      <c r="U29" s="78">
        <v>895.4</v>
      </c>
      <c r="V29" s="78">
        <v>1070.5</v>
      </c>
      <c r="W29" s="78">
        <v>1156.7</v>
      </c>
      <c r="X29" s="78">
        <v>976.8</v>
      </c>
      <c r="Y29" s="78">
        <v>785.2</v>
      </c>
      <c r="Z29" s="78">
        <v>1200.5</v>
      </c>
      <c r="AA29" s="78">
        <v>799.2</v>
      </c>
      <c r="AB29" s="78">
        <v>777.4</v>
      </c>
      <c r="AC29" s="78">
        <v>931.4</v>
      </c>
      <c r="AD29" s="78">
        <v>1635.7</v>
      </c>
      <c r="AE29" s="78">
        <v>1626.2</v>
      </c>
      <c r="AF29" s="78">
        <v>1249.5</v>
      </c>
      <c r="AG29" s="78">
        <v>778</v>
      </c>
      <c r="AH29" s="78">
        <v>1244.7</v>
      </c>
      <c r="AI29" s="78">
        <v>1090</v>
      </c>
      <c r="AJ29" s="78">
        <v>1027.5999999999999</v>
      </c>
      <c r="AK29" s="78">
        <v>758.1</v>
      </c>
      <c r="AL29" s="78">
        <v>927.2</v>
      </c>
      <c r="AM29" s="78">
        <v>844.8</v>
      </c>
      <c r="AN29" s="78">
        <v>767.5</v>
      </c>
      <c r="AO29" s="78">
        <v>794.6</v>
      </c>
      <c r="AP29" s="78">
        <v>666.6</v>
      </c>
      <c r="AQ29" s="78">
        <v>652.6</v>
      </c>
      <c r="AR29" s="78">
        <v>761.1</v>
      </c>
      <c r="AS29" s="78">
        <v>609.20000000000005</v>
      </c>
      <c r="AT29" s="78">
        <v>542.4</v>
      </c>
      <c r="AU29" s="78">
        <v>549.29999999999995</v>
      </c>
      <c r="AV29" s="78">
        <v>638.20000000000005</v>
      </c>
      <c r="AW29" s="78">
        <v>546</v>
      </c>
      <c r="AX29" s="78">
        <v>990.3</v>
      </c>
      <c r="AY29" s="78">
        <v>799.7</v>
      </c>
      <c r="AZ29" s="78">
        <v>758.2</v>
      </c>
      <c r="BA29" s="78">
        <v>836</v>
      </c>
      <c r="BB29" s="78">
        <v>656.3</v>
      </c>
      <c r="BC29" s="78">
        <v>807.9</v>
      </c>
      <c r="BD29" s="78">
        <v>787.5</v>
      </c>
      <c r="BE29" s="78">
        <v>787.6</v>
      </c>
      <c r="BF29" s="78">
        <v>736.6</v>
      </c>
      <c r="BG29" s="78">
        <v>576.79999999999995</v>
      </c>
      <c r="BH29" s="78">
        <v>615.6</v>
      </c>
      <c r="BI29" s="78">
        <v>781.5</v>
      </c>
      <c r="BJ29" s="78">
        <v>1002.5</v>
      </c>
      <c r="BK29" s="78">
        <v>537</v>
      </c>
      <c r="BL29" s="78">
        <v>889.5</v>
      </c>
      <c r="BM29" s="78">
        <v>637.29999999999995</v>
      </c>
      <c r="BN29" s="78">
        <v>734.7</v>
      </c>
      <c r="BO29" s="78">
        <v>915.1</v>
      </c>
      <c r="BP29" s="78">
        <v>845.6</v>
      </c>
      <c r="BQ29" s="78">
        <v>670.8</v>
      </c>
      <c r="BR29" s="78">
        <v>886.7</v>
      </c>
      <c r="BS29" s="78">
        <v>792.4</v>
      </c>
      <c r="BT29" s="78">
        <v>728.2</v>
      </c>
      <c r="BU29" s="78">
        <v>1045.4000000000001</v>
      </c>
      <c r="BV29" s="78">
        <v>888</v>
      </c>
      <c r="BW29" s="78">
        <v>774.6</v>
      </c>
      <c r="BX29" s="78">
        <v>769.3</v>
      </c>
      <c r="BY29" s="78"/>
      <c r="BZ29" s="78"/>
      <c r="CA29" s="78"/>
      <c r="CB29" s="78"/>
      <c r="CC29" s="78"/>
      <c r="CD29" s="78"/>
      <c r="CE29" s="78"/>
      <c r="CF29" s="55" t="s">
        <v>27</v>
      </c>
      <c r="CG29" s="75"/>
      <c r="CH29" s="76"/>
      <c r="CJ29" s="8" t="s">
        <v>36</v>
      </c>
      <c r="CK29" s="77" t="s">
        <v>80</v>
      </c>
      <c r="CL29" s="77"/>
      <c r="CN29" s="87"/>
      <c r="CO29" s="54">
        <v>3.7</v>
      </c>
      <c r="CP29" s="54">
        <v>-16.8</v>
      </c>
      <c r="CQ29" s="54">
        <v>-34.799999999999997</v>
      </c>
      <c r="CR29" s="54">
        <v>-37.4</v>
      </c>
      <c r="CS29" s="54">
        <v>-23.7</v>
      </c>
      <c r="CT29" s="54">
        <v>30.6</v>
      </c>
      <c r="CU29" s="54">
        <v>-45</v>
      </c>
      <c r="CV29" s="54">
        <v>-34.200000000000003</v>
      </c>
      <c r="CW29" s="54">
        <v>-38.1</v>
      </c>
      <c r="CX29" s="54">
        <v>-40.799999999999997</v>
      </c>
      <c r="CY29" s="54">
        <v>-5.7</v>
      </c>
      <c r="CZ29" s="54">
        <v>-23.2</v>
      </c>
      <c r="DA29" s="54">
        <v>-22</v>
      </c>
      <c r="DB29" s="54">
        <v>-19.100000000000001</v>
      </c>
      <c r="DC29" s="54">
        <v>2</v>
      </c>
      <c r="DD29" s="54">
        <v>-10</v>
      </c>
      <c r="DE29" s="54">
        <v>-29.6</v>
      </c>
      <c r="DF29" s="54">
        <v>-31.9</v>
      </c>
      <c r="DG29" s="54">
        <v>77.7</v>
      </c>
      <c r="DH29" s="54">
        <v>73.599999999999994</v>
      </c>
      <c r="DI29" s="54">
        <v>75.8</v>
      </c>
      <c r="DJ29" s="54">
        <v>-13.1</v>
      </c>
      <c r="DK29" s="54">
        <v>16.3</v>
      </c>
      <c r="DL29" s="54">
        <v>-5.8</v>
      </c>
      <c r="DM29" s="54">
        <v>5.2</v>
      </c>
      <c r="DN29" s="54">
        <v>-3.4</v>
      </c>
      <c r="DO29" s="54">
        <v>-22.8</v>
      </c>
      <c r="DP29" s="54">
        <v>5.7</v>
      </c>
      <c r="DQ29" s="54">
        <v>-1.3</v>
      </c>
      <c r="DR29" s="54">
        <v>-14.7</v>
      </c>
      <c r="DS29" s="54">
        <v>-59.2</v>
      </c>
      <c r="DT29" s="54">
        <v>-59.9</v>
      </c>
      <c r="DU29" s="54">
        <v>-39.1</v>
      </c>
      <c r="DV29" s="54">
        <v>-21.7</v>
      </c>
      <c r="DW29" s="54">
        <v>-56.4</v>
      </c>
      <c r="DX29" s="54">
        <v>-49.6</v>
      </c>
      <c r="DY29" s="54">
        <v>-37.9</v>
      </c>
      <c r="DZ29" s="54">
        <v>-28</v>
      </c>
      <c r="EA29" s="54">
        <v>6.8</v>
      </c>
      <c r="EB29" s="54">
        <v>-5.3</v>
      </c>
      <c r="EC29" s="54">
        <v>-1.2</v>
      </c>
      <c r="ED29" s="54">
        <v>5.2</v>
      </c>
      <c r="EE29" s="54">
        <v>-1.5</v>
      </c>
      <c r="EF29" s="54">
        <v>23.8</v>
      </c>
      <c r="EG29" s="54">
        <v>3.5</v>
      </c>
      <c r="EH29" s="54">
        <v>29.3</v>
      </c>
      <c r="EI29" s="54">
        <v>35.799999999999997</v>
      </c>
      <c r="EJ29" s="54">
        <v>5</v>
      </c>
      <c r="EK29" s="54">
        <v>-3.5</v>
      </c>
      <c r="EL29" s="54">
        <v>43.1</v>
      </c>
      <c r="EM29" s="54">
        <v>1.2</v>
      </c>
      <c r="EN29" s="54">
        <v>-32.9</v>
      </c>
      <c r="EO29" s="54">
        <v>17.3</v>
      </c>
      <c r="EP29" s="54">
        <v>-23.8</v>
      </c>
      <c r="EQ29" s="54">
        <v>12</v>
      </c>
      <c r="ER29" s="54">
        <v>13.3</v>
      </c>
      <c r="ES29" s="54">
        <v>7.4</v>
      </c>
      <c r="ET29" s="54">
        <v>-14.8</v>
      </c>
      <c r="EU29" s="54">
        <v>20.399999999999999</v>
      </c>
      <c r="EV29" s="54">
        <v>37.4</v>
      </c>
      <c r="EW29" s="54">
        <v>18.3</v>
      </c>
      <c r="EX29" s="54">
        <v>33.799999999999997</v>
      </c>
      <c r="EY29" s="54">
        <v>-11.4</v>
      </c>
      <c r="EZ29" s="54">
        <v>44.3</v>
      </c>
      <c r="FA29" s="54">
        <v>-13.5</v>
      </c>
      <c r="FB29" s="54" t="e">
        <f>VLOOKUP($A29,Monthly_I,MATCH('Monthly (Print) BI-Use (2)'!FB$2,Monthly_H,0),0)</f>
        <v>#N/A</v>
      </c>
      <c r="FC29" s="54" t="e">
        <f>VLOOKUP($A29,Monthly_I,MATCH('Monthly (Print) BI-Use (2)'!FC$2,Monthly_H,0),0)</f>
        <v>#N/A</v>
      </c>
      <c r="FD29" s="54" t="e">
        <f>VLOOKUP($A29,Monthly_I,MATCH('Monthly (Print) BI-Use (2)'!FD$2,Monthly_H,0),0)</f>
        <v>#N/A</v>
      </c>
      <c r="FE29" s="54" t="e">
        <f>VLOOKUP($A29,Monthly_I,MATCH('Monthly (Print) BI-Use (2)'!FE$2,Monthly_H,0),0)</f>
        <v>#N/A</v>
      </c>
      <c r="FF29" s="54" t="e">
        <f>VLOOKUP($A29,Monthly_I,MATCH('Monthly (Print) BI-Use (2)'!FF$2,Monthly_H,0),0)</f>
        <v>#N/A</v>
      </c>
      <c r="FG29" s="54" t="e">
        <f>VLOOKUP($A29,Monthly_I,MATCH('Monthly (Print) BI-Use (2)'!FG$2,Monthly_H,0),0)</f>
        <v>#N/A</v>
      </c>
      <c r="FH29" s="54" t="e">
        <f>VLOOKUP($A29,Monthly_I,MATCH('Monthly (Print) BI-Use (2)'!FH$2,Monthly_H,0),0)</f>
        <v>#N/A</v>
      </c>
      <c r="FI29" s="55" t="s">
        <v>27</v>
      </c>
      <c r="FL29" s="6" t="s">
        <v>57</v>
      </c>
    </row>
    <row r="30" spans="1:168" ht="19.95" customHeight="1">
      <c r="A30" s="7" t="s">
        <v>82</v>
      </c>
      <c r="C30" s="74" t="s">
        <v>83</v>
      </c>
      <c r="D30" s="75"/>
      <c r="E30" s="76"/>
      <c r="G30" s="8" t="s">
        <v>36</v>
      </c>
      <c r="H30" s="77" t="s">
        <v>83</v>
      </c>
      <c r="J30" s="77"/>
      <c r="K30" s="86" t="s">
        <v>81</v>
      </c>
      <c r="L30" s="78">
        <v>1784.2</v>
      </c>
      <c r="M30" s="78">
        <v>1795.7</v>
      </c>
      <c r="N30" s="78">
        <v>2310</v>
      </c>
      <c r="O30" s="78">
        <v>2739</v>
      </c>
      <c r="P30" s="78">
        <v>2489.4</v>
      </c>
      <c r="Q30" s="78">
        <v>2394.8000000000002</v>
      </c>
      <c r="R30" s="78">
        <v>2443.5</v>
      </c>
      <c r="S30" s="78">
        <v>2509</v>
      </c>
      <c r="T30" s="78">
        <v>2172.8000000000002</v>
      </c>
      <c r="U30" s="78">
        <v>2275.8000000000002</v>
      </c>
      <c r="V30" s="78">
        <v>2440</v>
      </c>
      <c r="W30" s="78">
        <v>2779.6</v>
      </c>
      <c r="X30" s="78">
        <v>2695.5</v>
      </c>
      <c r="Y30" s="78">
        <v>2279.6999999999998</v>
      </c>
      <c r="Z30" s="78">
        <v>3705.2</v>
      </c>
      <c r="AA30" s="78">
        <v>3397.4</v>
      </c>
      <c r="AB30" s="78">
        <v>2856.3</v>
      </c>
      <c r="AC30" s="78">
        <v>3098</v>
      </c>
      <c r="AD30" s="78">
        <v>3581.5</v>
      </c>
      <c r="AE30" s="78">
        <v>2602</v>
      </c>
      <c r="AF30" s="78">
        <v>2022.7</v>
      </c>
      <c r="AG30" s="78">
        <v>2676.1</v>
      </c>
      <c r="AH30" s="78">
        <v>2613.1999999999998</v>
      </c>
      <c r="AI30" s="78">
        <v>3154.3</v>
      </c>
      <c r="AJ30" s="78">
        <v>2230.6999999999998</v>
      </c>
      <c r="AK30" s="78">
        <v>3617.4</v>
      </c>
      <c r="AL30" s="78">
        <v>1973.1</v>
      </c>
      <c r="AM30" s="78">
        <v>4124.3999999999996</v>
      </c>
      <c r="AN30" s="78">
        <v>2760.1</v>
      </c>
      <c r="AO30" s="78">
        <v>3587.1</v>
      </c>
      <c r="AP30" s="78">
        <v>4394.6000000000004</v>
      </c>
      <c r="AQ30" s="78">
        <v>2629.4</v>
      </c>
      <c r="AR30" s="78">
        <v>3717.5</v>
      </c>
      <c r="AS30" s="78">
        <v>3420.4</v>
      </c>
      <c r="AT30" s="78">
        <v>3311</v>
      </c>
      <c r="AU30" s="78">
        <v>2139.8000000000002</v>
      </c>
      <c r="AV30" s="78">
        <v>2065.3000000000002</v>
      </c>
      <c r="AW30" s="78">
        <v>2218.1999999999998</v>
      </c>
      <c r="AX30" s="78">
        <v>2215.1999999999998</v>
      </c>
      <c r="AY30" s="78">
        <v>2166</v>
      </c>
      <c r="AZ30" s="78">
        <v>2724.6</v>
      </c>
      <c r="BA30" s="78">
        <v>4722.2</v>
      </c>
      <c r="BB30" s="78">
        <v>4868.5</v>
      </c>
      <c r="BC30" s="78">
        <v>5261.2</v>
      </c>
      <c r="BD30" s="78">
        <v>4125.5</v>
      </c>
      <c r="BE30" s="78">
        <v>4696.1000000000004</v>
      </c>
      <c r="BF30" s="78">
        <v>3281.5</v>
      </c>
      <c r="BG30" s="78">
        <v>3419.2</v>
      </c>
      <c r="BH30" s="78">
        <v>3416.6</v>
      </c>
      <c r="BI30" s="78">
        <v>3566.3</v>
      </c>
      <c r="BJ30" s="78">
        <v>3639.6</v>
      </c>
      <c r="BK30" s="78">
        <v>3379.7</v>
      </c>
      <c r="BL30" s="78">
        <v>4263.6000000000004</v>
      </c>
      <c r="BM30" s="78">
        <v>4119.1000000000004</v>
      </c>
      <c r="BN30" s="78">
        <v>3158.2</v>
      </c>
      <c r="BO30" s="78">
        <v>3498.9</v>
      </c>
      <c r="BP30" s="78">
        <v>2812.8</v>
      </c>
      <c r="BQ30" s="78">
        <v>3621</v>
      </c>
      <c r="BR30" s="78">
        <v>3610.2</v>
      </c>
      <c r="BS30" s="78">
        <v>2698.7</v>
      </c>
      <c r="BT30" s="78">
        <v>4297.2</v>
      </c>
      <c r="BU30" s="78">
        <v>2834.1</v>
      </c>
      <c r="BV30" s="78">
        <v>3159.7</v>
      </c>
      <c r="BW30" s="78">
        <v>2470.3000000000002</v>
      </c>
      <c r="BX30" s="78">
        <v>3052.5</v>
      </c>
      <c r="BY30" s="78"/>
      <c r="BZ30" s="78"/>
      <c r="CA30" s="78"/>
      <c r="CB30" s="78"/>
      <c r="CC30" s="78"/>
      <c r="CD30" s="78"/>
      <c r="CE30" s="78"/>
      <c r="CF30" s="55" t="s">
        <v>27</v>
      </c>
      <c r="CG30" s="75"/>
      <c r="CH30" s="76"/>
      <c r="CJ30" s="8" t="s">
        <v>36</v>
      </c>
      <c r="CK30" s="77" t="s">
        <v>83</v>
      </c>
      <c r="CL30" s="77"/>
      <c r="CN30" s="87"/>
      <c r="CO30" s="54">
        <v>-29.1</v>
      </c>
      <c r="CP30" s="54">
        <v>-29.6</v>
      </c>
      <c r="CQ30" s="54">
        <v>3.1</v>
      </c>
      <c r="CR30" s="54">
        <v>7.9</v>
      </c>
      <c r="CS30" s="54">
        <v>-24</v>
      </c>
      <c r="CT30" s="54">
        <v>2.5</v>
      </c>
      <c r="CU30" s="54">
        <v>1.3</v>
      </c>
      <c r="CV30" s="54">
        <v>32.9</v>
      </c>
      <c r="CW30" s="54">
        <v>-13.4</v>
      </c>
      <c r="CX30" s="54">
        <v>-13</v>
      </c>
      <c r="CY30" s="54">
        <v>-4.3</v>
      </c>
      <c r="CZ30" s="54">
        <v>35.299999999999997</v>
      </c>
      <c r="DA30" s="54">
        <v>51.1</v>
      </c>
      <c r="DB30" s="54">
        <v>27</v>
      </c>
      <c r="DC30" s="54">
        <v>60.4</v>
      </c>
      <c r="DD30" s="54">
        <v>24</v>
      </c>
      <c r="DE30" s="54">
        <v>14.7</v>
      </c>
      <c r="DF30" s="54">
        <v>29.4</v>
      </c>
      <c r="DG30" s="54">
        <v>46.6</v>
      </c>
      <c r="DH30" s="54">
        <v>3.7</v>
      </c>
      <c r="DI30" s="54">
        <v>-6.9</v>
      </c>
      <c r="DJ30" s="54">
        <v>17.600000000000001</v>
      </c>
      <c r="DK30" s="54">
        <v>7.1</v>
      </c>
      <c r="DL30" s="54">
        <v>13.5</v>
      </c>
      <c r="DM30" s="54">
        <v>-17.2</v>
      </c>
      <c r="DN30" s="54">
        <v>58.7</v>
      </c>
      <c r="DO30" s="54">
        <v>-46.7</v>
      </c>
      <c r="DP30" s="54">
        <v>21.4</v>
      </c>
      <c r="DQ30" s="54">
        <v>-3.4</v>
      </c>
      <c r="DR30" s="54">
        <v>15.8</v>
      </c>
      <c r="DS30" s="54">
        <v>22.7</v>
      </c>
      <c r="DT30" s="54">
        <v>1.1000000000000001</v>
      </c>
      <c r="DU30" s="54">
        <v>83.8</v>
      </c>
      <c r="DV30" s="54">
        <v>27.8</v>
      </c>
      <c r="DW30" s="54">
        <v>26.7</v>
      </c>
      <c r="DX30" s="54">
        <v>-32.200000000000003</v>
      </c>
      <c r="DY30" s="54">
        <v>-7.4</v>
      </c>
      <c r="DZ30" s="54">
        <v>-38.700000000000003</v>
      </c>
      <c r="EA30" s="54">
        <v>12.3</v>
      </c>
      <c r="EB30" s="54">
        <v>-47.5</v>
      </c>
      <c r="EC30" s="54">
        <v>-1.3</v>
      </c>
      <c r="ED30" s="54">
        <v>31.6</v>
      </c>
      <c r="EE30" s="54">
        <v>10.8</v>
      </c>
      <c r="EF30" s="54">
        <v>100.1</v>
      </c>
      <c r="EG30" s="54">
        <v>11</v>
      </c>
      <c r="EH30" s="54">
        <v>37.299999999999997</v>
      </c>
      <c r="EI30" s="54">
        <v>-0.9</v>
      </c>
      <c r="EJ30" s="54">
        <v>59.8</v>
      </c>
      <c r="EK30" s="54">
        <v>65.400000000000006</v>
      </c>
      <c r="EL30" s="54">
        <v>60.8</v>
      </c>
      <c r="EM30" s="54">
        <v>64.3</v>
      </c>
      <c r="EN30" s="54">
        <v>56</v>
      </c>
      <c r="EO30" s="54">
        <v>56.5</v>
      </c>
      <c r="EP30" s="54">
        <v>-12.8</v>
      </c>
      <c r="EQ30" s="54">
        <v>-35.1</v>
      </c>
      <c r="ER30" s="54">
        <v>-33.5</v>
      </c>
      <c r="ES30" s="54">
        <v>-31.8</v>
      </c>
      <c r="ET30" s="54">
        <v>-22.9</v>
      </c>
      <c r="EU30" s="54">
        <v>10</v>
      </c>
      <c r="EV30" s="54">
        <v>-21.1</v>
      </c>
      <c r="EW30" s="54">
        <v>25.8</v>
      </c>
      <c r="EX30" s="54">
        <v>-20.5</v>
      </c>
      <c r="EY30" s="54">
        <v>-13.2</v>
      </c>
      <c r="EZ30" s="54">
        <v>-26.9</v>
      </c>
      <c r="FA30" s="54">
        <v>-28.4</v>
      </c>
      <c r="FB30" s="54"/>
      <c r="FC30" s="54"/>
      <c r="FD30" s="54"/>
      <c r="FE30" s="54"/>
      <c r="FF30" s="54"/>
      <c r="FG30" s="54"/>
      <c r="FH30" s="54"/>
      <c r="FI30" s="55" t="s">
        <v>27</v>
      </c>
      <c r="FL30" s="6" t="s">
        <v>57</v>
      </c>
    </row>
    <row r="31" spans="1:168" ht="19.95" customHeight="1">
      <c r="A31" s="7">
        <v>0</v>
      </c>
      <c r="C31" s="73" t="s">
        <v>84</v>
      </c>
      <c r="D31" s="9"/>
      <c r="F31" s="71" t="s">
        <v>85</v>
      </c>
      <c r="G31" s="72" t="s">
        <v>84</v>
      </c>
      <c r="H31" s="72"/>
      <c r="I31" s="72"/>
      <c r="J31" s="72"/>
      <c r="K31" s="2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55"/>
      <c r="CG31" s="9"/>
      <c r="CI31" s="71" t="s">
        <v>85</v>
      </c>
      <c r="CJ31" s="72" t="s">
        <v>84</v>
      </c>
      <c r="CK31" s="72"/>
      <c r="CL31" s="72"/>
      <c r="CM31" s="72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55"/>
    </row>
    <row r="32" spans="1:168" ht="19.95" customHeight="1">
      <c r="A32" s="7" t="s">
        <v>86</v>
      </c>
      <c r="C32" s="74" t="s">
        <v>80</v>
      </c>
      <c r="D32" s="75"/>
      <c r="E32" s="76"/>
      <c r="F32" s="76"/>
      <c r="G32" s="8" t="s">
        <v>36</v>
      </c>
      <c r="H32" s="77" t="s">
        <v>80</v>
      </c>
      <c r="J32" s="77"/>
      <c r="K32" s="86" t="s">
        <v>81</v>
      </c>
      <c r="L32" s="78">
        <v>1196.5</v>
      </c>
      <c r="M32" s="78">
        <v>1086.7</v>
      </c>
      <c r="N32" s="78">
        <v>1099.9000000000001</v>
      </c>
      <c r="O32" s="78">
        <v>1342.2</v>
      </c>
      <c r="P32" s="78">
        <v>1202.2</v>
      </c>
      <c r="Q32" s="78">
        <v>923.5</v>
      </c>
      <c r="R32" s="78">
        <v>1374.2</v>
      </c>
      <c r="S32" s="78">
        <v>810</v>
      </c>
      <c r="T32" s="78">
        <v>1179.5999999999999</v>
      </c>
      <c r="U32" s="78">
        <v>762.8</v>
      </c>
      <c r="V32" s="78">
        <v>532.4</v>
      </c>
      <c r="W32" s="78">
        <v>1266.0999999999999</v>
      </c>
      <c r="X32" s="78">
        <v>1769.1</v>
      </c>
      <c r="Y32" s="78">
        <v>1041.9000000000001</v>
      </c>
      <c r="Z32" s="78">
        <v>2158</v>
      </c>
      <c r="AA32" s="78">
        <v>766.2</v>
      </c>
      <c r="AB32" s="78">
        <v>695.4</v>
      </c>
      <c r="AC32" s="78">
        <v>678.3</v>
      </c>
      <c r="AD32" s="78">
        <v>1449.3</v>
      </c>
      <c r="AE32" s="78">
        <v>846.2</v>
      </c>
      <c r="AF32" s="78">
        <v>534.20000000000005</v>
      </c>
      <c r="AG32" s="78">
        <v>919</v>
      </c>
      <c r="AH32" s="78">
        <v>528.79999999999995</v>
      </c>
      <c r="AI32" s="78">
        <v>568.9</v>
      </c>
      <c r="AJ32" s="78">
        <v>580.70000000000005</v>
      </c>
      <c r="AK32" s="78">
        <v>489.6</v>
      </c>
      <c r="AL32" s="78">
        <v>259.60000000000002</v>
      </c>
      <c r="AM32" s="78">
        <v>1135.5</v>
      </c>
      <c r="AN32" s="78">
        <v>506.9</v>
      </c>
      <c r="AO32" s="78">
        <v>413</v>
      </c>
      <c r="AP32" s="78">
        <v>1014.3</v>
      </c>
      <c r="AQ32" s="78">
        <v>377.9</v>
      </c>
      <c r="AR32" s="78">
        <v>657.8</v>
      </c>
      <c r="AS32" s="78">
        <v>234.2</v>
      </c>
      <c r="AT32" s="78">
        <v>538.9</v>
      </c>
      <c r="AU32" s="78">
        <v>221.7</v>
      </c>
      <c r="AV32" s="78">
        <v>554.6</v>
      </c>
      <c r="AW32" s="78">
        <v>193.6</v>
      </c>
      <c r="AX32" s="78">
        <v>2296.5</v>
      </c>
      <c r="AY32" s="78">
        <v>1452.8</v>
      </c>
      <c r="AZ32" s="78">
        <v>635.70000000000005</v>
      </c>
      <c r="BA32" s="78">
        <v>884.7</v>
      </c>
      <c r="BB32" s="78">
        <v>1148.5999999999999</v>
      </c>
      <c r="BC32" s="78">
        <v>1770.4</v>
      </c>
      <c r="BD32" s="78">
        <v>1736.9</v>
      </c>
      <c r="BE32" s="78">
        <v>2149.5</v>
      </c>
      <c r="BF32" s="78">
        <v>1378.5</v>
      </c>
      <c r="BG32" s="78">
        <v>1230.5</v>
      </c>
      <c r="BH32" s="78">
        <v>1528.3</v>
      </c>
      <c r="BI32" s="78">
        <v>1925.4</v>
      </c>
      <c r="BJ32" s="78">
        <v>1570.9</v>
      </c>
      <c r="BK32" s="78">
        <v>1166.7</v>
      </c>
      <c r="BL32" s="78">
        <v>1902.3</v>
      </c>
      <c r="BM32" s="78">
        <v>2825.8</v>
      </c>
      <c r="BN32" s="78">
        <v>1787.1</v>
      </c>
      <c r="BO32" s="78">
        <v>1529.6</v>
      </c>
      <c r="BP32" s="78">
        <v>950</v>
      </c>
      <c r="BQ32" s="78">
        <v>1916.5</v>
      </c>
      <c r="BR32" s="78">
        <v>1713.8</v>
      </c>
      <c r="BS32" s="78">
        <v>2023.8</v>
      </c>
      <c r="BT32" s="78">
        <v>1886.5</v>
      </c>
      <c r="BU32" s="78">
        <v>1326.2</v>
      </c>
      <c r="BV32" s="78">
        <v>1984.7</v>
      </c>
      <c r="BW32" s="78">
        <v>1531.7</v>
      </c>
      <c r="BX32" s="78">
        <v>2364.1999999999998</v>
      </c>
      <c r="BY32" s="78"/>
      <c r="BZ32" s="78"/>
      <c r="CA32" s="78"/>
      <c r="CB32" s="78"/>
      <c r="CC32" s="78"/>
      <c r="CD32" s="78"/>
      <c r="CE32" s="78"/>
      <c r="CF32" s="55" t="s">
        <v>27</v>
      </c>
      <c r="CG32" s="75"/>
      <c r="CH32" s="76"/>
      <c r="CI32" s="76"/>
      <c r="CJ32" s="8" t="s">
        <v>36</v>
      </c>
      <c r="CK32" s="77" t="s">
        <v>80</v>
      </c>
      <c r="CL32" s="77"/>
      <c r="CN32" s="87"/>
      <c r="CO32" s="54">
        <v>55.8</v>
      </c>
      <c r="CP32" s="54">
        <v>122.9</v>
      </c>
      <c r="CQ32" s="54">
        <v>35.799999999999997</v>
      </c>
      <c r="CR32" s="54">
        <v>48.6</v>
      </c>
      <c r="CS32" s="54">
        <v>-11.1</v>
      </c>
      <c r="CT32" s="54">
        <v>72.099999999999994</v>
      </c>
      <c r="CU32" s="54">
        <v>61.5</v>
      </c>
      <c r="CV32" s="54">
        <v>-43.3</v>
      </c>
      <c r="CW32" s="54">
        <v>202.5</v>
      </c>
      <c r="CX32" s="54">
        <v>-18.2</v>
      </c>
      <c r="CY32" s="54">
        <v>-14.9</v>
      </c>
      <c r="CZ32" s="54">
        <v>41.8</v>
      </c>
      <c r="DA32" s="54">
        <v>47.9</v>
      </c>
      <c r="DB32" s="54">
        <v>-4.0999999999999996</v>
      </c>
      <c r="DC32" s="54">
        <v>96.2</v>
      </c>
      <c r="DD32" s="54">
        <v>-42.9</v>
      </c>
      <c r="DE32" s="54">
        <v>-42.2</v>
      </c>
      <c r="DF32" s="54">
        <v>-26.5</v>
      </c>
      <c r="DG32" s="54">
        <v>5.5</v>
      </c>
      <c r="DH32" s="54">
        <v>4.5</v>
      </c>
      <c r="DI32" s="54">
        <v>-54.7</v>
      </c>
      <c r="DJ32" s="54">
        <v>20.5</v>
      </c>
      <c r="DK32" s="54">
        <v>-0.7</v>
      </c>
      <c r="DL32" s="54">
        <v>-55.1</v>
      </c>
      <c r="DM32" s="54">
        <v>-67.2</v>
      </c>
      <c r="DN32" s="54">
        <v>-53</v>
      </c>
      <c r="DO32" s="54">
        <v>-88</v>
      </c>
      <c r="DP32" s="54">
        <v>48.2</v>
      </c>
      <c r="DQ32" s="54">
        <v>-27.1</v>
      </c>
      <c r="DR32" s="54">
        <v>-39.1</v>
      </c>
      <c r="DS32" s="54">
        <v>-30</v>
      </c>
      <c r="DT32" s="54">
        <v>-55.3</v>
      </c>
      <c r="DU32" s="54">
        <v>23.1</v>
      </c>
      <c r="DV32" s="54">
        <v>-74.5</v>
      </c>
      <c r="DW32" s="54">
        <v>1.9</v>
      </c>
      <c r="DX32" s="54">
        <v>-61</v>
      </c>
      <c r="DY32" s="54">
        <v>-4.5</v>
      </c>
      <c r="DZ32" s="54">
        <v>-60.5</v>
      </c>
      <c r="EA32" s="54">
        <v>784.7</v>
      </c>
      <c r="EB32" s="54">
        <v>27.9</v>
      </c>
      <c r="EC32" s="54">
        <v>25.4</v>
      </c>
      <c r="ED32" s="54">
        <v>114.2</v>
      </c>
      <c r="EE32" s="54">
        <v>13.2</v>
      </c>
      <c r="EF32" s="54">
        <v>368.4</v>
      </c>
      <c r="EG32" s="54">
        <v>164</v>
      </c>
      <c r="EH32" s="54">
        <v>817.8</v>
      </c>
      <c r="EI32" s="54">
        <v>155.80000000000001</v>
      </c>
      <c r="EJ32" s="54">
        <v>455.1</v>
      </c>
      <c r="EK32" s="54">
        <v>175.6</v>
      </c>
      <c r="EL32" s="54">
        <v>894.7</v>
      </c>
      <c r="EM32" s="54">
        <v>-31.6</v>
      </c>
      <c r="EN32" s="54">
        <v>-19.7</v>
      </c>
      <c r="EO32" s="54">
        <v>199.2</v>
      </c>
      <c r="EP32" s="54">
        <v>219.4</v>
      </c>
      <c r="EQ32" s="54">
        <v>55.6</v>
      </c>
      <c r="ER32" s="54">
        <v>-13.6</v>
      </c>
      <c r="ES32" s="54">
        <v>-45.3</v>
      </c>
      <c r="ET32" s="54">
        <v>-10.8</v>
      </c>
      <c r="EU32" s="54">
        <v>24.3</v>
      </c>
      <c r="EV32" s="54">
        <v>64.5</v>
      </c>
      <c r="EW32" s="54">
        <v>23.4</v>
      </c>
      <c r="EX32" s="54">
        <v>-31.1</v>
      </c>
      <c r="EY32" s="54">
        <v>26.3</v>
      </c>
      <c r="EZ32" s="54">
        <v>31.3</v>
      </c>
      <c r="FA32" s="54">
        <v>24.3</v>
      </c>
      <c r="FB32" s="54"/>
      <c r="FC32" s="54"/>
      <c r="FD32" s="54"/>
      <c r="FE32" s="54"/>
      <c r="FF32" s="54"/>
      <c r="FG32" s="54"/>
      <c r="FH32" s="54"/>
      <c r="FI32" s="55" t="s">
        <v>27</v>
      </c>
      <c r="FL32" s="6" t="s">
        <v>57</v>
      </c>
    </row>
    <row r="33" spans="1:168" ht="19.95" customHeight="1">
      <c r="A33" s="7" t="s">
        <v>87</v>
      </c>
      <c r="C33" s="74" t="s">
        <v>83</v>
      </c>
      <c r="D33" s="75"/>
      <c r="E33" s="76"/>
      <c r="F33" s="76"/>
      <c r="G33" s="8" t="s">
        <v>36</v>
      </c>
      <c r="H33" s="77" t="s">
        <v>83</v>
      </c>
      <c r="J33" s="77"/>
      <c r="K33" s="86" t="s">
        <v>81</v>
      </c>
      <c r="L33" s="78">
        <v>2492.5</v>
      </c>
      <c r="M33" s="78">
        <v>1691.1</v>
      </c>
      <c r="N33" s="78">
        <v>2823</v>
      </c>
      <c r="O33" s="78">
        <v>2966.2</v>
      </c>
      <c r="P33" s="78">
        <v>2850.4</v>
      </c>
      <c r="Q33" s="78">
        <v>2440.6999999999998</v>
      </c>
      <c r="R33" s="78">
        <v>2420</v>
      </c>
      <c r="S33" s="78">
        <v>2273.1</v>
      </c>
      <c r="T33" s="78">
        <v>2739.3</v>
      </c>
      <c r="U33" s="78">
        <v>2582.1999999999998</v>
      </c>
      <c r="V33" s="78">
        <v>3488.9</v>
      </c>
      <c r="W33" s="78">
        <v>2499.3000000000002</v>
      </c>
      <c r="X33" s="78">
        <v>2554.6999999999998</v>
      </c>
      <c r="Y33" s="78">
        <v>2969.7</v>
      </c>
      <c r="Z33" s="78">
        <v>3155.3</v>
      </c>
      <c r="AA33" s="78">
        <v>2762.4</v>
      </c>
      <c r="AB33" s="78">
        <v>1972.4</v>
      </c>
      <c r="AC33" s="78">
        <v>3606.8</v>
      </c>
      <c r="AD33" s="78">
        <v>3210</v>
      </c>
      <c r="AE33" s="78">
        <v>2581.1999999999998</v>
      </c>
      <c r="AF33" s="78">
        <v>5026.8999999999996</v>
      </c>
      <c r="AG33" s="78">
        <v>3404.6</v>
      </c>
      <c r="AH33" s="78">
        <v>3062.5</v>
      </c>
      <c r="AI33" s="78">
        <v>2932.3</v>
      </c>
      <c r="AJ33" s="78">
        <v>2576</v>
      </c>
      <c r="AK33" s="78">
        <v>3932.2</v>
      </c>
      <c r="AL33" s="78">
        <v>2576.6999999999998</v>
      </c>
      <c r="AM33" s="78">
        <v>3769.2</v>
      </c>
      <c r="AN33" s="78">
        <v>2624</v>
      </c>
      <c r="AO33" s="78">
        <v>3548.7</v>
      </c>
      <c r="AP33" s="78">
        <v>3154.9</v>
      </c>
      <c r="AQ33" s="78">
        <v>1948.3</v>
      </c>
      <c r="AR33" s="78">
        <v>3023.5</v>
      </c>
      <c r="AS33" s="78">
        <v>3329.8</v>
      </c>
      <c r="AT33" s="78">
        <v>3057</v>
      </c>
      <c r="AU33" s="78">
        <v>1963.8</v>
      </c>
      <c r="AV33" s="78">
        <v>2196.4</v>
      </c>
      <c r="AW33" s="78">
        <v>2606.8000000000002</v>
      </c>
      <c r="AX33" s="78">
        <v>2314</v>
      </c>
      <c r="AY33" s="78">
        <v>1987.7</v>
      </c>
      <c r="AZ33" s="78">
        <v>2405.1</v>
      </c>
      <c r="BA33" s="78">
        <v>4216.8999999999996</v>
      </c>
      <c r="BB33" s="78">
        <v>3411.3</v>
      </c>
      <c r="BC33" s="78">
        <v>4791.5</v>
      </c>
      <c r="BD33" s="78">
        <v>2831.9</v>
      </c>
      <c r="BE33" s="78">
        <v>3490.9</v>
      </c>
      <c r="BF33" s="78">
        <v>2712.4</v>
      </c>
      <c r="BG33" s="78">
        <v>2970.7</v>
      </c>
      <c r="BH33" s="78">
        <v>2528</v>
      </c>
      <c r="BI33" s="78">
        <v>3509.4</v>
      </c>
      <c r="BJ33" s="78">
        <v>3077.5</v>
      </c>
      <c r="BK33" s="78">
        <v>3338.9</v>
      </c>
      <c r="BL33" s="78">
        <v>3677.8</v>
      </c>
      <c r="BM33" s="78">
        <v>3141.2</v>
      </c>
      <c r="BN33" s="78">
        <v>3256</v>
      </c>
      <c r="BO33" s="78">
        <v>2706.3</v>
      </c>
      <c r="BP33" s="78">
        <v>3188.2</v>
      </c>
      <c r="BQ33" s="78">
        <v>4098.2</v>
      </c>
      <c r="BR33" s="78">
        <v>3087.8</v>
      </c>
      <c r="BS33" s="78">
        <v>2807.6</v>
      </c>
      <c r="BT33" s="78">
        <v>3378.4</v>
      </c>
      <c r="BU33" s="78">
        <v>3734.8</v>
      </c>
      <c r="BV33" s="78">
        <v>3849.1</v>
      </c>
      <c r="BW33" s="78">
        <v>2407.1999999999998</v>
      </c>
      <c r="BX33" s="78">
        <v>3042.2</v>
      </c>
      <c r="BY33" s="78"/>
      <c r="BZ33" s="78"/>
      <c r="CA33" s="78"/>
      <c r="CB33" s="78"/>
      <c r="CC33" s="78"/>
      <c r="CD33" s="78"/>
      <c r="CE33" s="78"/>
      <c r="CF33" s="55" t="s">
        <v>27</v>
      </c>
      <c r="CG33" s="75"/>
      <c r="CH33" s="76"/>
      <c r="CI33" s="76"/>
      <c r="CJ33" s="8" t="s">
        <v>36</v>
      </c>
      <c r="CK33" s="77" t="s">
        <v>83</v>
      </c>
      <c r="CL33" s="77"/>
      <c r="CN33" s="87"/>
      <c r="CO33" s="54">
        <v>-20</v>
      </c>
      <c r="CP33" s="54">
        <v>-38.200000000000003</v>
      </c>
      <c r="CQ33" s="54">
        <v>8.8000000000000007</v>
      </c>
      <c r="CR33" s="54">
        <v>-12</v>
      </c>
      <c r="CS33" s="54">
        <v>-11.3</v>
      </c>
      <c r="CT33" s="54">
        <v>-10.8</v>
      </c>
      <c r="CU33" s="54">
        <v>-20</v>
      </c>
      <c r="CV33" s="54">
        <v>10.5</v>
      </c>
      <c r="CW33" s="54">
        <v>-1.2</v>
      </c>
      <c r="CX33" s="54">
        <v>-25.9</v>
      </c>
      <c r="CY33" s="54">
        <v>4.8</v>
      </c>
      <c r="CZ33" s="54">
        <v>0</v>
      </c>
      <c r="DA33" s="54">
        <v>2.5</v>
      </c>
      <c r="DB33" s="54">
        <v>75.599999999999994</v>
      </c>
      <c r="DC33" s="54">
        <v>11.8</v>
      </c>
      <c r="DD33" s="54">
        <v>-6.9</v>
      </c>
      <c r="DE33" s="54">
        <v>-30.8</v>
      </c>
      <c r="DF33" s="54">
        <v>47.8</v>
      </c>
      <c r="DG33" s="54">
        <v>32.6</v>
      </c>
      <c r="DH33" s="54">
        <v>13.6</v>
      </c>
      <c r="DI33" s="54">
        <v>83.5</v>
      </c>
      <c r="DJ33" s="54">
        <v>31.8</v>
      </c>
      <c r="DK33" s="54">
        <v>-12.2</v>
      </c>
      <c r="DL33" s="54">
        <v>17.3</v>
      </c>
      <c r="DM33" s="54">
        <v>0.8</v>
      </c>
      <c r="DN33" s="54">
        <v>32.4</v>
      </c>
      <c r="DO33" s="54">
        <v>-18.3</v>
      </c>
      <c r="DP33" s="54">
        <v>36.4</v>
      </c>
      <c r="DQ33" s="54">
        <v>33</v>
      </c>
      <c r="DR33" s="54">
        <v>-1.6</v>
      </c>
      <c r="DS33" s="54">
        <v>-1.7</v>
      </c>
      <c r="DT33" s="54">
        <v>-24.5</v>
      </c>
      <c r="DU33" s="54">
        <v>-39.9</v>
      </c>
      <c r="DV33" s="54">
        <v>-2.2000000000000002</v>
      </c>
      <c r="DW33" s="54">
        <v>-0.2</v>
      </c>
      <c r="DX33" s="54">
        <v>-33</v>
      </c>
      <c r="DY33" s="54">
        <v>-14.7</v>
      </c>
      <c r="DZ33" s="54">
        <v>-33.700000000000003</v>
      </c>
      <c r="EA33" s="54">
        <v>-10.199999999999999</v>
      </c>
      <c r="EB33" s="54">
        <v>-47.3</v>
      </c>
      <c r="EC33" s="54">
        <v>-8.3000000000000007</v>
      </c>
      <c r="ED33" s="54">
        <v>18.8</v>
      </c>
      <c r="EE33" s="54">
        <v>8.1</v>
      </c>
      <c r="EF33" s="54">
        <v>145.9</v>
      </c>
      <c r="EG33" s="54">
        <v>-6.3</v>
      </c>
      <c r="EH33" s="54">
        <v>4.8</v>
      </c>
      <c r="EI33" s="54">
        <v>-11.3</v>
      </c>
      <c r="EJ33" s="54">
        <v>51.3</v>
      </c>
      <c r="EK33" s="54">
        <v>15.1</v>
      </c>
      <c r="EL33" s="54">
        <v>34.6</v>
      </c>
      <c r="EM33" s="54">
        <v>33</v>
      </c>
      <c r="EN33" s="54">
        <v>68</v>
      </c>
      <c r="EO33" s="54">
        <v>52.9</v>
      </c>
      <c r="EP33" s="54">
        <v>-25.5</v>
      </c>
      <c r="EQ33" s="54">
        <v>-4.5999999999999996</v>
      </c>
      <c r="ER33" s="54">
        <v>-43.5</v>
      </c>
      <c r="ES33" s="54">
        <v>12.6</v>
      </c>
      <c r="ET33" s="54">
        <v>17.399999999999999</v>
      </c>
      <c r="EU33" s="54">
        <v>13.8</v>
      </c>
      <c r="EV33" s="54">
        <v>-5.5</v>
      </c>
      <c r="EW33" s="54">
        <v>33.6</v>
      </c>
      <c r="EX33" s="54">
        <v>6.4</v>
      </c>
      <c r="EY33" s="54">
        <v>25.1</v>
      </c>
      <c r="EZ33" s="54">
        <v>-27.9</v>
      </c>
      <c r="FA33" s="54">
        <v>-17.3</v>
      </c>
      <c r="FB33" s="54"/>
      <c r="FC33" s="54"/>
      <c r="FD33" s="54"/>
      <c r="FE33" s="54"/>
      <c r="FF33" s="54"/>
      <c r="FG33" s="54"/>
      <c r="FH33" s="54"/>
      <c r="FI33" s="55" t="s">
        <v>27</v>
      </c>
      <c r="FL33" s="6" t="s">
        <v>57</v>
      </c>
    </row>
    <row r="34" spans="1:168" ht="19.95" customHeight="1">
      <c r="A34" s="7">
        <v>0</v>
      </c>
      <c r="C34" s="70" t="s">
        <v>88</v>
      </c>
      <c r="D34" s="9"/>
      <c r="E34" s="71" t="s">
        <v>89</v>
      </c>
      <c r="F34" s="72" t="s">
        <v>88</v>
      </c>
      <c r="G34" s="72"/>
      <c r="H34" s="72"/>
      <c r="I34" s="72"/>
      <c r="J34" s="72"/>
      <c r="K34" s="2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55"/>
      <c r="CG34" s="9"/>
      <c r="CH34" s="71" t="s">
        <v>89</v>
      </c>
      <c r="CI34" s="72" t="s">
        <v>88</v>
      </c>
      <c r="CJ34" s="72"/>
      <c r="CK34" s="72"/>
      <c r="CL34" s="72"/>
      <c r="CM34" s="72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55"/>
    </row>
    <row r="35" spans="1:168" ht="19.95" customHeight="1">
      <c r="A35" s="7">
        <v>0</v>
      </c>
      <c r="C35" s="73" t="s">
        <v>52</v>
      </c>
      <c r="D35" s="9"/>
      <c r="F35" s="71" t="s">
        <v>90</v>
      </c>
      <c r="G35" s="72" t="s">
        <v>52</v>
      </c>
      <c r="H35" s="72"/>
      <c r="I35" s="72"/>
      <c r="J35" s="72"/>
      <c r="K35" s="2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55"/>
      <c r="CG35" s="9"/>
      <c r="CI35" s="71" t="s">
        <v>90</v>
      </c>
      <c r="CJ35" s="72" t="s">
        <v>52</v>
      </c>
      <c r="CK35" s="72"/>
      <c r="CL35" s="72"/>
      <c r="CM35" s="72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55"/>
    </row>
    <row r="36" spans="1:168" ht="19.95" customHeight="1">
      <c r="A36" s="7" t="s">
        <v>91</v>
      </c>
      <c r="C36" s="74" t="s">
        <v>92</v>
      </c>
      <c r="D36" s="75"/>
      <c r="E36" s="76"/>
      <c r="F36" s="76"/>
      <c r="G36" s="8" t="s">
        <v>36</v>
      </c>
      <c r="H36" s="77" t="s">
        <v>92</v>
      </c>
      <c r="J36" s="77"/>
      <c r="K36" s="86" t="s">
        <v>81</v>
      </c>
      <c r="L36" s="78">
        <v>2739.3</v>
      </c>
      <c r="M36" s="78">
        <v>1733.8</v>
      </c>
      <c r="N36" s="78">
        <v>2213.6</v>
      </c>
      <c r="O36" s="78">
        <v>2279.1999999999998</v>
      </c>
      <c r="P36" s="78">
        <v>1955</v>
      </c>
      <c r="Q36" s="78">
        <v>1916.7</v>
      </c>
      <c r="R36" s="78">
        <v>2153</v>
      </c>
      <c r="S36" s="78">
        <v>1832.5</v>
      </c>
      <c r="T36" s="78">
        <v>1952.8</v>
      </c>
      <c r="U36" s="78">
        <v>2300.5</v>
      </c>
      <c r="V36" s="78">
        <v>2101.3000000000002</v>
      </c>
      <c r="W36" s="78">
        <v>2320.8000000000002</v>
      </c>
      <c r="X36" s="78">
        <v>2476.6999999999998</v>
      </c>
      <c r="Y36" s="78">
        <v>2142.4</v>
      </c>
      <c r="Z36" s="78">
        <v>2181.5</v>
      </c>
      <c r="AA36" s="78">
        <v>1865.5</v>
      </c>
      <c r="AB36" s="78">
        <v>1531.2</v>
      </c>
      <c r="AC36" s="78">
        <v>1701.2</v>
      </c>
      <c r="AD36" s="78">
        <v>1957</v>
      </c>
      <c r="AE36" s="78">
        <v>2018.8</v>
      </c>
      <c r="AF36" s="78">
        <v>1917.7</v>
      </c>
      <c r="AG36" s="78">
        <v>1860.1</v>
      </c>
      <c r="AH36" s="78">
        <v>1767.7</v>
      </c>
      <c r="AI36" s="78">
        <v>2663.6</v>
      </c>
      <c r="AJ36" s="78">
        <v>2053.1999999999998</v>
      </c>
      <c r="AK36" s="78">
        <v>2512.5</v>
      </c>
      <c r="AL36" s="78">
        <v>2138.6</v>
      </c>
      <c r="AM36" s="78">
        <v>2216.6999999999998</v>
      </c>
      <c r="AN36" s="78">
        <v>2258.9</v>
      </c>
      <c r="AO36" s="78">
        <v>1651.7</v>
      </c>
      <c r="AP36" s="78">
        <v>2005.4</v>
      </c>
      <c r="AQ36" s="78">
        <v>2110.6</v>
      </c>
      <c r="AR36" s="78">
        <v>1551</v>
      </c>
      <c r="AS36" s="78">
        <v>1759.7</v>
      </c>
      <c r="AT36" s="78">
        <v>1972.9</v>
      </c>
      <c r="AU36" s="78">
        <v>2466.3000000000002</v>
      </c>
      <c r="AV36" s="78">
        <v>2208</v>
      </c>
      <c r="AW36" s="78">
        <v>2128.3000000000002</v>
      </c>
      <c r="AX36" s="78">
        <v>2551.4</v>
      </c>
      <c r="AY36" s="78">
        <v>2097.3000000000002</v>
      </c>
      <c r="AZ36" s="78">
        <v>2119.9</v>
      </c>
      <c r="BA36" s="78">
        <v>2500.1</v>
      </c>
      <c r="BB36" s="78">
        <v>2288.4</v>
      </c>
      <c r="BC36" s="78">
        <v>2340.1</v>
      </c>
      <c r="BD36" s="78">
        <v>2117.1999999999998</v>
      </c>
      <c r="BE36" s="78">
        <v>2386.9</v>
      </c>
      <c r="BF36" s="78">
        <v>2172.8000000000002</v>
      </c>
      <c r="BG36" s="78">
        <v>2405.6</v>
      </c>
      <c r="BH36" s="78">
        <v>2643.8</v>
      </c>
      <c r="BI36" s="78">
        <v>2258.4</v>
      </c>
      <c r="BJ36" s="78">
        <v>2482.6</v>
      </c>
      <c r="BK36" s="78">
        <v>1809</v>
      </c>
      <c r="BL36" s="78">
        <v>2486.1999999999998</v>
      </c>
      <c r="BM36" s="78">
        <v>1753.6</v>
      </c>
      <c r="BN36" s="78">
        <v>1864.7</v>
      </c>
      <c r="BO36" s="78">
        <v>2284</v>
      </c>
      <c r="BP36" s="78">
        <v>1912</v>
      </c>
      <c r="BQ36" s="78">
        <v>2221.1999999999998</v>
      </c>
      <c r="BR36" s="78">
        <v>2536.9</v>
      </c>
      <c r="BS36" s="78">
        <v>2732.3</v>
      </c>
      <c r="BT36" s="78">
        <v>2700.5</v>
      </c>
      <c r="BU36" s="78">
        <v>2676.2</v>
      </c>
      <c r="BV36" s="78">
        <v>2644.3</v>
      </c>
      <c r="BW36" s="78">
        <v>2033.9</v>
      </c>
      <c r="BX36" s="78">
        <v>1918.5</v>
      </c>
      <c r="BY36" s="78"/>
      <c r="BZ36" s="78"/>
      <c r="CA36" s="78"/>
      <c r="CB36" s="78"/>
      <c r="CC36" s="78"/>
      <c r="CD36" s="78"/>
      <c r="CE36" s="78"/>
      <c r="CF36" s="55" t="s">
        <v>27</v>
      </c>
      <c r="CG36" s="75"/>
      <c r="CH36" s="76"/>
      <c r="CI36" s="76"/>
      <c r="CJ36" s="8" t="s">
        <v>36</v>
      </c>
      <c r="CK36" s="77" t="s">
        <v>92</v>
      </c>
      <c r="CL36" s="77"/>
      <c r="CN36" s="87"/>
      <c r="CO36" s="54">
        <v>9.4</v>
      </c>
      <c r="CP36" s="54">
        <v>-2.6</v>
      </c>
      <c r="CQ36" s="54">
        <v>8.8000000000000007</v>
      </c>
      <c r="CR36" s="54">
        <v>25</v>
      </c>
      <c r="CS36" s="54">
        <v>-6.6</v>
      </c>
      <c r="CT36" s="54">
        <v>13.9</v>
      </c>
      <c r="CU36" s="54">
        <v>42.6</v>
      </c>
      <c r="CV36" s="54">
        <v>1.9</v>
      </c>
      <c r="CW36" s="54">
        <v>15.7</v>
      </c>
      <c r="CX36" s="54">
        <v>1.2</v>
      </c>
      <c r="CY36" s="54">
        <v>-16.600000000000001</v>
      </c>
      <c r="CZ36" s="54">
        <v>3.3</v>
      </c>
      <c r="DA36" s="54">
        <v>-9.6</v>
      </c>
      <c r="DB36" s="54">
        <v>23.6</v>
      </c>
      <c r="DC36" s="54">
        <v>-1.4</v>
      </c>
      <c r="DD36" s="54">
        <v>-18.2</v>
      </c>
      <c r="DE36" s="54">
        <v>-21.7</v>
      </c>
      <c r="DF36" s="54">
        <v>-11.2</v>
      </c>
      <c r="DG36" s="54">
        <v>-9.1</v>
      </c>
      <c r="DH36" s="54">
        <v>10.199999999999999</v>
      </c>
      <c r="DI36" s="54">
        <v>-1.8</v>
      </c>
      <c r="DJ36" s="54">
        <v>-19.100000000000001</v>
      </c>
      <c r="DK36" s="54">
        <v>-15.9</v>
      </c>
      <c r="DL36" s="54">
        <v>14.8</v>
      </c>
      <c r="DM36" s="54">
        <v>-17.100000000000001</v>
      </c>
      <c r="DN36" s="54">
        <v>17.3</v>
      </c>
      <c r="DO36" s="54">
        <v>-2</v>
      </c>
      <c r="DP36" s="54">
        <v>18.8</v>
      </c>
      <c r="DQ36" s="54">
        <v>47.5</v>
      </c>
      <c r="DR36" s="54">
        <v>-2.9</v>
      </c>
      <c r="DS36" s="54">
        <v>2.5</v>
      </c>
      <c r="DT36" s="54">
        <v>4.5</v>
      </c>
      <c r="DU36" s="54">
        <v>-19.100000000000001</v>
      </c>
      <c r="DV36" s="54">
        <v>-5.4</v>
      </c>
      <c r="DW36" s="54">
        <v>11.6</v>
      </c>
      <c r="DX36" s="54">
        <v>-7.4</v>
      </c>
      <c r="DY36" s="54">
        <v>7.5</v>
      </c>
      <c r="DZ36" s="54">
        <v>-15.3</v>
      </c>
      <c r="EA36" s="54">
        <v>19.3</v>
      </c>
      <c r="EB36" s="54">
        <v>-5.4</v>
      </c>
      <c r="EC36" s="54">
        <v>-6.2</v>
      </c>
      <c r="ED36" s="54">
        <v>51.4</v>
      </c>
      <c r="EE36" s="54">
        <v>14.1</v>
      </c>
      <c r="EF36" s="54">
        <v>10.9</v>
      </c>
      <c r="EG36" s="54">
        <v>36.5</v>
      </c>
      <c r="EH36" s="54">
        <v>35.6</v>
      </c>
      <c r="EI36" s="54">
        <v>10.1</v>
      </c>
      <c r="EJ36" s="54">
        <v>-2.5</v>
      </c>
      <c r="EK36" s="54">
        <v>19.7</v>
      </c>
      <c r="EL36" s="54">
        <v>6.1</v>
      </c>
      <c r="EM36" s="54">
        <v>-2.7</v>
      </c>
      <c r="EN36" s="54">
        <v>-13.7</v>
      </c>
      <c r="EO36" s="54">
        <v>17.3</v>
      </c>
      <c r="EP36" s="54">
        <v>-29.9</v>
      </c>
      <c r="EQ36" s="54">
        <v>-18.5</v>
      </c>
      <c r="ER36" s="54">
        <v>-2.4</v>
      </c>
      <c r="ES36" s="54">
        <v>-9.6999999999999993</v>
      </c>
      <c r="ET36" s="54">
        <v>-6.9</v>
      </c>
      <c r="EU36" s="54">
        <v>16.8</v>
      </c>
      <c r="EV36" s="54">
        <v>13.6</v>
      </c>
      <c r="EW36" s="54">
        <v>2.1</v>
      </c>
      <c r="EX36" s="54">
        <v>18.5</v>
      </c>
      <c r="EY36" s="54">
        <v>6.5</v>
      </c>
      <c r="EZ36" s="54">
        <v>12.4</v>
      </c>
      <c r="FA36" s="54">
        <v>-22.8</v>
      </c>
      <c r="FB36" s="54" t="e">
        <f>VLOOKUP($A36,Monthly_I,MATCH('Monthly (Print) BI-Use (2)'!FB$2,Monthly_H,0),0)</f>
        <v>#N/A</v>
      </c>
      <c r="FC36" s="54" t="e">
        <f>VLOOKUP($A36,Monthly_I,MATCH('Monthly (Print) BI-Use (2)'!FC$2,Monthly_H,0),0)</f>
        <v>#N/A</v>
      </c>
      <c r="FD36" s="54" t="e">
        <f>VLOOKUP($A36,Monthly_I,MATCH('Monthly (Print) BI-Use (2)'!FD$2,Monthly_H,0),0)</f>
        <v>#N/A</v>
      </c>
      <c r="FE36" s="54" t="e">
        <f>VLOOKUP($A36,Monthly_I,MATCH('Monthly (Print) BI-Use (2)'!FE$2,Monthly_H,0),0)</f>
        <v>#N/A</v>
      </c>
      <c r="FF36" s="54" t="e">
        <f>VLOOKUP($A36,Monthly_I,MATCH('Monthly (Print) BI-Use (2)'!FF$2,Monthly_H,0),0)</f>
        <v>#N/A</v>
      </c>
      <c r="FG36" s="54" t="e">
        <f>VLOOKUP($A36,Monthly_I,MATCH('Monthly (Print) BI-Use (2)'!FG$2,Monthly_H,0),0)</f>
        <v>#N/A</v>
      </c>
      <c r="FH36" s="54" t="e">
        <f>VLOOKUP($A36,Monthly_I,MATCH('Monthly (Print) BI-Use (2)'!FH$2,Monthly_H,0),0)</f>
        <v>#N/A</v>
      </c>
      <c r="FI36" s="55" t="s">
        <v>27</v>
      </c>
      <c r="FL36" s="6" t="s">
        <v>57</v>
      </c>
    </row>
    <row r="37" spans="1:168" ht="15.75" customHeight="1">
      <c r="K37" s="2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55" t="s">
        <v>93</v>
      </c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55" t="s">
        <v>93</v>
      </c>
    </row>
    <row r="38" spans="1:168" ht="15.75" customHeight="1">
      <c r="K38" s="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55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55"/>
    </row>
    <row r="39" spans="1:168" ht="18" customHeight="1">
      <c r="A39" s="7">
        <v>0</v>
      </c>
      <c r="C39" s="90" t="s">
        <v>94</v>
      </c>
      <c r="D39" s="42" t="s">
        <v>95</v>
      </c>
      <c r="E39" s="91" t="s">
        <v>94</v>
      </c>
      <c r="F39" s="91"/>
      <c r="G39" s="91"/>
      <c r="H39" s="91"/>
      <c r="I39" s="91"/>
      <c r="J39" s="91"/>
      <c r="K39" s="92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4"/>
      <c r="CG39" s="42" t="s">
        <v>95</v>
      </c>
      <c r="CH39" s="91" t="s">
        <v>94</v>
      </c>
      <c r="CI39" s="91"/>
      <c r="CJ39" s="91"/>
      <c r="CK39" s="91"/>
      <c r="CL39" s="91"/>
      <c r="CM39" s="91"/>
      <c r="CN39" s="95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4"/>
      <c r="FJ39" s="97"/>
      <c r="FK39" s="97"/>
    </row>
    <row r="40" spans="1:168" s="5" customFormat="1" ht="18" customHeight="1">
      <c r="A40" s="1">
        <v>0</v>
      </c>
      <c r="B40" s="2"/>
      <c r="C40" s="70" t="s">
        <v>96</v>
      </c>
      <c r="D40" s="9"/>
      <c r="E40" s="71" t="s">
        <v>97</v>
      </c>
      <c r="F40" s="72" t="s">
        <v>96</v>
      </c>
      <c r="G40" s="72"/>
      <c r="H40" s="72"/>
      <c r="I40" s="72"/>
      <c r="J40" s="72"/>
      <c r="K40" s="2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55"/>
      <c r="CG40" s="9"/>
      <c r="CH40" s="71" t="s">
        <v>97</v>
      </c>
      <c r="CI40" s="72" t="s">
        <v>96</v>
      </c>
      <c r="CJ40" s="72"/>
      <c r="CK40" s="72"/>
      <c r="CL40" s="72"/>
      <c r="CM40" s="72"/>
      <c r="CN40" s="6"/>
      <c r="CO40" s="98"/>
      <c r="CP40" s="98"/>
      <c r="CQ40" s="98"/>
      <c r="CR40" s="98"/>
      <c r="CS40" s="98"/>
      <c r="CT40" s="98"/>
      <c r="CU40" s="98"/>
      <c r="CV40" s="98"/>
      <c r="CW40" s="98"/>
      <c r="CX40" s="98"/>
      <c r="CY40" s="98"/>
      <c r="CZ40" s="98"/>
      <c r="DA40" s="98"/>
      <c r="DB40" s="98"/>
      <c r="DC40" s="98"/>
      <c r="DD40" s="98"/>
      <c r="DE40" s="98"/>
      <c r="DF40" s="98"/>
      <c r="DG40" s="98"/>
      <c r="DH40" s="98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8"/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Q40" s="98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98"/>
      <c r="FI40" s="55"/>
      <c r="FJ40" s="6"/>
      <c r="FK40" s="6"/>
      <c r="FL40" s="6"/>
    </row>
    <row r="41" spans="1:168" s="5" customFormat="1" ht="18" customHeight="1">
      <c r="A41" s="1" t="s">
        <v>98</v>
      </c>
      <c r="B41" s="2"/>
      <c r="C41" s="99" t="s">
        <v>99</v>
      </c>
      <c r="D41" s="75"/>
      <c r="E41" s="76"/>
      <c r="F41" s="76" t="s">
        <v>100</v>
      </c>
      <c r="G41" s="77" t="s">
        <v>99</v>
      </c>
      <c r="H41" s="77"/>
      <c r="K41" s="2" t="s">
        <v>101</v>
      </c>
      <c r="L41" s="78">
        <v>120.6</v>
      </c>
      <c r="M41" s="78">
        <v>108.3</v>
      </c>
      <c r="N41" s="78">
        <v>118.7</v>
      </c>
      <c r="O41" s="78">
        <v>116.4</v>
      </c>
      <c r="P41" s="78">
        <v>119.9</v>
      </c>
      <c r="Q41" s="78">
        <v>121.4</v>
      </c>
      <c r="R41" s="78">
        <v>123.8</v>
      </c>
      <c r="S41" s="78">
        <v>122</v>
      </c>
      <c r="T41" s="78">
        <v>122.1</v>
      </c>
      <c r="U41" s="78">
        <v>124.5</v>
      </c>
      <c r="V41" s="78">
        <v>121.3</v>
      </c>
      <c r="W41" s="78">
        <v>122.7</v>
      </c>
      <c r="X41" s="78">
        <v>123.1</v>
      </c>
      <c r="Y41" s="78">
        <v>115</v>
      </c>
      <c r="Z41" s="78">
        <v>113.8</v>
      </c>
      <c r="AA41" s="78">
        <v>73.099999999999994</v>
      </c>
      <c r="AB41" s="78">
        <v>92.8</v>
      </c>
      <c r="AC41" s="78">
        <v>127.1</v>
      </c>
      <c r="AD41" s="78">
        <v>127.4</v>
      </c>
      <c r="AE41" s="78">
        <v>124.7</v>
      </c>
      <c r="AF41" s="78">
        <v>127.3</v>
      </c>
      <c r="AG41" s="78">
        <v>127.4</v>
      </c>
      <c r="AH41" s="78">
        <v>123.7</v>
      </c>
      <c r="AI41" s="78">
        <v>127.8</v>
      </c>
      <c r="AJ41" s="78">
        <v>127.5</v>
      </c>
      <c r="AK41" s="78">
        <v>120.1</v>
      </c>
      <c r="AL41" s="78">
        <v>128.30000000000001</v>
      </c>
      <c r="AM41" s="78">
        <v>122.8</v>
      </c>
      <c r="AN41" s="78">
        <v>120.4</v>
      </c>
      <c r="AO41" s="78">
        <v>126.9</v>
      </c>
      <c r="AP41" s="78">
        <v>119.1</v>
      </c>
      <c r="AQ41" s="78">
        <v>125.4</v>
      </c>
      <c r="AR41" s="78">
        <v>132.30000000000001</v>
      </c>
      <c r="AS41" s="78">
        <v>137.6</v>
      </c>
      <c r="AT41" s="78">
        <v>137.69999999999999</v>
      </c>
      <c r="AU41" s="78">
        <v>138.5</v>
      </c>
      <c r="AV41" s="78">
        <v>136.1</v>
      </c>
      <c r="AW41" s="78">
        <v>126.4</v>
      </c>
      <c r="AX41" s="78">
        <v>137.19999999999999</v>
      </c>
      <c r="AY41" s="78">
        <v>130.4</v>
      </c>
      <c r="AZ41" s="78">
        <v>128.80000000000001</v>
      </c>
      <c r="BA41" s="78">
        <v>145.19999999999999</v>
      </c>
      <c r="BB41" s="78">
        <v>136.9</v>
      </c>
      <c r="BC41" s="78">
        <v>144.5</v>
      </c>
      <c r="BD41" s="78">
        <v>146.1</v>
      </c>
      <c r="BE41" s="78">
        <v>143.4</v>
      </c>
      <c r="BF41" s="78">
        <v>144.4</v>
      </c>
      <c r="BG41" s="78">
        <v>142.6</v>
      </c>
      <c r="BH41" s="78">
        <v>137.9</v>
      </c>
      <c r="BI41" s="78">
        <v>132.4</v>
      </c>
      <c r="BJ41" s="78">
        <v>142.80000000000001</v>
      </c>
      <c r="BK41" s="78">
        <v>126.5</v>
      </c>
      <c r="BL41" s="78">
        <v>135.4</v>
      </c>
      <c r="BM41" s="78">
        <v>142.80000000000001</v>
      </c>
      <c r="BN41" s="78">
        <v>136.6</v>
      </c>
      <c r="BO41" s="78">
        <v>143.6</v>
      </c>
      <c r="BP41" s="78">
        <v>146.69999999999999</v>
      </c>
      <c r="BQ41" s="78">
        <v>144.69999999999999</v>
      </c>
      <c r="BR41" s="78">
        <v>144.30000000000001</v>
      </c>
      <c r="BS41" s="78">
        <v>140.6</v>
      </c>
      <c r="BT41" s="78">
        <v>143.1</v>
      </c>
      <c r="BU41" s="78">
        <v>134.1</v>
      </c>
      <c r="BV41" s="78">
        <v>144.6</v>
      </c>
      <c r="BW41" s="78">
        <v>132.69999999999999</v>
      </c>
      <c r="BX41" s="78">
        <v>141.6</v>
      </c>
      <c r="BY41" s="78"/>
      <c r="BZ41" s="78"/>
      <c r="CA41" s="78"/>
      <c r="CB41" s="78"/>
      <c r="CC41" s="78"/>
      <c r="CD41" s="78"/>
      <c r="CE41" s="78"/>
      <c r="CF41" s="55" t="s">
        <v>27</v>
      </c>
      <c r="CG41" s="75"/>
      <c r="CH41" s="76"/>
      <c r="CI41" s="76" t="s">
        <v>100</v>
      </c>
      <c r="CJ41" s="77" t="s">
        <v>99</v>
      </c>
      <c r="CK41" s="77"/>
      <c r="CN41" s="6"/>
      <c r="CO41" s="54">
        <v>4.2</v>
      </c>
      <c r="CP41" s="54">
        <v>3.7</v>
      </c>
      <c r="CQ41" s="54">
        <v>4.0999999999999996</v>
      </c>
      <c r="CR41" s="54">
        <v>4.3</v>
      </c>
      <c r="CS41" s="54">
        <v>4.2</v>
      </c>
      <c r="CT41" s="54">
        <v>3.8</v>
      </c>
      <c r="CU41" s="54">
        <v>4</v>
      </c>
      <c r="CV41" s="54">
        <v>3.6</v>
      </c>
      <c r="CW41" s="54">
        <v>2.5</v>
      </c>
      <c r="CX41" s="54">
        <v>2.2999999999999998</v>
      </c>
      <c r="CY41" s="54">
        <v>2.7</v>
      </c>
      <c r="CZ41" s="54">
        <v>3.4</v>
      </c>
      <c r="DA41" s="54">
        <v>2.2000000000000002</v>
      </c>
      <c r="DB41" s="54">
        <v>6.2</v>
      </c>
      <c r="DC41" s="54">
        <v>-4.0999999999999996</v>
      </c>
      <c r="DD41" s="54">
        <v>-37.200000000000003</v>
      </c>
      <c r="DE41" s="54">
        <v>-22.6</v>
      </c>
      <c r="DF41" s="54">
        <v>4.7</v>
      </c>
      <c r="DG41" s="54">
        <v>2.9</v>
      </c>
      <c r="DH41" s="54">
        <v>2.2000000000000002</v>
      </c>
      <c r="DI41" s="54">
        <v>4.3</v>
      </c>
      <c r="DJ41" s="54">
        <v>2.4</v>
      </c>
      <c r="DK41" s="54">
        <v>2</v>
      </c>
      <c r="DL41" s="54">
        <v>4.0999999999999996</v>
      </c>
      <c r="DM41" s="54">
        <v>3.5</v>
      </c>
      <c r="DN41" s="54">
        <v>4.5</v>
      </c>
      <c r="DO41" s="54">
        <v>12.7</v>
      </c>
      <c r="DP41" s="54">
        <v>68</v>
      </c>
      <c r="DQ41" s="54">
        <v>29.8</v>
      </c>
      <c r="DR41" s="54">
        <v>-0.2</v>
      </c>
      <c r="DS41" s="54">
        <v>-6.5</v>
      </c>
      <c r="DT41" s="54">
        <v>0.6</v>
      </c>
      <c r="DU41" s="54">
        <v>4</v>
      </c>
      <c r="DV41" s="54">
        <v>8</v>
      </c>
      <c r="DW41" s="54">
        <v>11.3</v>
      </c>
      <c r="DX41" s="54">
        <v>8.4</v>
      </c>
      <c r="DY41" s="54">
        <v>6.8</v>
      </c>
      <c r="DZ41" s="54">
        <v>5.2</v>
      </c>
      <c r="EA41" s="54">
        <v>6.9</v>
      </c>
      <c r="EB41" s="54">
        <v>6.2</v>
      </c>
      <c r="EC41" s="54">
        <v>6.9</v>
      </c>
      <c r="ED41" s="54">
        <v>14.4</v>
      </c>
      <c r="EE41" s="54">
        <v>14.9</v>
      </c>
      <c r="EF41" s="54">
        <v>15.2</v>
      </c>
      <c r="EG41" s="54">
        <v>10.4</v>
      </c>
      <c r="EH41" s="54">
        <v>4.2</v>
      </c>
      <c r="EI41" s="54">
        <v>4.8</v>
      </c>
      <c r="EJ41" s="54">
        <v>3</v>
      </c>
      <c r="EK41" s="54">
        <v>1.3</v>
      </c>
      <c r="EL41" s="54">
        <v>4.8</v>
      </c>
      <c r="EM41" s="54">
        <v>4.0999999999999996</v>
      </c>
      <c r="EN41" s="54">
        <v>-3</v>
      </c>
      <c r="EO41" s="54">
        <v>5.0999999999999996</v>
      </c>
      <c r="EP41" s="54">
        <v>-1.6</v>
      </c>
      <c r="EQ41" s="54">
        <v>-0.2</v>
      </c>
      <c r="ER41" s="54">
        <v>-0.6</v>
      </c>
      <c r="ES41" s="54">
        <v>0.4</v>
      </c>
      <c r="ET41" s="54">
        <v>0.9</v>
      </c>
      <c r="EU41" s="54">
        <v>-0.1</v>
      </c>
      <c r="EV41" s="54">
        <v>-1.4</v>
      </c>
      <c r="EW41" s="54">
        <v>3.7</v>
      </c>
      <c r="EX41" s="54">
        <v>1.2</v>
      </c>
      <c r="EY41" s="54">
        <v>1.3</v>
      </c>
      <c r="EZ41" s="54">
        <v>4.9000000000000004</v>
      </c>
      <c r="FA41" s="54">
        <v>4.5999999999999996</v>
      </c>
      <c r="FB41" s="54"/>
      <c r="FC41" s="54"/>
      <c r="FD41" s="54"/>
      <c r="FE41" s="54"/>
      <c r="FF41" s="54"/>
      <c r="FG41" s="54"/>
      <c r="FH41" s="54"/>
      <c r="FI41" s="55" t="s">
        <v>27</v>
      </c>
      <c r="FJ41" s="6"/>
      <c r="FK41" s="6"/>
      <c r="FL41" s="6" t="s">
        <v>75</v>
      </c>
    </row>
    <row r="42" spans="1:168" s="5" customFormat="1" ht="18" customHeight="1">
      <c r="A42" s="1" t="s">
        <v>102</v>
      </c>
      <c r="B42" s="2"/>
      <c r="C42" s="99" t="s">
        <v>103</v>
      </c>
      <c r="D42" s="75"/>
      <c r="E42" s="76"/>
      <c r="F42" s="76" t="s">
        <v>104</v>
      </c>
      <c r="G42" s="77" t="s">
        <v>103</v>
      </c>
      <c r="H42" s="77"/>
      <c r="K42" s="2" t="s">
        <v>105</v>
      </c>
      <c r="L42" s="78">
        <v>115203287.59999999</v>
      </c>
      <c r="M42" s="78">
        <v>103380864.5</v>
      </c>
      <c r="N42" s="78">
        <v>113538438.2</v>
      </c>
      <c r="O42" s="78">
        <v>113126444.3</v>
      </c>
      <c r="P42" s="78">
        <v>112456462.7</v>
      </c>
      <c r="Q42" s="78">
        <v>112034785.09999999</v>
      </c>
      <c r="R42" s="78">
        <v>116985100.5</v>
      </c>
      <c r="S42" s="78">
        <v>116587355.09999999</v>
      </c>
      <c r="T42" s="78">
        <v>116845280.5</v>
      </c>
      <c r="U42" s="78">
        <v>119356904.3</v>
      </c>
      <c r="V42" s="78">
        <v>117361545.09999999</v>
      </c>
      <c r="W42" s="78">
        <v>119150932.2</v>
      </c>
      <c r="X42" s="78">
        <v>117991922.2</v>
      </c>
      <c r="Y42" s="78">
        <v>111240489.3</v>
      </c>
      <c r="Z42" s="78">
        <v>110091395</v>
      </c>
      <c r="AA42" s="78">
        <v>75754208.700000003</v>
      </c>
      <c r="AB42" s="78">
        <v>89477287.799999997</v>
      </c>
      <c r="AC42" s="78">
        <v>116788910.8</v>
      </c>
      <c r="AD42" s="78">
        <v>119161841.40000001</v>
      </c>
      <c r="AE42" s="78">
        <v>118446194.09999999</v>
      </c>
      <c r="AF42" s="78">
        <v>121220212.8</v>
      </c>
      <c r="AG42" s="78">
        <v>122003536.7</v>
      </c>
      <c r="AH42" s="78">
        <v>119872080.2</v>
      </c>
      <c r="AI42" s="78">
        <v>124571490.90000001</v>
      </c>
      <c r="AJ42" s="78">
        <v>122886624.5</v>
      </c>
      <c r="AK42" s="78">
        <v>118412460.2</v>
      </c>
      <c r="AL42" s="78">
        <v>126935039.3</v>
      </c>
      <c r="AM42" s="78">
        <v>130645790.40000001</v>
      </c>
      <c r="AN42" s="78">
        <v>122726159.90000001</v>
      </c>
      <c r="AO42" s="78">
        <v>124362618.2</v>
      </c>
      <c r="AP42" s="78">
        <v>119933989.3</v>
      </c>
      <c r="AQ42" s="78">
        <v>126536417.3</v>
      </c>
      <c r="AR42" s="78">
        <v>135322930.69999999</v>
      </c>
      <c r="AS42" s="78">
        <v>140654673.80000001</v>
      </c>
      <c r="AT42" s="78">
        <v>142410833.19999999</v>
      </c>
      <c r="AU42" s="78">
        <v>143910775.40000001</v>
      </c>
      <c r="AV42" s="78">
        <v>138985561.80000001</v>
      </c>
      <c r="AW42" s="78">
        <v>131702511</v>
      </c>
      <c r="AX42" s="78">
        <v>144610098.69999999</v>
      </c>
      <c r="AY42" s="78">
        <v>147942367.69999999</v>
      </c>
      <c r="AZ42" s="78">
        <v>142043210.69999999</v>
      </c>
      <c r="BA42" s="78">
        <v>153503099.30000001</v>
      </c>
      <c r="BB42" s="78">
        <v>148431269.09999999</v>
      </c>
      <c r="BC42" s="78">
        <v>157436449.90000001</v>
      </c>
      <c r="BD42" s="78">
        <v>161693948.19999999</v>
      </c>
      <c r="BE42" s="78">
        <v>158863549.09999999</v>
      </c>
      <c r="BF42" s="78">
        <v>159193678.80000001</v>
      </c>
      <c r="BG42" s="78">
        <v>156524349.19999999</v>
      </c>
      <c r="BH42" s="78">
        <v>148010388.80000001</v>
      </c>
      <c r="BI42" s="78">
        <v>145218913.40000001</v>
      </c>
      <c r="BJ42" s="78">
        <v>156194371.59999999</v>
      </c>
      <c r="BK42" s="78">
        <v>144981070.40000001</v>
      </c>
      <c r="BL42" s="78">
        <v>146799216.5</v>
      </c>
      <c r="BM42" s="78">
        <v>147427441</v>
      </c>
      <c r="BN42" s="78">
        <v>143926391.40000001</v>
      </c>
      <c r="BO42" s="78">
        <v>152174749.19999999</v>
      </c>
      <c r="BP42" s="78">
        <v>157754527.5</v>
      </c>
      <c r="BQ42" s="78">
        <v>156675033.80000001</v>
      </c>
      <c r="BR42" s="78">
        <v>154987998.5</v>
      </c>
      <c r="BS42" s="78">
        <v>149885006.19999999</v>
      </c>
      <c r="BT42" s="78">
        <v>152703773.80000001</v>
      </c>
      <c r="BU42" s="78">
        <v>146190824</v>
      </c>
      <c r="BV42" s="78">
        <v>158431261.40000001</v>
      </c>
      <c r="BW42" s="78">
        <v>153227209.90000001</v>
      </c>
      <c r="BX42" s="78">
        <v>154897422.19999999</v>
      </c>
      <c r="BY42" s="78"/>
      <c r="BZ42" s="78"/>
      <c r="CA42" s="78"/>
      <c r="CB42" s="78"/>
      <c r="CC42" s="78"/>
      <c r="CD42" s="78"/>
      <c r="CE42" s="78"/>
      <c r="CF42" s="55" t="s">
        <v>27</v>
      </c>
      <c r="CG42" s="75"/>
      <c r="CH42" s="76"/>
      <c r="CI42" s="76" t="s">
        <v>104</v>
      </c>
      <c r="CJ42" s="77" t="s">
        <v>103</v>
      </c>
      <c r="CK42" s="77"/>
      <c r="CN42" s="6"/>
      <c r="CO42" s="54">
        <v>4.4000000000000004</v>
      </c>
      <c r="CP42" s="54">
        <v>3.3</v>
      </c>
      <c r="CQ42" s="54">
        <v>3.8</v>
      </c>
      <c r="CR42" s="54">
        <v>4.8</v>
      </c>
      <c r="CS42" s="54">
        <v>5</v>
      </c>
      <c r="CT42" s="54">
        <v>3.1</v>
      </c>
      <c r="CU42" s="54">
        <v>4</v>
      </c>
      <c r="CV42" s="54">
        <v>2.2999999999999998</v>
      </c>
      <c r="CW42" s="54">
        <v>1.6</v>
      </c>
      <c r="CX42" s="54">
        <v>1.6</v>
      </c>
      <c r="CY42" s="54">
        <v>2.1</v>
      </c>
      <c r="CZ42" s="54">
        <v>3.9</v>
      </c>
      <c r="DA42" s="54">
        <v>2.4</v>
      </c>
      <c r="DB42" s="54">
        <v>7.6</v>
      </c>
      <c r="DC42" s="54">
        <v>-3</v>
      </c>
      <c r="DD42" s="54">
        <v>-33</v>
      </c>
      <c r="DE42" s="54">
        <v>-20.399999999999999</v>
      </c>
      <c r="DF42" s="54">
        <v>4.2</v>
      </c>
      <c r="DG42" s="54">
        <v>1.9</v>
      </c>
      <c r="DH42" s="54">
        <v>1.6</v>
      </c>
      <c r="DI42" s="54">
        <v>3.7</v>
      </c>
      <c r="DJ42" s="54">
        <v>2.2000000000000002</v>
      </c>
      <c r="DK42" s="54">
        <v>2.1</v>
      </c>
      <c r="DL42" s="54">
        <v>4.5</v>
      </c>
      <c r="DM42" s="54">
        <v>4.0999999999999996</v>
      </c>
      <c r="DN42" s="54">
        <v>6.4</v>
      </c>
      <c r="DO42" s="54">
        <v>15.3</v>
      </c>
      <c r="DP42" s="54">
        <v>72.5</v>
      </c>
      <c r="DQ42" s="54">
        <v>37.200000000000003</v>
      </c>
      <c r="DR42" s="54">
        <v>6.5</v>
      </c>
      <c r="DS42" s="54">
        <v>0.6</v>
      </c>
      <c r="DT42" s="54">
        <v>6.8</v>
      </c>
      <c r="DU42" s="54">
        <v>11.6</v>
      </c>
      <c r="DV42" s="54">
        <v>15.3</v>
      </c>
      <c r="DW42" s="54">
        <v>18.8</v>
      </c>
      <c r="DX42" s="54">
        <v>15.5</v>
      </c>
      <c r="DY42" s="54">
        <v>13.1</v>
      </c>
      <c r="DZ42" s="54">
        <v>11.2</v>
      </c>
      <c r="EA42" s="54">
        <v>13.9</v>
      </c>
      <c r="EB42" s="54">
        <v>13.2</v>
      </c>
      <c r="EC42" s="54">
        <v>15.7</v>
      </c>
      <c r="ED42" s="54">
        <v>23.4</v>
      </c>
      <c r="EE42" s="54">
        <v>23.8</v>
      </c>
      <c r="EF42" s="54">
        <v>24.4</v>
      </c>
      <c r="EG42" s="54">
        <v>19.5</v>
      </c>
      <c r="EH42" s="54">
        <v>12.9</v>
      </c>
      <c r="EI42" s="54">
        <v>11.8</v>
      </c>
      <c r="EJ42" s="54">
        <v>8.8000000000000007</v>
      </c>
      <c r="EK42" s="54">
        <v>6.5</v>
      </c>
      <c r="EL42" s="54">
        <v>10.3</v>
      </c>
      <c r="EM42" s="54">
        <v>8</v>
      </c>
      <c r="EN42" s="54">
        <v>-2</v>
      </c>
      <c r="EO42" s="54">
        <v>3.3</v>
      </c>
      <c r="EP42" s="54">
        <v>-4</v>
      </c>
      <c r="EQ42" s="54">
        <v>-3</v>
      </c>
      <c r="ER42" s="54">
        <v>-3.3</v>
      </c>
      <c r="ES42" s="54">
        <v>-2.4</v>
      </c>
      <c r="ET42" s="54">
        <v>-1.4</v>
      </c>
      <c r="EU42" s="54">
        <v>-2.6</v>
      </c>
      <c r="EV42" s="54">
        <v>-4.2</v>
      </c>
      <c r="EW42" s="54">
        <v>3.2</v>
      </c>
      <c r="EX42" s="54">
        <v>0.7</v>
      </c>
      <c r="EY42" s="54">
        <v>1.4</v>
      </c>
      <c r="EZ42" s="54">
        <v>5.7</v>
      </c>
      <c r="FA42" s="54">
        <v>5.5</v>
      </c>
      <c r="FB42" s="54"/>
      <c r="FC42" s="54"/>
      <c r="FD42" s="54"/>
      <c r="FE42" s="54"/>
      <c r="FF42" s="54"/>
      <c r="FG42" s="54"/>
      <c r="FH42" s="54"/>
      <c r="FI42" s="55" t="s">
        <v>27</v>
      </c>
      <c r="FJ42" s="6"/>
      <c r="FK42" s="6"/>
      <c r="FL42" s="6" t="s">
        <v>75</v>
      </c>
    </row>
    <row r="43" spans="1:168" s="5" customFormat="1" ht="18" customHeight="1">
      <c r="A43" s="1" t="s">
        <v>106</v>
      </c>
      <c r="B43" s="2"/>
      <c r="C43" s="99" t="s">
        <v>107</v>
      </c>
      <c r="D43" s="75"/>
      <c r="E43" s="76"/>
      <c r="F43" s="76" t="s">
        <v>108</v>
      </c>
      <c r="G43" s="77" t="s">
        <v>107</v>
      </c>
      <c r="H43" s="77"/>
      <c r="K43" s="2" t="s">
        <v>105</v>
      </c>
      <c r="L43" s="78">
        <v>70756816.400000006</v>
      </c>
      <c r="M43" s="78">
        <v>56564877.100000001</v>
      </c>
      <c r="N43" s="78">
        <v>72112768.900000006</v>
      </c>
      <c r="O43" s="78">
        <v>73219966.799999997</v>
      </c>
      <c r="P43" s="78">
        <v>71128577.900000006</v>
      </c>
      <c r="Q43" s="78">
        <v>64069799.700000003</v>
      </c>
      <c r="R43" s="78">
        <v>77328746</v>
      </c>
      <c r="S43" s="78">
        <v>68652470.200000003</v>
      </c>
      <c r="T43" s="78">
        <v>67051327.899999999</v>
      </c>
      <c r="U43" s="78">
        <v>78022297.700000003</v>
      </c>
      <c r="V43" s="78">
        <v>68755048.400000006</v>
      </c>
      <c r="W43" s="78">
        <v>72922901.099999994</v>
      </c>
      <c r="X43" s="78">
        <v>71060223</v>
      </c>
      <c r="Y43" s="78">
        <v>63150463</v>
      </c>
      <c r="Z43" s="78">
        <v>67576515.700000003</v>
      </c>
      <c r="AA43" s="78">
        <v>55401509.700000003</v>
      </c>
      <c r="AB43" s="78">
        <v>54279790.399999999</v>
      </c>
      <c r="AC43" s="78">
        <v>72583086.099999994</v>
      </c>
      <c r="AD43" s="78">
        <v>81022294.900000006</v>
      </c>
      <c r="AE43" s="78">
        <v>70043010.5</v>
      </c>
      <c r="AF43" s="78">
        <v>77981653.599999994</v>
      </c>
      <c r="AG43" s="78">
        <v>79976194.400000006</v>
      </c>
      <c r="AH43" s="78">
        <v>74416993.099999994</v>
      </c>
      <c r="AI43" s="78">
        <v>82005885</v>
      </c>
      <c r="AJ43" s="78">
        <v>79373507.299999997</v>
      </c>
      <c r="AK43" s="78">
        <v>76380156.599999994</v>
      </c>
      <c r="AL43" s="78">
        <v>91908190.599999994</v>
      </c>
      <c r="AM43" s="78">
        <v>91552642.700000003</v>
      </c>
      <c r="AN43" s="78">
        <v>79065377.200000003</v>
      </c>
      <c r="AO43" s="78">
        <v>91246282.700000003</v>
      </c>
      <c r="AP43" s="78">
        <v>82909717.5</v>
      </c>
      <c r="AQ43" s="78">
        <v>80920639.900000006</v>
      </c>
      <c r="AR43" s="78">
        <v>94969184.5</v>
      </c>
      <c r="AS43" s="78">
        <v>98771902.299999997</v>
      </c>
      <c r="AT43" s="78">
        <v>95818595.400000006</v>
      </c>
      <c r="AU43" s="78">
        <v>105515032.2</v>
      </c>
      <c r="AV43" s="78">
        <v>95028476.900000006</v>
      </c>
      <c r="AW43" s="78">
        <v>86624668.900000006</v>
      </c>
      <c r="AX43" s="78">
        <v>109454258.7</v>
      </c>
      <c r="AY43" s="78">
        <v>107490487.59999999</v>
      </c>
      <c r="AZ43" s="78">
        <v>100375724.5</v>
      </c>
      <c r="BA43" s="78">
        <v>120187151.8</v>
      </c>
      <c r="BB43" s="78">
        <v>112261126.5</v>
      </c>
      <c r="BC43" s="78">
        <v>119458226.59999999</v>
      </c>
      <c r="BD43" s="78">
        <v>122156752.7</v>
      </c>
      <c r="BE43" s="78">
        <v>111534122</v>
      </c>
      <c r="BF43" s="78">
        <v>109718778.59999999</v>
      </c>
      <c r="BG43" s="78">
        <v>110378683.90000001</v>
      </c>
      <c r="BH43" s="78">
        <v>94803464.299999997</v>
      </c>
      <c r="BI43" s="78">
        <v>95400174.099999994</v>
      </c>
      <c r="BJ43" s="78">
        <v>108912154.59999999</v>
      </c>
      <c r="BK43" s="78">
        <v>90856831</v>
      </c>
      <c r="BL43" s="78">
        <v>102100525.7</v>
      </c>
      <c r="BM43" s="78">
        <v>108784827.5</v>
      </c>
      <c r="BN43" s="78">
        <v>101404123.40000001</v>
      </c>
      <c r="BO43" s="78">
        <v>98268261.099999994</v>
      </c>
      <c r="BP43" s="78">
        <v>107591695.40000001</v>
      </c>
      <c r="BQ43" s="78">
        <v>107496178.09999999</v>
      </c>
      <c r="BR43" s="78">
        <v>102343937</v>
      </c>
      <c r="BS43" s="78">
        <v>98941546.200000003</v>
      </c>
      <c r="BT43" s="78">
        <v>103662120.5</v>
      </c>
      <c r="BU43" s="78">
        <v>93073775.599999994</v>
      </c>
      <c r="BV43" s="78">
        <v>109552466.90000001</v>
      </c>
      <c r="BW43" s="78">
        <v>97296346.099999994</v>
      </c>
      <c r="BX43" s="78">
        <v>110550855.09999999</v>
      </c>
      <c r="BY43" s="78"/>
      <c r="BZ43" s="78"/>
      <c r="CA43" s="78"/>
      <c r="CB43" s="78"/>
      <c r="CC43" s="78"/>
      <c r="CD43" s="78"/>
      <c r="CE43" s="78"/>
      <c r="CF43" s="55" t="s">
        <v>27</v>
      </c>
      <c r="CG43" s="75"/>
      <c r="CH43" s="76"/>
      <c r="CI43" s="76" t="s">
        <v>108</v>
      </c>
      <c r="CJ43" s="77" t="s">
        <v>107</v>
      </c>
      <c r="CK43" s="77"/>
      <c r="CN43" s="6"/>
      <c r="CO43" s="54">
        <v>3.6</v>
      </c>
      <c r="CP43" s="54">
        <v>-3.1</v>
      </c>
      <c r="CQ43" s="54">
        <v>3.3</v>
      </c>
      <c r="CR43" s="54">
        <v>3.7</v>
      </c>
      <c r="CS43" s="54">
        <v>3.6</v>
      </c>
      <c r="CT43" s="54">
        <v>-4.8</v>
      </c>
      <c r="CU43" s="54">
        <v>6</v>
      </c>
      <c r="CV43" s="54">
        <v>0.1</v>
      </c>
      <c r="CW43" s="54">
        <v>-4.8</v>
      </c>
      <c r="CX43" s="54">
        <v>-4.2</v>
      </c>
      <c r="CY43" s="54">
        <v>-2.7</v>
      </c>
      <c r="CZ43" s="54">
        <v>4.2</v>
      </c>
      <c r="DA43" s="54">
        <v>0.4</v>
      </c>
      <c r="DB43" s="54">
        <v>11.6</v>
      </c>
      <c r="DC43" s="54">
        <v>-6.3</v>
      </c>
      <c r="DD43" s="54">
        <v>-24.3</v>
      </c>
      <c r="DE43" s="54">
        <v>-23.7</v>
      </c>
      <c r="DF43" s="54">
        <v>13.3</v>
      </c>
      <c r="DG43" s="54">
        <v>4.8</v>
      </c>
      <c r="DH43" s="54">
        <v>2</v>
      </c>
      <c r="DI43" s="54">
        <v>16.3</v>
      </c>
      <c r="DJ43" s="54">
        <v>2.5</v>
      </c>
      <c r="DK43" s="54">
        <v>8.1999999999999993</v>
      </c>
      <c r="DL43" s="54">
        <v>12.5</v>
      </c>
      <c r="DM43" s="54">
        <v>11.7</v>
      </c>
      <c r="DN43" s="54">
        <v>20.9</v>
      </c>
      <c r="DO43" s="54">
        <v>36</v>
      </c>
      <c r="DP43" s="54">
        <v>65.3</v>
      </c>
      <c r="DQ43" s="54">
        <v>45.7</v>
      </c>
      <c r="DR43" s="54">
        <v>25.7</v>
      </c>
      <c r="DS43" s="54">
        <v>2.2999999999999998</v>
      </c>
      <c r="DT43" s="54">
        <v>15.5</v>
      </c>
      <c r="DU43" s="54">
        <v>21.8</v>
      </c>
      <c r="DV43" s="54">
        <v>23.5</v>
      </c>
      <c r="DW43" s="54">
        <v>28.8</v>
      </c>
      <c r="DX43" s="54">
        <v>28.7</v>
      </c>
      <c r="DY43" s="54">
        <v>19.7</v>
      </c>
      <c r="DZ43" s="54">
        <v>13.4</v>
      </c>
      <c r="EA43" s="54">
        <v>19.100000000000001</v>
      </c>
      <c r="EB43" s="54">
        <v>17.399999999999999</v>
      </c>
      <c r="EC43" s="54">
        <v>27</v>
      </c>
      <c r="ED43" s="54">
        <v>31.7</v>
      </c>
      <c r="EE43" s="54">
        <v>35.4</v>
      </c>
      <c r="EF43" s="54">
        <v>47.6</v>
      </c>
      <c r="EG43" s="54">
        <v>28.6</v>
      </c>
      <c r="EH43" s="54">
        <v>12.9</v>
      </c>
      <c r="EI43" s="54">
        <v>14.5</v>
      </c>
      <c r="EJ43" s="54">
        <v>4.5999999999999996</v>
      </c>
      <c r="EK43" s="54">
        <v>-0.2</v>
      </c>
      <c r="EL43" s="54">
        <v>10.1</v>
      </c>
      <c r="EM43" s="54">
        <v>-0.5</v>
      </c>
      <c r="EN43" s="54">
        <v>-15.5</v>
      </c>
      <c r="EO43" s="54">
        <v>1.7</v>
      </c>
      <c r="EP43" s="54">
        <v>-9.5</v>
      </c>
      <c r="EQ43" s="54">
        <v>-9.6999999999999993</v>
      </c>
      <c r="ER43" s="54">
        <v>-17.7</v>
      </c>
      <c r="ES43" s="54">
        <v>-11.9</v>
      </c>
      <c r="ET43" s="54">
        <v>-3.6</v>
      </c>
      <c r="EU43" s="54">
        <v>-6.7</v>
      </c>
      <c r="EV43" s="54">
        <v>-10.4</v>
      </c>
      <c r="EW43" s="54">
        <v>9.3000000000000007</v>
      </c>
      <c r="EX43" s="54">
        <v>-2.4</v>
      </c>
      <c r="EY43" s="54">
        <v>0.6</v>
      </c>
      <c r="EZ43" s="54">
        <v>7.1</v>
      </c>
      <c r="FA43" s="54">
        <v>8.3000000000000007</v>
      </c>
      <c r="FB43" s="54"/>
      <c r="FC43" s="54"/>
      <c r="FD43" s="54"/>
      <c r="FE43" s="54"/>
      <c r="FF43" s="54"/>
      <c r="FG43" s="54"/>
      <c r="FH43" s="54"/>
      <c r="FI43" s="55" t="s">
        <v>27</v>
      </c>
      <c r="FJ43" s="6"/>
      <c r="FK43" s="6"/>
      <c r="FL43" s="6" t="s">
        <v>57</v>
      </c>
    </row>
    <row r="44" spans="1:168" s="5" customFormat="1" ht="18" customHeight="1">
      <c r="A44" s="1"/>
      <c r="B44" s="2"/>
      <c r="C44" s="100"/>
      <c r="D44" s="9"/>
      <c r="E44" s="9"/>
      <c r="F44" s="9"/>
      <c r="G44" s="9"/>
      <c r="H44" s="9"/>
      <c r="I44" s="9"/>
      <c r="J44" s="100"/>
      <c r="K44" s="2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101"/>
      <c r="CG44" s="9"/>
      <c r="CH44" s="9"/>
      <c r="CI44" s="9"/>
      <c r="CJ44" s="9"/>
      <c r="CK44" s="9"/>
      <c r="CL44" s="9"/>
      <c r="CM44" s="100"/>
      <c r="CN44" s="6"/>
      <c r="CO44" s="98"/>
      <c r="CP44" s="98"/>
      <c r="CQ44" s="98"/>
      <c r="CR44" s="98"/>
      <c r="CS44" s="98"/>
      <c r="CT44" s="98"/>
      <c r="CU44" s="98"/>
      <c r="CV44" s="98"/>
      <c r="CW44" s="98"/>
      <c r="CX44" s="98"/>
      <c r="CY44" s="98"/>
      <c r="CZ44" s="98"/>
      <c r="DA44" s="98"/>
      <c r="DB44" s="98"/>
      <c r="DC44" s="98"/>
      <c r="DD44" s="98"/>
      <c r="DE44" s="98"/>
      <c r="DF44" s="98"/>
      <c r="DG44" s="98"/>
      <c r="DH44" s="98"/>
      <c r="DI44" s="98"/>
      <c r="DJ44" s="98"/>
      <c r="DK44" s="98"/>
      <c r="DL44" s="98"/>
      <c r="DM44" s="98"/>
      <c r="DN44" s="98"/>
      <c r="DO44" s="98"/>
      <c r="DP44" s="98"/>
      <c r="DQ44" s="98"/>
      <c r="DR44" s="98"/>
      <c r="DS44" s="98"/>
      <c r="DT44" s="98"/>
      <c r="DU44" s="98"/>
      <c r="DV44" s="98"/>
      <c r="DW44" s="98"/>
      <c r="DX44" s="98"/>
      <c r="DY44" s="98"/>
      <c r="DZ44" s="98"/>
      <c r="EA44" s="98"/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Q44" s="98"/>
      <c r="ER44" s="98"/>
      <c r="ES44" s="98"/>
      <c r="ET44" s="98"/>
      <c r="EU44" s="98"/>
      <c r="EV44" s="98"/>
      <c r="EW44" s="98"/>
      <c r="EX44" s="98"/>
      <c r="EY44" s="98"/>
      <c r="EZ44" s="98"/>
      <c r="FA44" s="98"/>
      <c r="FB44" s="98"/>
      <c r="FC44" s="98"/>
      <c r="FD44" s="98"/>
      <c r="FE44" s="98"/>
      <c r="FF44" s="98"/>
      <c r="FG44" s="98"/>
      <c r="FH44" s="98"/>
      <c r="FI44" s="101"/>
      <c r="FJ44" s="102"/>
      <c r="FK44" s="102"/>
      <c r="FL44" s="6"/>
    </row>
    <row r="45" spans="1:168" s="5" customFormat="1" ht="18" customHeight="1">
      <c r="A45" s="1">
        <v>0</v>
      </c>
      <c r="B45" s="2"/>
      <c r="C45" s="70" t="s">
        <v>109</v>
      </c>
      <c r="D45" s="9"/>
      <c r="E45" s="71" t="s">
        <v>110</v>
      </c>
      <c r="F45" s="72" t="s">
        <v>109</v>
      </c>
      <c r="G45" s="72"/>
      <c r="H45" s="72"/>
      <c r="I45" s="72"/>
      <c r="J45" s="72"/>
      <c r="K45" s="2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55"/>
      <c r="CG45" s="9"/>
      <c r="CH45" s="71" t="s">
        <v>110</v>
      </c>
      <c r="CI45" s="72" t="s">
        <v>109</v>
      </c>
      <c r="CJ45" s="72"/>
      <c r="CK45" s="72"/>
      <c r="CL45" s="72"/>
      <c r="CM45" s="72"/>
      <c r="CN45" s="6"/>
      <c r="CO45" s="98"/>
      <c r="CP45" s="98"/>
      <c r="CQ45" s="98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8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8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8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55"/>
      <c r="FJ45" s="102"/>
      <c r="FK45" s="102"/>
      <c r="FL45" s="6"/>
    </row>
    <row r="46" spans="1:168" s="5" customFormat="1" ht="45" customHeight="1">
      <c r="A46" s="1" t="s">
        <v>111</v>
      </c>
      <c r="B46" s="2"/>
      <c r="C46" s="99" t="s">
        <v>112</v>
      </c>
      <c r="D46" s="75"/>
      <c r="E46" s="76"/>
      <c r="F46" s="76" t="s">
        <v>113</v>
      </c>
      <c r="G46" s="103" t="s">
        <v>112</v>
      </c>
      <c r="H46" s="103"/>
      <c r="I46" s="103"/>
      <c r="J46" s="103"/>
      <c r="K46" s="2" t="s">
        <v>114</v>
      </c>
      <c r="L46" s="78">
        <v>109</v>
      </c>
      <c r="M46" s="78">
        <v>61</v>
      </c>
      <c r="N46" s="78">
        <v>86</v>
      </c>
      <c r="O46" s="78">
        <v>96</v>
      </c>
      <c r="P46" s="78">
        <v>94</v>
      </c>
      <c r="Q46" s="104">
        <v>58</v>
      </c>
      <c r="R46" s="104">
        <v>121</v>
      </c>
      <c r="S46" s="104">
        <v>100</v>
      </c>
      <c r="T46" s="104">
        <v>69</v>
      </c>
      <c r="U46" s="104">
        <v>122</v>
      </c>
      <c r="V46" s="104">
        <v>125</v>
      </c>
      <c r="W46" s="104">
        <v>83</v>
      </c>
      <c r="X46" s="104">
        <v>98</v>
      </c>
      <c r="Y46" s="104">
        <v>107</v>
      </c>
      <c r="Z46" s="104">
        <v>58</v>
      </c>
      <c r="AA46" s="104">
        <v>9</v>
      </c>
      <c r="AB46" s="104">
        <v>26</v>
      </c>
      <c r="AC46" s="104">
        <v>77</v>
      </c>
      <c r="AD46" s="104">
        <v>67</v>
      </c>
      <c r="AE46" s="104">
        <v>91</v>
      </c>
      <c r="AF46" s="104">
        <v>71</v>
      </c>
      <c r="AG46" s="104">
        <v>82</v>
      </c>
      <c r="AH46" s="104">
        <v>38</v>
      </c>
      <c r="AI46" s="104">
        <v>73</v>
      </c>
      <c r="AJ46" s="104">
        <v>73</v>
      </c>
      <c r="AK46" s="104">
        <v>70</v>
      </c>
      <c r="AL46" s="104">
        <v>109</v>
      </c>
      <c r="AM46" s="104">
        <v>100</v>
      </c>
      <c r="AN46" s="104">
        <v>92</v>
      </c>
      <c r="AO46" s="104">
        <v>31</v>
      </c>
      <c r="AP46" s="104">
        <v>56</v>
      </c>
      <c r="AQ46" s="104">
        <v>45</v>
      </c>
      <c r="AR46" s="104">
        <v>42</v>
      </c>
      <c r="AS46" s="104">
        <v>63</v>
      </c>
      <c r="AT46" s="104">
        <v>99</v>
      </c>
      <c r="AU46" s="104">
        <v>75</v>
      </c>
      <c r="AV46" s="104">
        <v>78</v>
      </c>
      <c r="AW46" s="104">
        <v>59</v>
      </c>
      <c r="AX46" s="104">
        <v>71</v>
      </c>
      <c r="AY46" s="104">
        <v>58</v>
      </c>
      <c r="AZ46" s="104">
        <v>37</v>
      </c>
      <c r="BA46" s="104">
        <v>54</v>
      </c>
      <c r="BB46" s="104">
        <v>58</v>
      </c>
      <c r="BC46" s="104">
        <v>73</v>
      </c>
      <c r="BD46" s="104">
        <v>43</v>
      </c>
      <c r="BE46" s="104">
        <v>114</v>
      </c>
      <c r="BF46" s="104">
        <v>125</v>
      </c>
      <c r="BG46" s="104">
        <v>112</v>
      </c>
      <c r="BH46" s="104">
        <v>125</v>
      </c>
      <c r="BI46" s="104">
        <v>127</v>
      </c>
      <c r="BJ46" s="104">
        <v>207</v>
      </c>
      <c r="BK46" s="104">
        <v>126</v>
      </c>
      <c r="BL46" s="104">
        <v>147</v>
      </c>
      <c r="BM46" s="104">
        <v>174</v>
      </c>
      <c r="BN46" s="104">
        <v>145</v>
      </c>
      <c r="BO46" s="104">
        <v>133</v>
      </c>
      <c r="BP46" s="104">
        <v>134</v>
      </c>
      <c r="BQ46" s="104">
        <v>129</v>
      </c>
      <c r="BR46" s="104">
        <v>121</v>
      </c>
      <c r="BS46" s="104">
        <v>113</v>
      </c>
      <c r="BT46" s="104">
        <v>126</v>
      </c>
      <c r="BU46" s="104">
        <v>126</v>
      </c>
      <c r="BV46" s="104">
        <v>87</v>
      </c>
      <c r="BW46" s="104">
        <v>113</v>
      </c>
      <c r="BX46" s="104">
        <v>152</v>
      </c>
      <c r="BY46" s="104"/>
      <c r="BZ46" s="104"/>
      <c r="CA46" s="104"/>
      <c r="CB46" s="104"/>
      <c r="CC46" s="104"/>
      <c r="CD46" s="104"/>
      <c r="CE46" s="104"/>
      <c r="CF46" s="55" t="s">
        <v>115</v>
      </c>
      <c r="CG46" s="75"/>
      <c r="CH46" s="76"/>
      <c r="CI46" s="76" t="s">
        <v>113</v>
      </c>
      <c r="CJ46" s="103" t="s">
        <v>112</v>
      </c>
      <c r="CK46" s="103"/>
      <c r="CL46" s="103"/>
      <c r="CM46" s="103"/>
      <c r="CN46" s="2"/>
      <c r="CO46" s="54">
        <v>18.5</v>
      </c>
      <c r="CP46" s="54">
        <v>-10.3</v>
      </c>
      <c r="CQ46" s="54">
        <v>-21.8</v>
      </c>
      <c r="CR46" s="54">
        <v>-3</v>
      </c>
      <c r="CS46" s="54">
        <v>56.7</v>
      </c>
      <c r="CT46" s="54">
        <v>-30.1</v>
      </c>
      <c r="CU46" s="54">
        <v>218.4</v>
      </c>
      <c r="CV46" s="54">
        <v>16.3</v>
      </c>
      <c r="CW46" s="54">
        <v>30.2</v>
      </c>
      <c r="CX46" s="54">
        <v>50.6</v>
      </c>
      <c r="CY46" s="54">
        <v>81.2</v>
      </c>
      <c r="CZ46" s="54">
        <v>38.299999999999997</v>
      </c>
      <c r="DA46" s="54">
        <v>-10.1</v>
      </c>
      <c r="DB46" s="54">
        <v>75.400000000000006</v>
      </c>
      <c r="DC46" s="54">
        <v>-32.6</v>
      </c>
      <c r="DD46" s="54">
        <v>-90.6</v>
      </c>
      <c r="DE46" s="54">
        <v>-72.3</v>
      </c>
      <c r="DF46" s="54">
        <v>32.799999999999997</v>
      </c>
      <c r="DG46" s="54">
        <v>-44.6</v>
      </c>
      <c r="DH46" s="54">
        <v>-9</v>
      </c>
      <c r="DI46" s="54">
        <v>2.9</v>
      </c>
      <c r="DJ46" s="54">
        <v>-32.799999999999997</v>
      </c>
      <c r="DK46" s="54">
        <v>-69.599999999999994</v>
      </c>
      <c r="DL46" s="54">
        <v>-12</v>
      </c>
      <c r="DM46" s="54">
        <v>-25.5</v>
      </c>
      <c r="DN46" s="54">
        <v>-34.6</v>
      </c>
      <c r="DO46" s="54">
        <v>87.9</v>
      </c>
      <c r="DP46" s="54">
        <v>1011.1</v>
      </c>
      <c r="DQ46" s="54">
        <v>253.8</v>
      </c>
      <c r="DR46" s="54">
        <v>-59.7</v>
      </c>
      <c r="DS46" s="54">
        <v>-16.399999999999999</v>
      </c>
      <c r="DT46" s="54">
        <v>-50.5</v>
      </c>
      <c r="DU46" s="54">
        <v>-40.799999999999997</v>
      </c>
      <c r="DV46" s="54">
        <v>-23.2</v>
      </c>
      <c r="DW46" s="54">
        <v>160.5</v>
      </c>
      <c r="DX46" s="54">
        <v>2.7</v>
      </c>
      <c r="DY46" s="54">
        <v>6.8</v>
      </c>
      <c r="DZ46" s="54">
        <v>-15.7</v>
      </c>
      <c r="EA46" s="54">
        <v>-34.9</v>
      </c>
      <c r="EB46" s="54">
        <v>-42</v>
      </c>
      <c r="EC46" s="54">
        <v>-59.8</v>
      </c>
      <c r="ED46" s="54">
        <v>74.2</v>
      </c>
      <c r="EE46" s="54">
        <v>3.6</v>
      </c>
      <c r="EF46" s="54">
        <v>62.2</v>
      </c>
      <c r="EG46" s="54">
        <v>2.4</v>
      </c>
      <c r="EH46" s="54">
        <v>81</v>
      </c>
      <c r="EI46" s="54">
        <v>26.3</v>
      </c>
      <c r="EJ46" s="54">
        <v>49.3</v>
      </c>
      <c r="EK46" s="54">
        <v>60.3</v>
      </c>
      <c r="EL46" s="54">
        <v>115.3</v>
      </c>
      <c r="EM46" s="54">
        <v>191.5</v>
      </c>
      <c r="EN46" s="54">
        <v>117.2</v>
      </c>
      <c r="EO46" s="54">
        <v>297.3</v>
      </c>
      <c r="EP46" s="54">
        <v>222.2</v>
      </c>
      <c r="EQ46" s="54">
        <v>150</v>
      </c>
      <c r="ER46" s="54">
        <v>82.2</v>
      </c>
      <c r="ES46" s="54">
        <v>211.6</v>
      </c>
      <c r="ET46" s="54">
        <v>13.2</v>
      </c>
      <c r="EU46" s="54">
        <v>-3.2</v>
      </c>
      <c r="EV46" s="54">
        <v>0.9</v>
      </c>
      <c r="EW46" s="54">
        <v>0.8</v>
      </c>
      <c r="EX46" s="54">
        <v>-0.8</v>
      </c>
      <c r="EY46" s="54">
        <v>-58</v>
      </c>
      <c r="EZ46" s="54">
        <v>-10.3</v>
      </c>
      <c r="FA46" s="54">
        <v>3.4</v>
      </c>
      <c r="FB46" s="54"/>
      <c r="FC46" s="54"/>
      <c r="FD46" s="54"/>
      <c r="FE46" s="54"/>
      <c r="FF46" s="54"/>
      <c r="FG46" s="54"/>
      <c r="FH46" s="54"/>
      <c r="FI46" s="55" t="s">
        <v>115</v>
      </c>
      <c r="FJ46" s="2"/>
      <c r="FK46" s="2"/>
      <c r="FL46" s="6" t="s">
        <v>116</v>
      </c>
    </row>
    <row r="47" spans="1:168" s="5" customFormat="1" ht="45" customHeight="1">
      <c r="A47" s="1" t="s">
        <v>117</v>
      </c>
      <c r="B47" s="2"/>
      <c r="C47" s="99" t="s">
        <v>118</v>
      </c>
      <c r="D47" s="75"/>
      <c r="E47" s="76"/>
      <c r="F47" s="76" t="s">
        <v>119</v>
      </c>
      <c r="G47" s="103" t="s">
        <v>120</v>
      </c>
      <c r="H47" s="103"/>
      <c r="I47" s="103"/>
      <c r="J47" s="103"/>
      <c r="K47" s="2" t="s">
        <v>114</v>
      </c>
      <c r="L47" s="78">
        <v>161</v>
      </c>
      <c r="M47" s="78">
        <v>157</v>
      </c>
      <c r="N47" s="78">
        <v>147</v>
      </c>
      <c r="O47" s="78">
        <v>120</v>
      </c>
      <c r="P47" s="78">
        <v>138</v>
      </c>
      <c r="Q47" s="104">
        <v>124</v>
      </c>
      <c r="R47" s="104">
        <v>187</v>
      </c>
      <c r="S47" s="104">
        <v>204</v>
      </c>
      <c r="T47" s="104">
        <v>133</v>
      </c>
      <c r="U47" s="104">
        <v>219</v>
      </c>
      <c r="V47" s="104">
        <v>190</v>
      </c>
      <c r="W47" s="104">
        <v>146</v>
      </c>
      <c r="X47" s="104">
        <v>229</v>
      </c>
      <c r="Y47" s="104">
        <v>183</v>
      </c>
      <c r="Z47" s="104">
        <v>191</v>
      </c>
      <c r="AA47" s="104">
        <v>113</v>
      </c>
      <c r="AB47" s="104">
        <v>182</v>
      </c>
      <c r="AC47" s="104">
        <v>225</v>
      </c>
      <c r="AD47" s="104">
        <v>268</v>
      </c>
      <c r="AE47" s="104">
        <v>221</v>
      </c>
      <c r="AF47" s="104">
        <v>201</v>
      </c>
      <c r="AG47" s="104">
        <v>231</v>
      </c>
      <c r="AH47" s="104">
        <v>161</v>
      </c>
      <c r="AI47" s="104">
        <v>187</v>
      </c>
      <c r="AJ47" s="104">
        <v>199</v>
      </c>
      <c r="AK47" s="104">
        <v>201</v>
      </c>
      <c r="AL47" s="104">
        <v>271</v>
      </c>
      <c r="AM47" s="104">
        <v>228</v>
      </c>
      <c r="AN47" s="104">
        <v>182</v>
      </c>
      <c r="AO47" s="104">
        <v>127</v>
      </c>
      <c r="AP47" s="104">
        <v>194</v>
      </c>
      <c r="AQ47" s="104">
        <v>231</v>
      </c>
      <c r="AR47" s="104">
        <v>239</v>
      </c>
      <c r="AS47" s="104">
        <v>244</v>
      </c>
      <c r="AT47" s="104">
        <v>206</v>
      </c>
      <c r="AU47" s="104">
        <v>253</v>
      </c>
      <c r="AV47" s="104">
        <v>186</v>
      </c>
      <c r="AW47" s="104">
        <v>241</v>
      </c>
      <c r="AX47" s="104">
        <v>86</v>
      </c>
      <c r="AY47" s="104">
        <v>89</v>
      </c>
      <c r="AZ47" s="104">
        <v>31</v>
      </c>
      <c r="BA47" s="104">
        <v>94</v>
      </c>
      <c r="BB47" s="104">
        <v>47</v>
      </c>
      <c r="BC47" s="104">
        <v>164</v>
      </c>
      <c r="BD47" s="104">
        <v>253</v>
      </c>
      <c r="BE47" s="104">
        <v>98</v>
      </c>
      <c r="BF47" s="104">
        <v>63</v>
      </c>
      <c r="BG47" s="104">
        <v>99</v>
      </c>
      <c r="BH47" s="104">
        <v>118</v>
      </c>
      <c r="BI47" s="104">
        <v>217</v>
      </c>
      <c r="BJ47" s="104">
        <v>105</v>
      </c>
      <c r="BK47" s="104">
        <v>60</v>
      </c>
      <c r="BL47" s="104">
        <v>109</v>
      </c>
      <c r="BM47" s="104">
        <v>91</v>
      </c>
      <c r="BN47" s="104">
        <v>124</v>
      </c>
      <c r="BO47" s="104">
        <v>128</v>
      </c>
      <c r="BP47" s="104">
        <v>92</v>
      </c>
      <c r="BQ47" s="104">
        <v>111</v>
      </c>
      <c r="BR47" s="104">
        <v>161</v>
      </c>
      <c r="BS47" s="104">
        <v>140</v>
      </c>
      <c r="BT47" s="104">
        <v>149</v>
      </c>
      <c r="BU47" s="104">
        <v>153</v>
      </c>
      <c r="BV47" s="104">
        <v>139</v>
      </c>
      <c r="BW47" s="104">
        <v>40</v>
      </c>
      <c r="BX47" s="104">
        <v>27</v>
      </c>
      <c r="BY47" s="104"/>
      <c r="BZ47" s="104"/>
      <c r="CA47" s="104"/>
      <c r="CB47" s="104"/>
      <c r="CC47" s="104"/>
      <c r="CD47" s="104"/>
      <c r="CE47" s="104"/>
      <c r="CF47" s="55" t="s">
        <v>115</v>
      </c>
      <c r="CG47" s="75"/>
      <c r="CH47" s="76"/>
      <c r="CI47" s="76" t="s">
        <v>119</v>
      </c>
      <c r="CJ47" s="103" t="s">
        <v>120</v>
      </c>
      <c r="CK47" s="103"/>
      <c r="CL47" s="103"/>
      <c r="CM47" s="103"/>
      <c r="CN47" s="2"/>
      <c r="CO47" s="54">
        <v>-9</v>
      </c>
      <c r="CP47" s="54">
        <v>40.200000000000003</v>
      </c>
      <c r="CQ47" s="54">
        <v>70.900000000000006</v>
      </c>
      <c r="CR47" s="54">
        <v>39.5</v>
      </c>
      <c r="CS47" s="54">
        <v>22.1</v>
      </c>
      <c r="CT47" s="54">
        <v>-13.3</v>
      </c>
      <c r="CU47" s="54">
        <v>36.5</v>
      </c>
      <c r="CV47" s="54">
        <v>4.5999999999999996</v>
      </c>
      <c r="CW47" s="54">
        <v>-2.2000000000000002</v>
      </c>
      <c r="CX47" s="54">
        <v>18.399999999999999</v>
      </c>
      <c r="CY47" s="54">
        <v>24.2</v>
      </c>
      <c r="CZ47" s="54">
        <v>-7.6</v>
      </c>
      <c r="DA47" s="54">
        <v>42.2</v>
      </c>
      <c r="DB47" s="54">
        <v>16.600000000000001</v>
      </c>
      <c r="DC47" s="54">
        <v>29.9</v>
      </c>
      <c r="DD47" s="54">
        <v>-5.8</v>
      </c>
      <c r="DE47" s="54">
        <v>31.9</v>
      </c>
      <c r="DF47" s="54">
        <v>81.5</v>
      </c>
      <c r="DG47" s="54">
        <v>43.3</v>
      </c>
      <c r="DH47" s="54">
        <v>8.3000000000000007</v>
      </c>
      <c r="DI47" s="54">
        <v>51.1</v>
      </c>
      <c r="DJ47" s="54">
        <v>5.5</v>
      </c>
      <c r="DK47" s="54">
        <v>-15.3</v>
      </c>
      <c r="DL47" s="54">
        <v>28.1</v>
      </c>
      <c r="DM47" s="54">
        <v>-13.1</v>
      </c>
      <c r="DN47" s="54">
        <v>9.8000000000000007</v>
      </c>
      <c r="DO47" s="54">
        <v>41.9</v>
      </c>
      <c r="DP47" s="54">
        <v>101.8</v>
      </c>
      <c r="DQ47" s="54">
        <v>0</v>
      </c>
      <c r="DR47" s="54">
        <v>-43.6</v>
      </c>
      <c r="DS47" s="54">
        <v>-27.6</v>
      </c>
      <c r="DT47" s="54">
        <v>4.5</v>
      </c>
      <c r="DU47" s="54">
        <v>18.899999999999999</v>
      </c>
      <c r="DV47" s="54">
        <v>5.6</v>
      </c>
      <c r="DW47" s="54">
        <v>28</v>
      </c>
      <c r="DX47" s="54">
        <v>35.299999999999997</v>
      </c>
      <c r="DY47" s="54">
        <v>-6.5</v>
      </c>
      <c r="DZ47" s="54">
        <v>19.899999999999999</v>
      </c>
      <c r="EA47" s="54">
        <v>-68.3</v>
      </c>
      <c r="EB47" s="54">
        <v>-61</v>
      </c>
      <c r="EC47" s="54">
        <v>-83</v>
      </c>
      <c r="ED47" s="54">
        <v>-26</v>
      </c>
      <c r="EE47" s="54">
        <v>-75.8</v>
      </c>
      <c r="EF47" s="54">
        <v>-29</v>
      </c>
      <c r="EG47" s="54">
        <v>5.9</v>
      </c>
      <c r="EH47" s="54">
        <v>-59.8</v>
      </c>
      <c r="EI47" s="54">
        <v>-69.400000000000006</v>
      </c>
      <c r="EJ47" s="54">
        <v>-60.9</v>
      </c>
      <c r="EK47" s="54">
        <v>-36.6</v>
      </c>
      <c r="EL47" s="54">
        <v>-10</v>
      </c>
      <c r="EM47" s="54">
        <v>22.1</v>
      </c>
      <c r="EN47" s="54">
        <v>-32.6</v>
      </c>
      <c r="EO47" s="54">
        <v>251.6</v>
      </c>
      <c r="EP47" s="54">
        <v>-3.2</v>
      </c>
      <c r="EQ47" s="54">
        <v>163.80000000000001</v>
      </c>
      <c r="ER47" s="54">
        <v>-22</v>
      </c>
      <c r="ES47" s="54">
        <v>-63.6</v>
      </c>
      <c r="ET47" s="54">
        <v>13.3</v>
      </c>
      <c r="EU47" s="54">
        <v>155.6</v>
      </c>
      <c r="EV47" s="54">
        <v>41.4</v>
      </c>
      <c r="EW47" s="54">
        <v>26.3</v>
      </c>
      <c r="EX47" s="54">
        <v>-29.5</v>
      </c>
      <c r="EY47" s="54">
        <v>32.4</v>
      </c>
      <c r="EZ47" s="54">
        <v>-33.299999999999997</v>
      </c>
      <c r="FA47" s="54">
        <v>-75.2</v>
      </c>
      <c r="FB47" s="54" t="e">
        <f>VLOOKUP($A47,Monthly_I,MATCH('Monthly (Print) BI-Use (2)'!FB$2,Monthly_H,0),0)</f>
        <v>#N/A</v>
      </c>
      <c r="FC47" s="54" t="e">
        <f>VLOOKUP($A47,Monthly_I,MATCH('Monthly (Print) BI-Use (2)'!FC$2,Monthly_H,0),0)</f>
        <v>#N/A</v>
      </c>
      <c r="FD47" s="54" t="e">
        <f>VLOOKUP($A47,Monthly_I,MATCH('Monthly (Print) BI-Use (2)'!FD$2,Monthly_H,0),0)</f>
        <v>#N/A</v>
      </c>
      <c r="FE47" s="54" t="e">
        <f>VLOOKUP($A47,Monthly_I,MATCH('Monthly (Print) BI-Use (2)'!FE$2,Monthly_H,0),0)</f>
        <v>#N/A</v>
      </c>
      <c r="FF47" s="54" t="e">
        <f>VLOOKUP($A47,Monthly_I,MATCH('Monthly (Print) BI-Use (2)'!FF$2,Monthly_H,0),0)</f>
        <v>#N/A</v>
      </c>
      <c r="FG47" s="54" t="e">
        <f>VLOOKUP($A47,Monthly_I,MATCH('Monthly (Print) BI-Use (2)'!FG$2,Monthly_H,0),0)</f>
        <v>#N/A</v>
      </c>
      <c r="FH47" s="54" t="e">
        <f>VLOOKUP($A47,Monthly_I,MATCH('Monthly (Print) BI-Use (2)'!FH$2,Monthly_H,0),0)</f>
        <v>#N/A</v>
      </c>
      <c r="FI47" s="55" t="s">
        <v>115</v>
      </c>
      <c r="FJ47" s="2"/>
      <c r="FK47" s="2"/>
      <c r="FL47" s="6" t="s">
        <v>116</v>
      </c>
    </row>
    <row r="48" spans="1:168" s="5" customFormat="1" ht="18" customHeight="1">
      <c r="A48" s="1">
        <v>0</v>
      </c>
      <c r="B48" s="2"/>
      <c r="C48" s="73" t="s">
        <v>39</v>
      </c>
      <c r="D48" s="9"/>
      <c r="E48" s="9"/>
      <c r="F48" s="71" t="s">
        <v>121</v>
      </c>
      <c r="G48" s="72" t="s">
        <v>39</v>
      </c>
      <c r="H48" s="72"/>
      <c r="I48" s="72"/>
      <c r="J48" s="72"/>
      <c r="K48" s="2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55"/>
      <c r="CG48" s="9"/>
      <c r="CH48" s="9"/>
      <c r="CI48" s="71" t="s">
        <v>121</v>
      </c>
      <c r="CJ48" s="72" t="s">
        <v>39</v>
      </c>
      <c r="CK48" s="72"/>
      <c r="CL48" s="72"/>
      <c r="CM48" s="72"/>
      <c r="CN48" s="2"/>
      <c r="CO48" s="98"/>
      <c r="CP48" s="98"/>
      <c r="CQ48" s="98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8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8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98"/>
      <c r="FB48" s="98"/>
      <c r="FC48" s="98"/>
      <c r="FD48" s="98"/>
      <c r="FE48" s="98"/>
      <c r="FF48" s="98"/>
      <c r="FG48" s="98"/>
      <c r="FH48" s="98"/>
      <c r="FI48" s="55"/>
      <c r="FJ48" s="6"/>
      <c r="FK48" s="6"/>
      <c r="FL48" s="6"/>
    </row>
    <row r="49" spans="1:168" s="5" customFormat="1" ht="18" customHeight="1">
      <c r="A49" s="1" t="s">
        <v>122</v>
      </c>
      <c r="B49" s="2"/>
      <c r="C49" s="74" t="s">
        <v>123</v>
      </c>
      <c r="D49" s="75"/>
      <c r="E49" s="76"/>
      <c r="F49" s="76"/>
      <c r="G49" s="8" t="s">
        <v>36</v>
      </c>
      <c r="H49" s="77" t="s">
        <v>123</v>
      </c>
      <c r="J49" s="77"/>
      <c r="K49" s="2" t="s">
        <v>124</v>
      </c>
      <c r="L49" s="81">
        <v>2388.2600000000002</v>
      </c>
      <c r="M49" s="81">
        <v>2385.5100000000002</v>
      </c>
      <c r="N49" s="81">
        <v>2382.5</v>
      </c>
      <c r="O49" s="81">
        <v>2379.41</v>
      </c>
      <c r="P49" s="81">
        <v>2379.41</v>
      </c>
      <c r="Q49" s="81">
        <v>2379.41</v>
      </c>
      <c r="R49" s="81">
        <v>2379.41</v>
      </c>
      <c r="S49" s="81">
        <v>2379.41</v>
      </c>
      <c r="T49" s="81">
        <v>2379.41</v>
      </c>
      <c r="U49" s="81">
        <v>2379.41</v>
      </c>
      <c r="V49" s="81">
        <v>2379.41</v>
      </c>
      <c r="W49" s="81">
        <v>2379.41</v>
      </c>
      <c r="X49" s="81">
        <v>2379.41</v>
      </c>
      <c r="Y49" s="81">
        <v>2387.04</v>
      </c>
      <c r="Z49" s="81">
        <v>2387.04</v>
      </c>
      <c r="AA49" s="81">
        <v>2387.04</v>
      </c>
      <c r="AB49" s="81">
        <v>2387.04</v>
      </c>
      <c r="AC49" s="81">
        <v>2384.0100000000002</v>
      </c>
      <c r="AD49" s="81">
        <v>2384.0100000000002</v>
      </c>
      <c r="AE49" s="81">
        <v>2376.6</v>
      </c>
      <c r="AF49" s="81">
        <v>2376.6</v>
      </c>
      <c r="AG49" s="81">
        <v>2376.6</v>
      </c>
      <c r="AH49" s="81">
        <v>2376.6</v>
      </c>
      <c r="AI49" s="81">
        <v>2384.34</v>
      </c>
      <c r="AJ49" s="81">
        <v>2388.02</v>
      </c>
      <c r="AK49" s="81">
        <v>2391.5700000000002</v>
      </c>
      <c r="AL49" s="81">
        <v>2427.91</v>
      </c>
      <c r="AM49" s="81">
        <v>2463.4499999999998</v>
      </c>
      <c r="AN49" s="81">
        <v>2463.4499999999998</v>
      </c>
      <c r="AO49" s="81">
        <v>2464.2399999999998</v>
      </c>
      <c r="AP49" s="81">
        <v>2464.2399999999998</v>
      </c>
      <c r="AQ49" s="81">
        <v>2464.2399999999998</v>
      </c>
      <c r="AR49" s="81">
        <v>2479.2199999999998</v>
      </c>
      <c r="AS49" s="81">
        <v>2503.0300000000002</v>
      </c>
      <c r="AT49" s="81">
        <v>2558.64</v>
      </c>
      <c r="AU49" s="81">
        <v>2635.11</v>
      </c>
      <c r="AV49" s="81">
        <v>3977.29</v>
      </c>
      <c r="AW49" s="81">
        <v>4010.82</v>
      </c>
      <c r="AX49" s="81">
        <v>4044.64</v>
      </c>
      <c r="AY49" s="81">
        <v>4078.74</v>
      </c>
      <c r="AZ49" s="81">
        <v>4095.05</v>
      </c>
      <c r="BA49" s="81">
        <v>3980.2</v>
      </c>
      <c r="BB49" s="81">
        <v>3742.4</v>
      </c>
      <c r="BC49" s="81">
        <v>3702.8</v>
      </c>
      <c r="BD49" s="81">
        <v>3647.25</v>
      </c>
      <c r="BE49" s="81">
        <v>3537.85</v>
      </c>
      <c r="BF49" s="81">
        <v>3502.45</v>
      </c>
      <c r="BG49" s="81">
        <v>3456.9</v>
      </c>
      <c r="BH49" s="81">
        <v>3456.9</v>
      </c>
      <c r="BI49" s="81">
        <v>3507.84</v>
      </c>
      <c r="BJ49" s="81">
        <v>3497</v>
      </c>
      <c r="BK49" s="81">
        <v>3514.5</v>
      </c>
      <c r="BL49" s="81">
        <v>3514.5</v>
      </c>
      <c r="BM49" s="81">
        <v>3468.8</v>
      </c>
      <c r="BN49" s="81">
        <v>3390.75</v>
      </c>
      <c r="BO49" s="81">
        <v>3363.65</v>
      </c>
      <c r="BP49" s="81">
        <v>3360.3</v>
      </c>
      <c r="BQ49" s="81">
        <v>3353.5</v>
      </c>
      <c r="BR49" s="81">
        <v>3387.03</v>
      </c>
      <c r="BS49" s="81">
        <v>3407.36</v>
      </c>
      <c r="BT49" s="81">
        <v>3441.43</v>
      </c>
      <c r="BU49" s="81">
        <v>3441.43</v>
      </c>
      <c r="BV49" s="81">
        <v>3451.75</v>
      </c>
      <c r="BW49" s="81">
        <v>3486.27</v>
      </c>
      <c r="BX49" s="81">
        <v>3486.27</v>
      </c>
      <c r="BY49" s="81"/>
      <c r="BZ49" s="81"/>
      <c r="CA49" s="81"/>
      <c r="CB49" s="81"/>
      <c r="CC49" s="81"/>
      <c r="CD49" s="81"/>
      <c r="CE49" s="81"/>
      <c r="CF49" s="55" t="s">
        <v>125</v>
      </c>
      <c r="CG49" s="75"/>
      <c r="CH49" s="76"/>
      <c r="CI49" s="76"/>
      <c r="CJ49" s="8" t="s">
        <v>36</v>
      </c>
      <c r="CK49" s="77" t="s">
        <v>123</v>
      </c>
      <c r="CL49" s="77"/>
      <c r="CN49" s="6"/>
      <c r="CO49" s="54">
        <v>-2.5</v>
      </c>
      <c r="CP49" s="54">
        <v>-2.1</v>
      </c>
      <c r="CQ49" s="54">
        <v>-2.7</v>
      </c>
      <c r="CR49" s="54">
        <v>-3.4</v>
      </c>
      <c r="CS49" s="54">
        <v>-3.4</v>
      </c>
      <c r="CT49" s="54">
        <v>-1.6</v>
      </c>
      <c r="CU49" s="54">
        <v>-1.6</v>
      </c>
      <c r="CV49" s="54">
        <v>-0.9</v>
      </c>
      <c r="CW49" s="54">
        <v>-0.8</v>
      </c>
      <c r="CX49" s="54">
        <v>-0.8</v>
      </c>
      <c r="CY49" s="54">
        <v>-0.8</v>
      </c>
      <c r="CZ49" s="54">
        <v>-0.6</v>
      </c>
      <c r="DA49" s="54">
        <v>-0.4</v>
      </c>
      <c r="DB49" s="54">
        <v>0.1</v>
      </c>
      <c r="DC49" s="54">
        <v>0.2</v>
      </c>
      <c r="DD49" s="54">
        <v>0.3</v>
      </c>
      <c r="DE49" s="54">
        <v>0.3</v>
      </c>
      <c r="DF49" s="54">
        <v>0.2</v>
      </c>
      <c r="DG49" s="54">
        <v>0.2</v>
      </c>
      <c r="DH49" s="54">
        <v>-0.1</v>
      </c>
      <c r="DI49" s="54">
        <v>-0.1</v>
      </c>
      <c r="DJ49" s="54">
        <v>-0.1</v>
      </c>
      <c r="DK49" s="54">
        <v>-0.1</v>
      </c>
      <c r="DL49" s="54">
        <v>0.2</v>
      </c>
      <c r="DM49" s="54">
        <v>0.4</v>
      </c>
      <c r="DN49" s="54">
        <v>0.2</v>
      </c>
      <c r="DO49" s="54">
        <v>1.7</v>
      </c>
      <c r="DP49" s="54">
        <v>3.2</v>
      </c>
      <c r="DQ49" s="54">
        <v>3.2</v>
      </c>
      <c r="DR49" s="54">
        <v>3.4</v>
      </c>
      <c r="DS49" s="54">
        <v>3.4</v>
      </c>
      <c r="DT49" s="54">
        <v>3.7</v>
      </c>
      <c r="DU49" s="54">
        <v>4.3</v>
      </c>
      <c r="DV49" s="54">
        <v>5.3</v>
      </c>
      <c r="DW49" s="54">
        <v>7.7</v>
      </c>
      <c r="DX49" s="54">
        <v>10.5</v>
      </c>
      <c r="DY49" s="54">
        <v>66.599999999999994</v>
      </c>
      <c r="DZ49" s="54">
        <v>67.7</v>
      </c>
      <c r="EA49" s="54">
        <v>66.599999999999994</v>
      </c>
      <c r="EB49" s="54">
        <v>65.599999999999994</v>
      </c>
      <c r="EC49" s="54">
        <v>66.2</v>
      </c>
      <c r="ED49" s="54">
        <v>61.5</v>
      </c>
      <c r="EE49" s="54">
        <v>51.9</v>
      </c>
      <c r="EF49" s="54">
        <v>50.3</v>
      </c>
      <c r="EG49" s="54">
        <v>47.1</v>
      </c>
      <c r="EH49" s="54">
        <v>41.3</v>
      </c>
      <c r="EI49" s="54">
        <v>36.9</v>
      </c>
      <c r="EJ49" s="54">
        <v>31.2</v>
      </c>
      <c r="EK49" s="54">
        <v>-13.1</v>
      </c>
      <c r="EL49" s="54">
        <v>-12.5</v>
      </c>
      <c r="EM49" s="54">
        <v>-13.5</v>
      </c>
      <c r="EN49" s="54">
        <v>-13.8</v>
      </c>
      <c r="EO49" s="54">
        <v>-14.2</v>
      </c>
      <c r="EP49" s="54">
        <v>-12.8</v>
      </c>
      <c r="EQ49" s="54">
        <v>-9.4</v>
      </c>
      <c r="ER49" s="54">
        <v>-9.1999999999999993</v>
      </c>
      <c r="ES49" s="54">
        <v>-7.9</v>
      </c>
      <c r="ET49" s="54">
        <v>-5.2</v>
      </c>
      <c r="EU49" s="54">
        <v>-3.3</v>
      </c>
      <c r="EV49" s="54">
        <v>-1.4</v>
      </c>
      <c r="EW49" s="54">
        <v>-0.4</v>
      </c>
      <c r="EX49" s="54">
        <v>-1.9</v>
      </c>
      <c r="EY49" s="54">
        <v>-1.3</v>
      </c>
      <c r="EZ49" s="54">
        <v>-0.8</v>
      </c>
      <c r="FA49" s="54">
        <v>-0.8</v>
      </c>
      <c r="FB49" s="54"/>
      <c r="FC49" s="54"/>
      <c r="FD49" s="54"/>
      <c r="FE49" s="54"/>
      <c r="FF49" s="54"/>
      <c r="FG49" s="54"/>
      <c r="FH49" s="54"/>
      <c r="FI49" s="55" t="s">
        <v>125</v>
      </c>
      <c r="FJ49" s="102"/>
      <c r="FK49" s="102"/>
      <c r="FL49" s="6" t="s">
        <v>116</v>
      </c>
    </row>
    <row r="50" spans="1:168" s="5" customFormat="1" ht="18" customHeight="1">
      <c r="A50" s="1" t="s">
        <v>126</v>
      </c>
      <c r="B50" s="2"/>
      <c r="C50" s="74" t="s">
        <v>127</v>
      </c>
      <c r="D50" s="75"/>
      <c r="E50" s="76"/>
      <c r="F50" s="76"/>
      <c r="G50" s="8" t="s">
        <v>36</v>
      </c>
      <c r="H50" s="77" t="s">
        <v>127</v>
      </c>
      <c r="J50" s="77"/>
      <c r="K50" s="2" t="s">
        <v>128</v>
      </c>
      <c r="L50" s="81">
        <v>17.39</v>
      </c>
      <c r="M50" s="81">
        <v>17.25</v>
      </c>
      <c r="N50" s="81">
        <v>17.13</v>
      </c>
      <c r="O50" s="81">
        <v>17.149999999999999</v>
      </c>
      <c r="P50" s="81">
        <v>17.149999999999999</v>
      </c>
      <c r="Q50" s="81">
        <v>17.14</v>
      </c>
      <c r="R50" s="81">
        <v>17.2</v>
      </c>
      <c r="S50" s="81">
        <v>17.25</v>
      </c>
      <c r="T50" s="81">
        <v>17.3</v>
      </c>
      <c r="U50" s="81">
        <v>17.32</v>
      </c>
      <c r="V50" s="81">
        <v>17.32</v>
      </c>
      <c r="W50" s="81">
        <v>17.350000000000001</v>
      </c>
      <c r="X50" s="81">
        <v>17.5</v>
      </c>
      <c r="Y50" s="81">
        <v>17.62</v>
      </c>
      <c r="Z50" s="81">
        <v>17.649999999999999</v>
      </c>
      <c r="AA50" s="81">
        <v>17.66</v>
      </c>
      <c r="AB50" s="81">
        <v>17.75</v>
      </c>
      <c r="AC50" s="81">
        <v>17.78</v>
      </c>
      <c r="AD50" s="81">
        <v>17.829999999999998</v>
      </c>
      <c r="AE50" s="81">
        <v>17.829999999999998</v>
      </c>
      <c r="AF50" s="81">
        <v>17.8</v>
      </c>
      <c r="AG50" s="81">
        <v>17.739999999999998</v>
      </c>
      <c r="AH50" s="81">
        <v>17.77</v>
      </c>
      <c r="AI50" s="81">
        <v>17.86</v>
      </c>
      <c r="AJ50" s="81">
        <v>17.829999999999998</v>
      </c>
      <c r="AK50" s="81">
        <v>17.86</v>
      </c>
      <c r="AL50" s="81">
        <v>17.97</v>
      </c>
      <c r="AM50" s="81">
        <v>18</v>
      </c>
      <c r="AN50" s="81">
        <v>18</v>
      </c>
      <c r="AO50" s="81">
        <v>17.899999999999999</v>
      </c>
      <c r="AP50" s="81">
        <v>17.899999999999999</v>
      </c>
      <c r="AQ50" s="81">
        <v>17.899999999999999</v>
      </c>
      <c r="AR50" s="81">
        <v>17.96</v>
      </c>
      <c r="AS50" s="81">
        <v>17.989999999999998</v>
      </c>
      <c r="AT50" s="81">
        <v>18.41</v>
      </c>
      <c r="AU50" s="81">
        <v>18.46</v>
      </c>
      <c r="AV50" s="81">
        <v>18.73</v>
      </c>
      <c r="AW50" s="81">
        <v>18.73</v>
      </c>
      <c r="AX50" s="81">
        <v>18.77</v>
      </c>
      <c r="AY50" s="81">
        <v>18.77</v>
      </c>
      <c r="AZ50" s="81">
        <v>18.79</v>
      </c>
      <c r="BA50" s="81">
        <v>19</v>
      </c>
      <c r="BB50" s="81">
        <v>18.62</v>
      </c>
      <c r="BC50" s="81">
        <v>18.68</v>
      </c>
      <c r="BD50" s="81">
        <v>18.600000000000001</v>
      </c>
      <c r="BE50" s="81">
        <v>18.41</v>
      </c>
      <c r="BF50" s="81">
        <v>18.559999999999999</v>
      </c>
      <c r="BG50" s="81">
        <v>18.87</v>
      </c>
      <c r="BH50" s="81">
        <v>19.23</v>
      </c>
      <c r="BI50" s="81">
        <v>19.64</v>
      </c>
      <c r="BJ50" s="81">
        <v>20.41</v>
      </c>
      <c r="BK50" s="81">
        <v>20.96</v>
      </c>
      <c r="BL50" s="81">
        <v>22.01</v>
      </c>
      <c r="BM50" s="81">
        <v>22.03</v>
      </c>
      <c r="BN50" s="81">
        <v>21.68</v>
      </c>
      <c r="BO50" s="81">
        <v>21.93</v>
      </c>
      <c r="BP50" s="81">
        <v>22.17</v>
      </c>
      <c r="BQ50" s="81">
        <v>22.04</v>
      </c>
      <c r="BR50" s="81">
        <v>22.25</v>
      </c>
      <c r="BS50" s="81">
        <v>22.65</v>
      </c>
      <c r="BT50" s="81">
        <v>22.31</v>
      </c>
      <c r="BU50" s="81">
        <v>22.31</v>
      </c>
      <c r="BV50" s="81">
        <v>22.54</v>
      </c>
      <c r="BW50" s="81">
        <v>22.7</v>
      </c>
      <c r="BX50" s="81">
        <v>22.7</v>
      </c>
      <c r="BY50" s="81"/>
      <c r="BZ50" s="81"/>
      <c r="CA50" s="81"/>
      <c r="CB50" s="81"/>
      <c r="CC50" s="81"/>
      <c r="CD50" s="81"/>
      <c r="CE50" s="81"/>
      <c r="CF50" s="55" t="s">
        <v>125</v>
      </c>
      <c r="CG50" s="75"/>
      <c r="CH50" s="76"/>
      <c r="CI50" s="76"/>
      <c r="CJ50" s="8" t="s">
        <v>36</v>
      </c>
      <c r="CK50" s="77" t="s">
        <v>127</v>
      </c>
      <c r="CL50" s="77"/>
      <c r="CN50" s="6"/>
      <c r="CO50" s="54">
        <v>-3.7</v>
      </c>
      <c r="CP50" s="54">
        <v>-4.5</v>
      </c>
      <c r="CQ50" s="54">
        <v>-4.0999999999999996</v>
      </c>
      <c r="CR50" s="54">
        <v>-4.0999999999999996</v>
      </c>
      <c r="CS50" s="54">
        <v>-4.0999999999999996</v>
      </c>
      <c r="CT50" s="54">
        <v>-0.7</v>
      </c>
      <c r="CU50" s="54">
        <v>-0.3</v>
      </c>
      <c r="CV50" s="54">
        <v>-2.2999999999999998</v>
      </c>
      <c r="CW50" s="54">
        <v>-2.1</v>
      </c>
      <c r="CX50" s="54">
        <v>-0.9</v>
      </c>
      <c r="CY50" s="54">
        <v>-0.9</v>
      </c>
      <c r="CZ50" s="54">
        <v>-0.6</v>
      </c>
      <c r="DA50" s="54">
        <v>0.6</v>
      </c>
      <c r="DB50" s="54">
        <v>2.2000000000000002</v>
      </c>
      <c r="DC50" s="54">
        <v>3</v>
      </c>
      <c r="DD50" s="54">
        <v>3</v>
      </c>
      <c r="DE50" s="54">
        <v>3.5</v>
      </c>
      <c r="DF50" s="54">
        <v>3.7</v>
      </c>
      <c r="DG50" s="54">
        <v>3.7</v>
      </c>
      <c r="DH50" s="54">
        <v>3.4</v>
      </c>
      <c r="DI50" s="54">
        <v>2.9</v>
      </c>
      <c r="DJ50" s="54">
        <v>2.4</v>
      </c>
      <c r="DK50" s="54">
        <v>2.6</v>
      </c>
      <c r="DL50" s="54">
        <v>2.9</v>
      </c>
      <c r="DM50" s="54">
        <v>1.9</v>
      </c>
      <c r="DN50" s="54">
        <v>1.4</v>
      </c>
      <c r="DO50" s="54">
        <v>1.8</v>
      </c>
      <c r="DP50" s="54">
        <v>1.9</v>
      </c>
      <c r="DQ50" s="54">
        <v>1.4</v>
      </c>
      <c r="DR50" s="54">
        <v>0.7</v>
      </c>
      <c r="DS50" s="54">
        <v>0.4</v>
      </c>
      <c r="DT50" s="54">
        <v>0.4</v>
      </c>
      <c r="DU50" s="54">
        <v>0.9</v>
      </c>
      <c r="DV50" s="54">
        <v>1.5</v>
      </c>
      <c r="DW50" s="54">
        <v>3.6</v>
      </c>
      <c r="DX50" s="54">
        <v>3.4</v>
      </c>
      <c r="DY50" s="54">
        <v>5</v>
      </c>
      <c r="DZ50" s="54">
        <v>4.9000000000000004</v>
      </c>
      <c r="EA50" s="54">
        <v>4.4000000000000004</v>
      </c>
      <c r="EB50" s="54">
        <v>4.3</v>
      </c>
      <c r="EC50" s="54">
        <v>4.4000000000000004</v>
      </c>
      <c r="ED50" s="54">
        <v>6.1</v>
      </c>
      <c r="EE50" s="54">
        <v>4</v>
      </c>
      <c r="EF50" s="54">
        <v>4.3</v>
      </c>
      <c r="EG50" s="54">
        <v>3.6</v>
      </c>
      <c r="EH50" s="54">
        <v>2.2999999999999998</v>
      </c>
      <c r="EI50" s="54">
        <v>0.8</v>
      </c>
      <c r="EJ50" s="54">
        <v>2.2000000000000002</v>
      </c>
      <c r="EK50" s="54">
        <v>2.7</v>
      </c>
      <c r="EL50" s="54">
        <v>4.9000000000000004</v>
      </c>
      <c r="EM50" s="54">
        <v>8.6999999999999993</v>
      </c>
      <c r="EN50" s="54">
        <v>11.7</v>
      </c>
      <c r="EO50" s="54">
        <v>17.100000000000001</v>
      </c>
      <c r="EP50" s="54">
        <v>15.9</v>
      </c>
      <c r="EQ50" s="54">
        <v>16.399999999999999</v>
      </c>
      <c r="ER50" s="54">
        <v>17.399999999999999</v>
      </c>
      <c r="ES50" s="54">
        <v>19.2</v>
      </c>
      <c r="ET50" s="54">
        <v>19.7</v>
      </c>
      <c r="EU50" s="54">
        <v>19.899999999999999</v>
      </c>
      <c r="EV50" s="54">
        <v>20</v>
      </c>
      <c r="EW50" s="54">
        <v>16</v>
      </c>
      <c r="EX50" s="54">
        <v>13.6</v>
      </c>
      <c r="EY50" s="54">
        <v>10.4</v>
      </c>
      <c r="EZ50" s="54">
        <v>8.3000000000000007</v>
      </c>
      <c r="FA50" s="54">
        <v>3.1</v>
      </c>
      <c r="FB50" s="54"/>
      <c r="FC50" s="54"/>
      <c r="FD50" s="54"/>
      <c r="FE50" s="54"/>
      <c r="FF50" s="54"/>
      <c r="FG50" s="54"/>
      <c r="FH50" s="54"/>
      <c r="FI50" s="55" t="s">
        <v>125</v>
      </c>
      <c r="FJ50" s="102"/>
      <c r="FK50" s="102"/>
      <c r="FL50" s="6" t="s">
        <v>116</v>
      </c>
    </row>
    <row r="51" spans="1:168" s="5" customFormat="1" ht="15.75" customHeight="1">
      <c r="A51" s="1"/>
      <c r="B51" s="2"/>
      <c r="C51" s="99"/>
      <c r="D51" s="75"/>
      <c r="E51" s="76"/>
      <c r="F51" s="76"/>
      <c r="G51" s="76"/>
      <c r="H51" s="75"/>
      <c r="I51" s="75"/>
      <c r="J51" s="99"/>
      <c r="K51" s="2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55"/>
      <c r="CG51" s="75"/>
      <c r="CH51" s="76"/>
      <c r="CI51" s="76"/>
      <c r="CJ51" s="76"/>
      <c r="CK51" s="75"/>
      <c r="CL51" s="75"/>
      <c r="CM51" s="99"/>
      <c r="CN51" s="6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  <c r="DW51" s="98"/>
      <c r="DX51" s="98"/>
      <c r="DY51" s="98"/>
      <c r="DZ51" s="98"/>
      <c r="EA51" s="98"/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Q51" s="98"/>
      <c r="ER51" s="98"/>
      <c r="ES51" s="98"/>
      <c r="ET51" s="98"/>
      <c r="EU51" s="98"/>
      <c r="EV51" s="98"/>
      <c r="EW51" s="98"/>
      <c r="EX51" s="98"/>
      <c r="EY51" s="98"/>
      <c r="EZ51" s="98"/>
      <c r="FA51" s="98"/>
      <c r="FB51" s="98"/>
      <c r="FC51" s="98"/>
      <c r="FD51" s="98"/>
      <c r="FE51" s="98"/>
      <c r="FF51" s="98"/>
      <c r="FG51" s="98"/>
      <c r="FH51" s="98"/>
      <c r="FI51" s="55"/>
      <c r="FJ51" s="102"/>
      <c r="FK51" s="102"/>
      <c r="FL51" s="6"/>
    </row>
    <row r="52" spans="1:168" s="5" customFormat="1" ht="18" customHeight="1">
      <c r="A52" s="1">
        <v>0</v>
      </c>
      <c r="B52" s="2"/>
      <c r="C52" s="105" t="s">
        <v>129</v>
      </c>
      <c r="D52" s="106"/>
      <c r="E52" s="71" t="s">
        <v>130</v>
      </c>
      <c r="F52" s="107" t="s">
        <v>129</v>
      </c>
      <c r="G52" s="107"/>
      <c r="H52" s="107"/>
      <c r="I52" s="107"/>
      <c r="J52" s="107"/>
      <c r="K52" s="2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55"/>
      <c r="CG52" s="106"/>
      <c r="CH52" s="71" t="s">
        <v>130</v>
      </c>
      <c r="CI52" s="107" t="s">
        <v>129</v>
      </c>
      <c r="CJ52" s="107"/>
      <c r="CK52" s="107"/>
      <c r="CL52" s="107"/>
      <c r="CM52" s="107"/>
      <c r="CN52" s="6"/>
      <c r="CO52" s="98"/>
      <c r="CP52" s="98"/>
      <c r="CQ52" s="98"/>
      <c r="CR52" s="98"/>
      <c r="CS52" s="98"/>
      <c r="CT52" s="98"/>
      <c r="CU52" s="98"/>
      <c r="CV52" s="98"/>
      <c r="CW52" s="98"/>
      <c r="CX52" s="98"/>
      <c r="CY52" s="98"/>
      <c r="CZ52" s="98"/>
      <c r="DA52" s="98"/>
      <c r="DB52" s="98"/>
      <c r="DC52" s="98"/>
      <c r="DD52" s="98"/>
      <c r="DE52" s="98"/>
      <c r="DF52" s="98"/>
      <c r="DG52" s="98"/>
      <c r="DH52" s="98"/>
      <c r="DI52" s="98"/>
      <c r="DJ52" s="98"/>
      <c r="DK52" s="98"/>
      <c r="DL52" s="98"/>
      <c r="DM52" s="98"/>
      <c r="DN52" s="98"/>
      <c r="DO52" s="98"/>
      <c r="DP52" s="98"/>
      <c r="DQ52" s="98"/>
      <c r="DR52" s="98"/>
      <c r="DS52" s="98"/>
      <c r="DT52" s="98"/>
      <c r="DU52" s="98"/>
      <c r="DV52" s="98"/>
      <c r="DW52" s="98"/>
      <c r="DX52" s="98"/>
      <c r="DY52" s="98"/>
      <c r="DZ52" s="98"/>
      <c r="EA52" s="98"/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Q52" s="98"/>
      <c r="ER52" s="98"/>
      <c r="ES52" s="98"/>
      <c r="ET52" s="98"/>
      <c r="EU52" s="98"/>
      <c r="EV52" s="98"/>
      <c r="EW52" s="98"/>
      <c r="EX52" s="98"/>
      <c r="EY52" s="98"/>
      <c r="EZ52" s="98"/>
      <c r="FA52" s="98"/>
      <c r="FB52" s="98"/>
      <c r="FC52" s="98"/>
      <c r="FD52" s="98"/>
      <c r="FE52" s="98"/>
      <c r="FF52" s="98"/>
      <c r="FG52" s="98"/>
      <c r="FH52" s="98"/>
      <c r="FI52" s="55"/>
      <c r="FJ52" s="102"/>
      <c r="FK52" s="102"/>
      <c r="FL52" s="6"/>
    </row>
    <row r="53" spans="1:168" s="5" customFormat="1" ht="18" customHeight="1">
      <c r="A53" s="1" t="s">
        <v>131</v>
      </c>
      <c r="B53" s="2"/>
      <c r="C53" s="99" t="s">
        <v>99</v>
      </c>
      <c r="D53" s="75"/>
      <c r="E53" s="76"/>
      <c r="F53" s="76" t="s">
        <v>132</v>
      </c>
      <c r="G53" s="77" t="s">
        <v>99</v>
      </c>
      <c r="H53" s="77"/>
      <c r="K53" s="2" t="s">
        <v>101</v>
      </c>
      <c r="L53" s="78">
        <v>109.4</v>
      </c>
      <c r="M53" s="78">
        <v>92.4</v>
      </c>
      <c r="N53" s="78">
        <v>106.3</v>
      </c>
      <c r="O53" s="78">
        <v>99.9</v>
      </c>
      <c r="P53" s="78">
        <v>103.7</v>
      </c>
      <c r="Q53" s="78">
        <v>98.8</v>
      </c>
      <c r="R53" s="78">
        <v>87.9</v>
      </c>
      <c r="S53" s="78">
        <v>93.6</v>
      </c>
      <c r="T53" s="78">
        <v>91.7</v>
      </c>
      <c r="U53" s="78">
        <v>99.9</v>
      </c>
      <c r="V53" s="78">
        <v>105.3</v>
      </c>
      <c r="W53" s="78">
        <v>103.1</v>
      </c>
      <c r="X53" s="78">
        <v>105.4</v>
      </c>
      <c r="Y53" s="78">
        <v>97.4</v>
      </c>
      <c r="Z53" s="78">
        <v>98.7</v>
      </c>
      <c r="AA53" s="78">
        <v>81.900000000000006</v>
      </c>
      <c r="AB53" s="78">
        <v>81.400000000000006</v>
      </c>
      <c r="AC53" s="78">
        <v>84.5</v>
      </c>
      <c r="AD53" s="78">
        <v>87.9</v>
      </c>
      <c r="AE53" s="78">
        <v>86.2</v>
      </c>
      <c r="AF53" s="78">
        <v>85</v>
      </c>
      <c r="AG53" s="78">
        <v>90.8</v>
      </c>
      <c r="AH53" s="78">
        <v>89</v>
      </c>
      <c r="AI53" s="78">
        <v>97.5</v>
      </c>
      <c r="AJ53" s="78">
        <v>100.9</v>
      </c>
      <c r="AK53" s="78">
        <v>92.3</v>
      </c>
      <c r="AL53" s="78">
        <v>98.3</v>
      </c>
      <c r="AM53" s="78">
        <v>92.9</v>
      </c>
      <c r="AN53" s="78">
        <v>99.4</v>
      </c>
      <c r="AO53" s="78">
        <v>92.3</v>
      </c>
      <c r="AP53" s="78">
        <v>86.9</v>
      </c>
      <c r="AQ53" s="78">
        <v>84.3</v>
      </c>
      <c r="AR53" s="78">
        <v>80.2</v>
      </c>
      <c r="AS53" s="78">
        <v>87.8</v>
      </c>
      <c r="AT53" s="78">
        <v>91.4</v>
      </c>
      <c r="AU53" s="78">
        <v>95.1</v>
      </c>
      <c r="AV53" s="78">
        <v>97.5</v>
      </c>
      <c r="AW53" s="78">
        <v>91.6</v>
      </c>
      <c r="AX53" s="78">
        <v>97.9</v>
      </c>
      <c r="AY53" s="78">
        <v>91.5</v>
      </c>
      <c r="AZ53" s="78">
        <v>92.3</v>
      </c>
      <c r="BA53" s="78">
        <v>94.1</v>
      </c>
      <c r="BB53" s="78">
        <v>92</v>
      </c>
      <c r="BC53" s="78">
        <v>90.8</v>
      </c>
      <c r="BD53" s="78">
        <v>93.4</v>
      </c>
      <c r="BE53" s="78">
        <v>95.9</v>
      </c>
      <c r="BF53" s="78">
        <v>98.4</v>
      </c>
      <c r="BG53" s="78">
        <v>98.3</v>
      </c>
      <c r="BH53" s="78">
        <v>100.5</v>
      </c>
      <c r="BI53" s="78">
        <v>90.9</v>
      </c>
      <c r="BJ53" s="78">
        <v>98.6</v>
      </c>
      <c r="BK53" s="78">
        <v>88.1</v>
      </c>
      <c r="BL53" s="78">
        <v>94.8</v>
      </c>
      <c r="BM53" s="78">
        <v>87.5</v>
      </c>
      <c r="BN53" s="78">
        <v>94.6</v>
      </c>
      <c r="BO53" s="78">
        <v>89.4</v>
      </c>
      <c r="BP53" s="78">
        <v>88</v>
      </c>
      <c r="BQ53" s="78">
        <v>101.4</v>
      </c>
      <c r="BR53" s="78">
        <v>99.6</v>
      </c>
      <c r="BS53" s="78">
        <v>102.4</v>
      </c>
      <c r="BT53" s="78">
        <v>105.6</v>
      </c>
      <c r="BU53" s="78">
        <v>98.2</v>
      </c>
      <c r="BV53" s="78">
        <v>103.5</v>
      </c>
      <c r="BW53" s="78">
        <v>96.9</v>
      </c>
      <c r="BX53" s="78">
        <v>88.3</v>
      </c>
      <c r="BY53" s="78"/>
      <c r="BZ53" s="78"/>
      <c r="CA53" s="78"/>
      <c r="CB53" s="78"/>
      <c r="CC53" s="78"/>
      <c r="CD53" s="78"/>
      <c r="CE53" s="78"/>
      <c r="CF53" s="55" t="s">
        <v>27</v>
      </c>
      <c r="CG53" s="75"/>
      <c r="CH53" s="76"/>
      <c r="CI53" s="76" t="s">
        <v>132</v>
      </c>
      <c r="CJ53" s="77" t="s">
        <v>99</v>
      </c>
      <c r="CK53" s="77"/>
      <c r="CN53" s="6"/>
      <c r="CO53" s="54">
        <v>1.6</v>
      </c>
      <c r="CP53" s="54">
        <v>-2.1</v>
      </c>
      <c r="CQ53" s="54">
        <v>0.7</v>
      </c>
      <c r="CR53" s="54">
        <v>-0.1</v>
      </c>
      <c r="CS53" s="54">
        <v>3.6</v>
      </c>
      <c r="CT53" s="54">
        <v>1.4</v>
      </c>
      <c r="CU53" s="54">
        <v>-7.9</v>
      </c>
      <c r="CV53" s="54">
        <v>-1.4</v>
      </c>
      <c r="CW53" s="54">
        <v>-1.9</v>
      </c>
      <c r="CX53" s="54">
        <v>-6.2</v>
      </c>
      <c r="CY53" s="54">
        <v>1.7</v>
      </c>
      <c r="CZ53" s="54">
        <v>-4.9000000000000004</v>
      </c>
      <c r="DA53" s="54">
        <v>-3.6</v>
      </c>
      <c r="DB53" s="54">
        <v>5.4</v>
      </c>
      <c r="DC53" s="54">
        <v>-7.2</v>
      </c>
      <c r="DD53" s="54">
        <v>-18.100000000000001</v>
      </c>
      <c r="DE53" s="54">
        <v>-21.5</v>
      </c>
      <c r="DF53" s="54">
        <v>-14.5</v>
      </c>
      <c r="DG53" s="54">
        <v>0</v>
      </c>
      <c r="DH53" s="54">
        <v>-7.9</v>
      </c>
      <c r="DI53" s="54">
        <v>-7.4</v>
      </c>
      <c r="DJ53" s="54">
        <v>-9.1</v>
      </c>
      <c r="DK53" s="54">
        <v>-15.5</v>
      </c>
      <c r="DL53" s="54">
        <v>-5.4</v>
      </c>
      <c r="DM53" s="54">
        <v>-4.3</v>
      </c>
      <c r="DN53" s="54">
        <v>-5.2</v>
      </c>
      <c r="DO53" s="54">
        <v>-0.4</v>
      </c>
      <c r="DP53" s="54">
        <v>13.4</v>
      </c>
      <c r="DQ53" s="54">
        <v>22.1</v>
      </c>
      <c r="DR53" s="54">
        <v>9.1999999999999993</v>
      </c>
      <c r="DS53" s="54">
        <v>-1.1000000000000001</v>
      </c>
      <c r="DT53" s="54">
        <v>-2.2000000000000002</v>
      </c>
      <c r="DU53" s="54">
        <v>-5.6</v>
      </c>
      <c r="DV53" s="54">
        <v>-3.3</v>
      </c>
      <c r="DW53" s="54">
        <v>2.7</v>
      </c>
      <c r="DX53" s="54">
        <v>-2.5</v>
      </c>
      <c r="DY53" s="54">
        <v>-3.3</v>
      </c>
      <c r="DZ53" s="54">
        <v>-0.7</v>
      </c>
      <c r="EA53" s="54">
        <v>-0.4</v>
      </c>
      <c r="EB53" s="54">
        <v>-1.5</v>
      </c>
      <c r="EC53" s="54">
        <v>-7.2</v>
      </c>
      <c r="ED53" s="54">
        <v>1.9</v>
      </c>
      <c r="EE53" s="54">
        <v>5.8</v>
      </c>
      <c r="EF53" s="54">
        <v>7.8</v>
      </c>
      <c r="EG53" s="54">
        <v>16.399999999999999</v>
      </c>
      <c r="EH53" s="54">
        <v>9.3000000000000007</v>
      </c>
      <c r="EI53" s="54">
        <v>7.7</v>
      </c>
      <c r="EJ53" s="54">
        <v>3.4</v>
      </c>
      <c r="EK53" s="54">
        <v>3.1</v>
      </c>
      <c r="EL53" s="54">
        <v>-0.8</v>
      </c>
      <c r="EM53" s="54">
        <v>0.8</v>
      </c>
      <c r="EN53" s="54">
        <v>-3.8</v>
      </c>
      <c r="EO53" s="54">
        <v>2.8</v>
      </c>
      <c r="EP53" s="54">
        <v>-7</v>
      </c>
      <c r="EQ53" s="54">
        <v>2.8</v>
      </c>
      <c r="ER53" s="54">
        <v>-1.5</v>
      </c>
      <c r="ES53" s="54">
        <v>-5.8</v>
      </c>
      <c r="ET53" s="54">
        <v>5.7</v>
      </c>
      <c r="EU53" s="54">
        <v>1.2</v>
      </c>
      <c r="EV53" s="54">
        <v>4.0999999999999996</v>
      </c>
      <c r="EW53" s="54">
        <v>5</v>
      </c>
      <c r="EX53" s="54">
        <v>8.1</v>
      </c>
      <c r="EY53" s="54">
        <v>4.9000000000000004</v>
      </c>
      <c r="EZ53" s="54">
        <v>10</v>
      </c>
      <c r="FA53" s="54">
        <v>-6.9</v>
      </c>
      <c r="FB53" s="54"/>
      <c r="FC53" s="54"/>
      <c r="FD53" s="54"/>
      <c r="FE53" s="54"/>
      <c r="FF53" s="54"/>
      <c r="FG53" s="54"/>
      <c r="FH53" s="54"/>
      <c r="FI53" s="55" t="s">
        <v>27</v>
      </c>
      <c r="FJ53" s="6"/>
      <c r="FK53" s="6"/>
      <c r="FL53" s="6" t="s">
        <v>75</v>
      </c>
    </row>
    <row r="54" spans="1:168" s="5" customFormat="1">
      <c r="A54" s="1"/>
      <c r="B54" s="2"/>
      <c r="C54" s="105"/>
      <c r="D54" s="106"/>
      <c r="E54" s="106"/>
      <c r="F54" s="106"/>
      <c r="G54" s="106"/>
      <c r="H54" s="106"/>
      <c r="I54" s="106"/>
      <c r="J54" s="105"/>
      <c r="K54" s="2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55"/>
      <c r="CG54" s="106"/>
      <c r="CH54" s="106"/>
      <c r="CI54" s="106"/>
      <c r="CJ54" s="106"/>
      <c r="CK54" s="106"/>
      <c r="CL54" s="106"/>
      <c r="CM54" s="105"/>
      <c r="CN54" s="6"/>
      <c r="CO54" s="98"/>
      <c r="CP54" s="98"/>
      <c r="CQ54" s="98"/>
      <c r="CR54" s="98"/>
      <c r="CS54" s="98"/>
      <c r="CT54" s="98"/>
      <c r="CU54" s="98"/>
      <c r="CV54" s="98"/>
      <c r="CW54" s="98"/>
      <c r="CX54" s="98"/>
      <c r="CY54" s="98"/>
      <c r="CZ54" s="98"/>
      <c r="DA54" s="98"/>
      <c r="DB54" s="98"/>
      <c r="DC54" s="98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98"/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Q54" s="98"/>
      <c r="ER54" s="98"/>
      <c r="ES54" s="98"/>
      <c r="ET54" s="98"/>
      <c r="EU54" s="98"/>
      <c r="EV54" s="98"/>
      <c r="EW54" s="98"/>
      <c r="EX54" s="98"/>
      <c r="EY54" s="98"/>
      <c r="EZ54" s="98"/>
      <c r="FA54" s="98"/>
      <c r="FB54" s="98"/>
      <c r="FC54" s="98"/>
      <c r="FD54" s="98"/>
      <c r="FE54" s="98"/>
      <c r="FF54" s="98"/>
      <c r="FG54" s="98"/>
      <c r="FH54" s="98"/>
      <c r="FI54" s="55"/>
      <c r="FJ54" s="102"/>
      <c r="FK54" s="102"/>
      <c r="FL54" s="6"/>
    </row>
    <row r="55" spans="1:168" s="5" customFormat="1">
      <c r="A55" s="1">
        <v>0</v>
      </c>
      <c r="B55" s="2"/>
      <c r="C55" s="105" t="s">
        <v>133</v>
      </c>
      <c r="D55" s="106"/>
      <c r="E55" s="71" t="s">
        <v>134</v>
      </c>
      <c r="F55" s="107" t="s">
        <v>133</v>
      </c>
      <c r="G55" s="107"/>
      <c r="H55" s="107"/>
      <c r="I55" s="107"/>
      <c r="J55" s="107"/>
      <c r="K55" s="2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55"/>
      <c r="CG55" s="106"/>
      <c r="CH55" s="71" t="s">
        <v>134</v>
      </c>
      <c r="CI55" s="107" t="s">
        <v>133</v>
      </c>
      <c r="CJ55" s="107"/>
      <c r="CK55" s="107"/>
      <c r="CL55" s="107"/>
      <c r="CM55" s="107"/>
      <c r="CN55" s="6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55"/>
      <c r="FJ55" s="102"/>
      <c r="FK55" s="102"/>
      <c r="FL55" s="6"/>
    </row>
    <row r="56" spans="1:168" s="5" customFormat="1" ht="18" customHeight="1">
      <c r="A56" s="1">
        <v>0</v>
      </c>
      <c r="B56" s="2"/>
      <c r="C56" s="108" t="s">
        <v>135</v>
      </c>
      <c r="D56" s="106"/>
      <c r="E56" s="106"/>
      <c r="F56" s="71" t="s">
        <v>136</v>
      </c>
      <c r="G56" s="107" t="s">
        <v>135</v>
      </c>
      <c r="H56" s="107"/>
      <c r="I56" s="107"/>
      <c r="J56" s="107"/>
      <c r="K56" s="2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109"/>
      <c r="CG56" s="106"/>
      <c r="CH56" s="106"/>
      <c r="CI56" s="71" t="s">
        <v>136</v>
      </c>
      <c r="CJ56" s="107" t="s">
        <v>135</v>
      </c>
      <c r="CK56" s="107"/>
      <c r="CL56" s="107"/>
      <c r="CM56" s="107"/>
      <c r="CN56" s="6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109"/>
      <c r="FJ56" s="6"/>
      <c r="FK56" s="6"/>
      <c r="FL56" s="6"/>
    </row>
    <row r="57" spans="1:168" s="5" customFormat="1">
      <c r="A57" s="1">
        <v>0</v>
      </c>
      <c r="B57" s="2"/>
      <c r="C57" s="110" t="s">
        <v>137</v>
      </c>
      <c r="D57" s="111"/>
      <c r="E57" s="106"/>
      <c r="F57" s="106"/>
      <c r="G57" s="8" t="s">
        <v>36</v>
      </c>
      <c r="H57" s="112" t="s">
        <v>137</v>
      </c>
      <c r="I57" s="112"/>
      <c r="J57" s="112"/>
      <c r="K57" s="2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113"/>
      <c r="CG57" s="111"/>
      <c r="CH57" s="106"/>
      <c r="CI57" s="106"/>
      <c r="CJ57" s="8" t="s">
        <v>36</v>
      </c>
      <c r="CK57" s="114" t="s">
        <v>137</v>
      </c>
      <c r="CL57" s="114"/>
      <c r="CN57" s="6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113"/>
      <c r="FJ57" s="102"/>
      <c r="FK57" s="102"/>
      <c r="FL57" s="6"/>
    </row>
    <row r="58" spans="1:168" s="5" customFormat="1" ht="71.099999999999994" customHeight="1">
      <c r="A58" s="1" t="s">
        <v>138</v>
      </c>
      <c r="B58" s="2"/>
      <c r="C58" s="115" t="s">
        <v>139</v>
      </c>
      <c r="D58" s="111"/>
      <c r="E58" s="106"/>
      <c r="F58" s="106"/>
      <c r="G58" s="106"/>
      <c r="H58" s="111" t="s">
        <v>140</v>
      </c>
      <c r="I58" s="112" t="s">
        <v>141</v>
      </c>
      <c r="J58" s="112"/>
      <c r="K58" s="116" t="s">
        <v>142</v>
      </c>
      <c r="L58" s="78">
        <v>13943.7</v>
      </c>
      <c r="M58" s="78">
        <v>12471.4</v>
      </c>
      <c r="N58" s="78">
        <v>14463.1</v>
      </c>
      <c r="O58" s="78">
        <v>14209.5</v>
      </c>
      <c r="P58" s="78">
        <v>14527</v>
      </c>
      <c r="Q58" s="78">
        <v>13380.7</v>
      </c>
      <c r="R58" s="78">
        <v>14340.7</v>
      </c>
      <c r="S58" s="78">
        <v>14196.3</v>
      </c>
      <c r="T58" s="78">
        <v>13802.9</v>
      </c>
      <c r="U58" s="78">
        <v>13933.7</v>
      </c>
      <c r="V58" s="78">
        <v>13547.6</v>
      </c>
      <c r="W58" s="78">
        <v>13622.1</v>
      </c>
      <c r="X58" s="78">
        <v>13983.2</v>
      </c>
      <c r="Y58" s="78">
        <v>13355.1</v>
      </c>
      <c r="Z58" s="78">
        <v>13314.4</v>
      </c>
      <c r="AA58" s="78">
        <v>11487.3</v>
      </c>
      <c r="AB58" s="78">
        <v>13073.2</v>
      </c>
      <c r="AC58" s="78">
        <v>13102.9</v>
      </c>
      <c r="AD58" s="78">
        <v>13675.9</v>
      </c>
      <c r="AE58" s="78">
        <v>14073</v>
      </c>
      <c r="AF58" s="78">
        <v>13533.4</v>
      </c>
      <c r="AG58" s="78">
        <v>14086.2</v>
      </c>
      <c r="AH58" s="78">
        <v>13247.8</v>
      </c>
      <c r="AI58" s="78">
        <v>13645.6</v>
      </c>
      <c r="AJ58" s="78">
        <v>13375.6</v>
      </c>
      <c r="AK58" s="78">
        <v>12605.3</v>
      </c>
      <c r="AL58" s="78">
        <v>14646.8</v>
      </c>
      <c r="AM58" s="78">
        <v>14147.4</v>
      </c>
      <c r="AN58" s="78">
        <v>14255.3</v>
      </c>
      <c r="AO58" s="78">
        <v>12496</v>
      </c>
      <c r="AP58" s="78">
        <v>13053.6</v>
      </c>
      <c r="AQ58" s="78">
        <v>13422.2</v>
      </c>
      <c r="AR58" s="78">
        <v>13637.6</v>
      </c>
      <c r="AS58" s="78">
        <v>14688.5</v>
      </c>
      <c r="AT58" s="78">
        <v>13953.8</v>
      </c>
      <c r="AU58" s="78">
        <v>14322.2</v>
      </c>
      <c r="AV58" s="78">
        <v>14273.7</v>
      </c>
      <c r="AW58" s="78">
        <v>12779.1</v>
      </c>
      <c r="AX58" s="78">
        <v>14654.9</v>
      </c>
      <c r="AY58" s="78">
        <v>14420.5</v>
      </c>
      <c r="AZ58" s="78">
        <v>14776.2</v>
      </c>
      <c r="BA58" s="78">
        <v>14410.8</v>
      </c>
      <c r="BB58" s="78">
        <v>14920.6</v>
      </c>
      <c r="BC58" s="78">
        <v>14902.7</v>
      </c>
      <c r="BD58" s="78">
        <v>14238.5</v>
      </c>
      <c r="BE58" s="78">
        <v>14523.6</v>
      </c>
      <c r="BF58" s="78">
        <v>14035</v>
      </c>
      <c r="BG58" s="78">
        <v>14156.5</v>
      </c>
      <c r="BH58" s="78">
        <v>13888.5</v>
      </c>
      <c r="BI58" s="78">
        <v>12942.3</v>
      </c>
      <c r="BJ58" s="78">
        <v>14711.5</v>
      </c>
      <c r="BK58" s="78">
        <v>14229.1</v>
      </c>
      <c r="BL58" s="78">
        <v>15551.9</v>
      </c>
      <c r="BM58" s="78">
        <v>14722.3</v>
      </c>
      <c r="BN58" s="78">
        <v>15014.5</v>
      </c>
      <c r="BO58" s="78">
        <v>15124.8</v>
      </c>
      <c r="BP58" s="78">
        <v>14590.1</v>
      </c>
      <c r="BQ58" s="78">
        <v>15404.3</v>
      </c>
      <c r="BR58" s="78">
        <v>14532.3</v>
      </c>
      <c r="BS58" s="78">
        <v>14741.9</v>
      </c>
      <c r="BT58" s="78">
        <v>14984.9</v>
      </c>
      <c r="BU58" s="78">
        <v>14369.7</v>
      </c>
      <c r="BV58" s="78">
        <v>15965</v>
      </c>
      <c r="BW58" s="78">
        <v>15333.5</v>
      </c>
      <c r="BX58" s="78">
        <v>16107.2</v>
      </c>
      <c r="BY58" s="78">
        <f t="shared" ref="BU58:CI59" si="2">VLOOKUP($A58,Monthly_I,MATCH(BY$2,Monthly_H,0),0)</f>
        <v>0</v>
      </c>
      <c r="BZ58" s="78">
        <f t="shared" si="2"/>
        <v>0</v>
      </c>
      <c r="CA58" s="78">
        <f t="shared" si="2"/>
        <v>0</v>
      </c>
      <c r="CB58" s="78">
        <f t="shared" si="2"/>
        <v>0</v>
      </c>
      <c r="CC58" s="78">
        <f t="shared" si="2"/>
        <v>0</v>
      </c>
      <c r="CD58" s="78">
        <f t="shared" si="2"/>
        <v>0</v>
      </c>
      <c r="CE58" s="78">
        <f t="shared" si="2"/>
        <v>0</v>
      </c>
      <c r="CF58" s="109" t="s">
        <v>143</v>
      </c>
      <c r="CG58" s="111"/>
      <c r="CH58" s="106"/>
      <c r="CI58" s="106"/>
      <c r="CJ58" s="106"/>
      <c r="CK58" s="111" t="s">
        <v>140</v>
      </c>
      <c r="CL58" s="112" t="s">
        <v>139</v>
      </c>
      <c r="CM58" s="112"/>
      <c r="CN58" s="2"/>
      <c r="CO58" s="54">
        <v>7.4</v>
      </c>
      <c r="CP58" s="54">
        <v>4.5</v>
      </c>
      <c r="CQ58" s="54">
        <v>4.4000000000000004</v>
      </c>
      <c r="CR58" s="54">
        <v>5.6</v>
      </c>
      <c r="CS58" s="54">
        <v>5.3</v>
      </c>
      <c r="CT58" s="54">
        <v>1.3</v>
      </c>
      <c r="CU58" s="54">
        <v>1.6</v>
      </c>
      <c r="CV58" s="54">
        <v>0</v>
      </c>
      <c r="CW58" s="54">
        <v>4.4000000000000004</v>
      </c>
      <c r="CX58" s="54">
        <v>0.1</v>
      </c>
      <c r="CY58" s="54">
        <v>1.2</v>
      </c>
      <c r="CZ58" s="54">
        <v>0.5</v>
      </c>
      <c r="DA58" s="54">
        <v>0.3</v>
      </c>
      <c r="DB58" s="54">
        <v>7.1</v>
      </c>
      <c r="DC58" s="54">
        <v>-7.9</v>
      </c>
      <c r="DD58" s="54">
        <v>-19.2</v>
      </c>
      <c r="DE58" s="54">
        <v>-10</v>
      </c>
      <c r="DF58" s="54">
        <v>-2.1</v>
      </c>
      <c r="DG58" s="54">
        <v>-4.5999999999999996</v>
      </c>
      <c r="DH58" s="54">
        <v>-0.9</v>
      </c>
      <c r="DI58" s="54">
        <v>-2</v>
      </c>
      <c r="DJ58" s="54">
        <v>1.1000000000000001</v>
      </c>
      <c r="DK58" s="54">
        <v>-2.2000000000000002</v>
      </c>
      <c r="DL58" s="54">
        <v>0.2</v>
      </c>
      <c r="DM58" s="54">
        <v>-4.3</v>
      </c>
      <c r="DN58" s="54">
        <v>-5.6</v>
      </c>
      <c r="DO58" s="54">
        <v>10</v>
      </c>
      <c r="DP58" s="54">
        <v>23.2</v>
      </c>
      <c r="DQ58" s="54">
        <v>9</v>
      </c>
      <c r="DR58" s="54">
        <v>-4.5999999999999996</v>
      </c>
      <c r="DS58" s="54">
        <v>-4.5</v>
      </c>
      <c r="DT58" s="54">
        <v>-4.5999999999999996</v>
      </c>
      <c r="DU58" s="54">
        <v>0.8</v>
      </c>
      <c r="DV58" s="54">
        <v>4.3</v>
      </c>
      <c r="DW58" s="54">
        <v>5.3</v>
      </c>
      <c r="DX58" s="54">
        <v>5</v>
      </c>
      <c r="DY58" s="54">
        <v>6.7</v>
      </c>
      <c r="DZ58" s="54">
        <v>1.4</v>
      </c>
      <c r="EA58" s="54">
        <v>0.1</v>
      </c>
      <c r="EB58" s="54">
        <v>1.9</v>
      </c>
      <c r="EC58" s="54">
        <v>3.7</v>
      </c>
      <c r="ED58" s="54">
        <v>15.3</v>
      </c>
      <c r="EE58" s="54">
        <v>14.3</v>
      </c>
      <c r="EF58" s="54">
        <v>11</v>
      </c>
      <c r="EG58" s="54">
        <v>4.4000000000000004</v>
      </c>
      <c r="EH58" s="54">
        <v>-1.1000000000000001</v>
      </c>
      <c r="EI58" s="54">
        <v>0.6</v>
      </c>
      <c r="EJ58" s="54">
        <v>-1.2</v>
      </c>
      <c r="EK58" s="54">
        <v>-2.7</v>
      </c>
      <c r="EL58" s="54">
        <v>1.3</v>
      </c>
      <c r="EM58" s="54">
        <v>0.4</v>
      </c>
      <c r="EN58" s="54">
        <v>-1.3</v>
      </c>
      <c r="EO58" s="54">
        <v>5.2</v>
      </c>
      <c r="EP58" s="54">
        <v>2.2000000000000002</v>
      </c>
      <c r="EQ58" s="54">
        <v>0.6</v>
      </c>
      <c r="ER58" s="54">
        <v>1.5</v>
      </c>
      <c r="ES58" s="54">
        <v>2.5</v>
      </c>
      <c r="ET58" s="54">
        <v>6.1</v>
      </c>
      <c r="EU58" s="54">
        <v>3.5</v>
      </c>
      <c r="EV58" s="54">
        <v>4.0999999999999996</v>
      </c>
      <c r="EW58" s="54">
        <v>7.9</v>
      </c>
      <c r="EX58" s="54">
        <v>11</v>
      </c>
      <c r="EY58" s="54">
        <v>8.5</v>
      </c>
      <c r="EZ58" s="54">
        <v>7.8</v>
      </c>
      <c r="FA58" s="54">
        <v>3.6</v>
      </c>
      <c r="FB58" s="54"/>
      <c r="FC58" s="54"/>
      <c r="FD58" s="54"/>
      <c r="FE58" s="54"/>
      <c r="FF58" s="54"/>
      <c r="FG58" s="54"/>
      <c r="FH58" s="54"/>
      <c r="FI58" s="109" t="s">
        <v>143</v>
      </c>
      <c r="FJ58" s="102"/>
      <c r="FK58" s="102"/>
      <c r="FL58" s="6" t="s">
        <v>75</v>
      </c>
    </row>
    <row r="59" spans="1:168" s="5" customFormat="1" ht="71.099999999999994" customHeight="1">
      <c r="A59" s="1" t="s">
        <v>144</v>
      </c>
      <c r="B59" s="2"/>
      <c r="C59" s="115" t="s">
        <v>145</v>
      </c>
      <c r="D59" s="111"/>
      <c r="E59" s="106"/>
      <c r="F59" s="106"/>
      <c r="G59" s="106"/>
      <c r="H59" s="111" t="s">
        <v>146</v>
      </c>
      <c r="I59" s="112" t="s">
        <v>145</v>
      </c>
      <c r="J59" s="112"/>
      <c r="K59" s="116" t="s">
        <v>142</v>
      </c>
      <c r="L59" s="78">
        <v>196.2</v>
      </c>
      <c r="M59" s="78">
        <v>172.5</v>
      </c>
      <c r="N59" s="78">
        <v>194.7</v>
      </c>
      <c r="O59" s="78">
        <v>192.8</v>
      </c>
      <c r="P59" s="78">
        <v>198.5</v>
      </c>
      <c r="Q59" s="78">
        <v>196.1</v>
      </c>
      <c r="R59" s="78">
        <v>191.1</v>
      </c>
      <c r="S59" s="78">
        <v>189.6</v>
      </c>
      <c r="T59" s="78">
        <v>190.5</v>
      </c>
      <c r="U59" s="78">
        <v>196.7</v>
      </c>
      <c r="V59" s="78">
        <v>204.6</v>
      </c>
      <c r="W59" s="78">
        <v>205.1</v>
      </c>
      <c r="X59" s="78">
        <v>213</v>
      </c>
      <c r="Y59" s="78">
        <v>201.9</v>
      </c>
      <c r="Z59" s="78">
        <v>208</v>
      </c>
      <c r="AA59" s="78">
        <v>198</v>
      </c>
      <c r="AB59" s="78">
        <v>190</v>
      </c>
      <c r="AC59" s="78">
        <v>187.5</v>
      </c>
      <c r="AD59" s="78">
        <v>191.1</v>
      </c>
      <c r="AE59" s="78">
        <v>189.4</v>
      </c>
      <c r="AF59" s="78">
        <v>190.2</v>
      </c>
      <c r="AG59" s="78">
        <v>199.9</v>
      </c>
      <c r="AH59" s="78">
        <v>185.7</v>
      </c>
      <c r="AI59" s="78">
        <v>195.5</v>
      </c>
      <c r="AJ59" s="78">
        <v>193.3</v>
      </c>
      <c r="AK59" s="78">
        <v>191.1</v>
      </c>
      <c r="AL59" s="78">
        <v>201.5</v>
      </c>
      <c r="AM59" s="78">
        <v>185.6</v>
      </c>
      <c r="AN59" s="78">
        <v>192.5</v>
      </c>
      <c r="AO59" s="78">
        <v>179.1</v>
      </c>
      <c r="AP59" s="78">
        <v>173.9</v>
      </c>
      <c r="AQ59" s="78">
        <v>166</v>
      </c>
      <c r="AR59" s="78">
        <v>172.9</v>
      </c>
      <c r="AS59" s="78">
        <v>191.4</v>
      </c>
      <c r="AT59" s="78">
        <v>181.7</v>
      </c>
      <c r="AU59" s="78">
        <v>183.8</v>
      </c>
      <c r="AV59" s="78">
        <v>187.7</v>
      </c>
      <c r="AW59" s="78">
        <v>188.5</v>
      </c>
      <c r="AX59" s="78">
        <v>189.4</v>
      </c>
      <c r="AY59" s="78">
        <v>184.4</v>
      </c>
      <c r="AZ59" s="78">
        <v>187.4</v>
      </c>
      <c r="BA59" s="78">
        <v>187.8</v>
      </c>
      <c r="BB59" s="78">
        <v>188.6</v>
      </c>
      <c r="BC59" s="78">
        <v>188.5</v>
      </c>
      <c r="BD59" s="78">
        <v>188.7</v>
      </c>
      <c r="BE59" s="78">
        <v>188.7</v>
      </c>
      <c r="BF59" s="78">
        <v>189.4</v>
      </c>
      <c r="BG59" s="78">
        <v>189.8</v>
      </c>
      <c r="BH59" s="78">
        <v>190.8</v>
      </c>
      <c r="BI59" s="78">
        <v>186.3</v>
      </c>
      <c r="BJ59" s="78">
        <v>188.7</v>
      </c>
      <c r="BK59" s="78">
        <v>188.3</v>
      </c>
      <c r="BL59" s="78">
        <v>189.5</v>
      </c>
      <c r="BM59" s="78">
        <v>185.3</v>
      </c>
      <c r="BN59" s="78">
        <v>185.2</v>
      </c>
      <c r="BO59" s="78">
        <v>185.3</v>
      </c>
      <c r="BP59" s="78">
        <v>189.8</v>
      </c>
      <c r="BQ59" s="78">
        <v>190.1</v>
      </c>
      <c r="BR59" s="78">
        <v>190.5</v>
      </c>
      <c r="BS59" s="78">
        <v>189.5</v>
      </c>
      <c r="BT59" s="78">
        <v>190.9</v>
      </c>
      <c r="BU59" s="78">
        <v>191.2</v>
      </c>
      <c r="BV59" s="78">
        <v>187</v>
      </c>
      <c r="BW59" s="78">
        <v>189.4</v>
      </c>
      <c r="BX59" s="78">
        <v>189.6</v>
      </c>
      <c r="BY59" s="78">
        <f t="shared" si="2"/>
        <v>0</v>
      </c>
      <c r="BZ59" s="78">
        <f t="shared" si="2"/>
        <v>0</v>
      </c>
      <c r="CA59" s="78">
        <f t="shared" si="2"/>
        <v>0</v>
      </c>
      <c r="CB59" s="78">
        <f t="shared" si="2"/>
        <v>0</v>
      </c>
      <c r="CC59" s="78">
        <f t="shared" si="2"/>
        <v>0</v>
      </c>
      <c r="CD59" s="78">
        <f t="shared" si="2"/>
        <v>0</v>
      </c>
      <c r="CE59" s="78">
        <f t="shared" si="2"/>
        <v>0</v>
      </c>
      <c r="CF59" s="109" t="s">
        <v>147</v>
      </c>
      <c r="CG59" s="111"/>
      <c r="CH59" s="106"/>
      <c r="CI59" s="106"/>
      <c r="CJ59" s="106"/>
      <c r="CK59" s="111" t="s">
        <v>146</v>
      </c>
      <c r="CL59" s="112" t="s">
        <v>145</v>
      </c>
      <c r="CM59" s="112"/>
      <c r="CN59" s="2"/>
      <c r="CO59" s="54">
        <v>-2.2000000000000002</v>
      </c>
      <c r="CP59" s="54">
        <v>-7.8</v>
      </c>
      <c r="CQ59" s="54">
        <v>-3.3</v>
      </c>
      <c r="CR59" s="54">
        <v>10</v>
      </c>
      <c r="CS59" s="54">
        <v>19.600000000000001</v>
      </c>
      <c r="CT59" s="54">
        <v>17.5</v>
      </c>
      <c r="CU59" s="54">
        <v>14.8</v>
      </c>
      <c r="CV59" s="54">
        <v>9.1</v>
      </c>
      <c r="CW59" s="54">
        <v>14.6</v>
      </c>
      <c r="CX59" s="54">
        <v>3.5</v>
      </c>
      <c r="CY59" s="54">
        <v>7.1</v>
      </c>
      <c r="CZ59" s="54">
        <v>-1.4</v>
      </c>
      <c r="DA59" s="54">
        <v>8.5</v>
      </c>
      <c r="DB59" s="54">
        <v>17</v>
      </c>
      <c r="DC59" s="54">
        <v>6.9</v>
      </c>
      <c r="DD59" s="54">
        <v>2.7</v>
      </c>
      <c r="DE59" s="54">
        <v>-4.3</v>
      </c>
      <c r="DF59" s="54">
        <v>-4.4000000000000004</v>
      </c>
      <c r="DG59" s="54">
        <v>0</v>
      </c>
      <c r="DH59" s="54">
        <v>-0.1</v>
      </c>
      <c r="DI59" s="54">
        <v>-0.1</v>
      </c>
      <c r="DJ59" s="54">
        <v>1.6</v>
      </c>
      <c r="DK59" s="54">
        <v>-9.1999999999999993</v>
      </c>
      <c r="DL59" s="54">
        <v>-4.7</v>
      </c>
      <c r="DM59" s="54">
        <v>-9.3000000000000007</v>
      </c>
      <c r="DN59" s="54">
        <v>-5.3</v>
      </c>
      <c r="DO59" s="54">
        <v>-3.1</v>
      </c>
      <c r="DP59" s="54">
        <v>-6.3</v>
      </c>
      <c r="DQ59" s="54">
        <v>1.4</v>
      </c>
      <c r="DR59" s="54">
        <v>-4.5</v>
      </c>
      <c r="DS59" s="54">
        <v>-9</v>
      </c>
      <c r="DT59" s="54">
        <v>-12.4</v>
      </c>
      <c r="DU59" s="54">
        <v>-9.1</v>
      </c>
      <c r="DV59" s="54">
        <v>-4.2</v>
      </c>
      <c r="DW59" s="54">
        <v>-2.2000000000000002</v>
      </c>
      <c r="DX59" s="54">
        <v>-6</v>
      </c>
      <c r="DY59" s="54">
        <v>-2.9</v>
      </c>
      <c r="DZ59" s="54">
        <v>-1.4</v>
      </c>
      <c r="EA59" s="54">
        <v>-6</v>
      </c>
      <c r="EB59" s="54">
        <v>-0.7</v>
      </c>
      <c r="EC59" s="54">
        <v>-2.7</v>
      </c>
      <c r="ED59" s="54">
        <v>4.9000000000000004</v>
      </c>
      <c r="EE59" s="54">
        <v>8.4</v>
      </c>
      <c r="EF59" s="54">
        <v>13.5</v>
      </c>
      <c r="EG59" s="54">
        <v>9.1999999999999993</v>
      </c>
      <c r="EH59" s="54">
        <v>-1.4</v>
      </c>
      <c r="EI59" s="54">
        <v>4.3</v>
      </c>
      <c r="EJ59" s="54">
        <v>3.3</v>
      </c>
      <c r="EK59" s="54">
        <v>1.7</v>
      </c>
      <c r="EL59" s="54">
        <v>-1.2</v>
      </c>
      <c r="EM59" s="54">
        <v>-0.4</v>
      </c>
      <c r="EN59" s="54">
        <v>2.2000000000000002</v>
      </c>
      <c r="EO59" s="54">
        <v>1.1000000000000001</v>
      </c>
      <c r="EP59" s="54">
        <v>-1.3</v>
      </c>
      <c r="EQ59" s="54">
        <v>-1.8</v>
      </c>
      <c r="ER59" s="54">
        <v>-1.7</v>
      </c>
      <c r="ES59" s="54">
        <v>0.6</v>
      </c>
      <c r="ET59" s="54">
        <v>0.7</v>
      </c>
      <c r="EU59" s="54">
        <v>0.6</v>
      </c>
      <c r="EV59" s="54">
        <v>-0.2</v>
      </c>
      <c r="EW59" s="54">
        <v>0</v>
      </c>
      <c r="EX59" s="54">
        <v>2.6</v>
      </c>
      <c r="EY59" s="54">
        <v>-0.9</v>
      </c>
      <c r="EZ59" s="54">
        <v>0.6</v>
      </c>
      <c r="FA59" s="84">
        <v>0.02</v>
      </c>
      <c r="FB59" s="54"/>
      <c r="FC59" s="54"/>
      <c r="FD59" s="54"/>
      <c r="FE59" s="54"/>
      <c r="FF59" s="54"/>
      <c r="FG59" s="54"/>
      <c r="FH59" s="54"/>
      <c r="FI59" s="109" t="s">
        <v>143</v>
      </c>
      <c r="FJ59" s="102"/>
      <c r="FK59" s="102"/>
      <c r="FL59" s="6" t="s">
        <v>75</v>
      </c>
    </row>
    <row r="60" spans="1:168" s="5" customFormat="1" ht="18" customHeight="1">
      <c r="A60" s="1">
        <v>0</v>
      </c>
      <c r="B60" s="2"/>
      <c r="C60" s="110" t="s">
        <v>148</v>
      </c>
      <c r="D60" s="111"/>
      <c r="E60" s="106"/>
      <c r="F60" s="106"/>
      <c r="G60" s="8" t="s">
        <v>36</v>
      </c>
      <c r="H60" s="112" t="s">
        <v>148</v>
      </c>
      <c r="I60" s="112"/>
      <c r="J60" s="112"/>
      <c r="K60" s="2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109"/>
      <c r="CG60" s="111"/>
      <c r="CH60" s="106"/>
      <c r="CI60" s="106"/>
      <c r="CJ60" s="8" t="s">
        <v>36</v>
      </c>
      <c r="CK60" s="114" t="s">
        <v>148</v>
      </c>
      <c r="CL60" s="114"/>
      <c r="CN60" s="2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09"/>
      <c r="FJ60" s="102"/>
      <c r="FK60" s="102"/>
      <c r="FL60" s="6"/>
    </row>
    <row r="61" spans="1:168" s="5" customFormat="1" ht="71.099999999999994" customHeight="1">
      <c r="A61" s="1" t="s">
        <v>149</v>
      </c>
      <c r="B61" s="2"/>
      <c r="C61" s="115" t="s">
        <v>150</v>
      </c>
      <c r="D61" s="111"/>
      <c r="E61" s="106"/>
      <c r="F61" s="106"/>
      <c r="G61" s="106"/>
      <c r="H61" s="111" t="s">
        <v>140</v>
      </c>
      <c r="I61" s="112" t="s">
        <v>150</v>
      </c>
      <c r="J61" s="112"/>
      <c r="K61" s="116" t="s">
        <v>142</v>
      </c>
      <c r="L61" s="78">
        <v>9963</v>
      </c>
      <c r="M61" s="78">
        <v>8901.1</v>
      </c>
      <c r="N61" s="78">
        <v>10162</v>
      </c>
      <c r="O61" s="78">
        <v>10142.9</v>
      </c>
      <c r="P61" s="78">
        <v>10115.4</v>
      </c>
      <c r="Q61" s="78">
        <v>9473.2999999999993</v>
      </c>
      <c r="R61" s="78">
        <v>10081.5</v>
      </c>
      <c r="S61" s="78">
        <v>10043.200000000001</v>
      </c>
      <c r="T61" s="78">
        <v>9777.2999999999993</v>
      </c>
      <c r="U61" s="78">
        <v>10024.9</v>
      </c>
      <c r="V61" s="78">
        <v>9731.6</v>
      </c>
      <c r="W61" s="78">
        <v>9805.7999999999993</v>
      </c>
      <c r="X61" s="78">
        <v>9794.4</v>
      </c>
      <c r="Y61" s="78">
        <v>9381.7999999999993</v>
      </c>
      <c r="Z61" s="78">
        <v>8809.6</v>
      </c>
      <c r="AA61" s="78">
        <v>7209.3</v>
      </c>
      <c r="AB61" s="78">
        <v>7623.1</v>
      </c>
      <c r="AC61" s="78">
        <v>8733.5</v>
      </c>
      <c r="AD61" s="78">
        <v>9376.7000000000007</v>
      </c>
      <c r="AE61" s="78">
        <v>9553.2999999999993</v>
      </c>
      <c r="AF61" s="78">
        <v>9534.6</v>
      </c>
      <c r="AG61" s="78">
        <v>9784.7000000000007</v>
      </c>
      <c r="AH61" s="78">
        <v>9179.2999999999993</v>
      </c>
      <c r="AI61" s="78">
        <v>9410.6</v>
      </c>
      <c r="AJ61" s="78">
        <v>9118.2999999999993</v>
      </c>
      <c r="AK61" s="78">
        <v>8500.1</v>
      </c>
      <c r="AL61" s="78">
        <v>9885.1</v>
      </c>
      <c r="AM61" s="78">
        <v>9595.7000000000007</v>
      </c>
      <c r="AN61" s="78">
        <v>9243.2000000000007</v>
      </c>
      <c r="AO61" s="78">
        <v>7802.3</v>
      </c>
      <c r="AP61" s="78">
        <v>8173.2</v>
      </c>
      <c r="AQ61" s="78">
        <v>8739.4</v>
      </c>
      <c r="AR61" s="78">
        <v>9205.9</v>
      </c>
      <c r="AS61" s="78">
        <v>9907.9</v>
      </c>
      <c r="AT61" s="78">
        <v>9700.7000000000007</v>
      </c>
      <c r="AU61" s="78">
        <v>9922.4</v>
      </c>
      <c r="AV61" s="78">
        <v>9787.2999999999993</v>
      </c>
      <c r="AW61" s="78">
        <v>8821.4</v>
      </c>
      <c r="AX61" s="78">
        <v>9985.7000000000007</v>
      </c>
      <c r="AY61" s="78">
        <v>9813.9</v>
      </c>
      <c r="AZ61" s="78">
        <v>9890.2999999999993</v>
      </c>
      <c r="BA61" s="78">
        <v>9961.9</v>
      </c>
      <c r="BB61" s="78">
        <v>10087.700000000001</v>
      </c>
      <c r="BC61" s="78">
        <v>10261.299999999999</v>
      </c>
      <c r="BD61" s="78">
        <v>9971.9</v>
      </c>
      <c r="BE61" s="78">
        <v>10117.6</v>
      </c>
      <c r="BF61" s="78">
        <v>9895.1</v>
      </c>
      <c r="BG61" s="78">
        <v>10003.799999999999</v>
      </c>
      <c r="BH61" s="78">
        <v>9836.4</v>
      </c>
      <c r="BI61" s="78">
        <v>9325.1</v>
      </c>
      <c r="BJ61" s="78">
        <v>10302.6</v>
      </c>
      <c r="BK61" s="78">
        <v>9714.2999999999993</v>
      </c>
      <c r="BL61" s="78">
        <v>10586.6</v>
      </c>
      <c r="BM61" s="78">
        <v>10145.5</v>
      </c>
      <c r="BN61" s="78">
        <v>10394.200000000001</v>
      </c>
      <c r="BO61" s="78">
        <v>10382.299999999999</v>
      </c>
      <c r="BP61" s="78">
        <v>10264.299999999999</v>
      </c>
      <c r="BQ61" s="78">
        <v>10729.9</v>
      </c>
      <c r="BR61" s="78">
        <v>10466.200000000001</v>
      </c>
      <c r="BS61" s="78">
        <v>10519</v>
      </c>
      <c r="BT61" s="78">
        <v>10763.7</v>
      </c>
      <c r="BU61" s="78">
        <v>10044.6</v>
      </c>
      <c r="BV61" s="78">
        <v>10854.8</v>
      </c>
      <c r="BW61" s="78">
        <v>10508</v>
      </c>
      <c r="BX61" s="78">
        <v>11144.5</v>
      </c>
      <c r="BY61" s="78"/>
      <c r="BZ61" s="78"/>
      <c r="CA61" s="78"/>
      <c r="CB61" s="78"/>
      <c r="CC61" s="78"/>
      <c r="CD61" s="78"/>
      <c r="CE61" s="78"/>
      <c r="CF61" s="109" t="s">
        <v>147</v>
      </c>
      <c r="CG61" s="111"/>
      <c r="CH61" s="106"/>
      <c r="CI61" s="106"/>
      <c r="CJ61" s="106"/>
      <c r="CK61" s="111" t="s">
        <v>140</v>
      </c>
      <c r="CL61" s="112" t="s">
        <v>150</v>
      </c>
      <c r="CM61" s="112"/>
      <c r="CN61" s="2"/>
      <c r="CO61" s="54">
        <v>4.4000000000000004</v>
      </c>
      <c r="CP61" s="54">
        <v>2.2999999999999998</v>
      </c>
      <c r="CQ61" s="54">
        <v>3.5</v>
      </c>
      <c r="CR61" s="54">
        <v>6.9</v>
      </c>
      <c r="CS61" s="54">
        <v>4.5</v>
      </c>
      <c r="CT61" s="54">
        <v>2.6</v>
      </c>
      <c r="CU61" s="54">
        <v>1.2</v>
      </c>
      <c r="CV61" s="54">
        <v>0.5</v>
      </c>
      <c r="CW61" s="54">
        <v>2.4</v>
      </c>
      <c r="CX61" s="54">
        <v>-0.7</v>
      </c>
      <c r="CY61" s="54">
        <v>0.5</v>
      </c>
      <c r="CZ61" s="54">
        <v>-0.5</v>
      </c>
      <c r="DA61" s="54">
        <v>-1.7</v>
      </c>
      <c r="DB61" s="54">
        <v>5.4</v>
      </c>
      <c r="DC61" s="54">
        <v>-13.3</v>
      </c>
      <c r="DD61" s="54">
        <v>-28.9</v>
      </c>
      <c r="DE61" s="54">
        <v>-24.6</v>
      </c>
      <c r="DF61" s="54">
        <v>-7.8</v>
      </c>
      <c r="DG61" s="54">
        <v>-7</v>
      </c>
      <c r="DH61" s="54">
        <v>-4.9000000000000004</v>
      </c>
      <c r="DI61" s="54">
        <v>-2.5</v>
      </c>
      <c r="DJ61" s="54">
        <v>-2.4</v>
      </c>
      <c r="DK61" s="54">
        <v>-5.7</v>
      </c>
      <c r="DL61" s="54">
        <v>-4</v>
      </c>
      <c r="DM61" s="54">
        <v>-6.9</v>
      </c>
      <c r="DN61" s="54">
        <v>-9.4</v>
      </c>
      <c r="DO61" s="54">
        <v>12.2</v>
      </c>
      <c r="DP61" s="54">
        <v>33.1</v>
      </c>
      <c r="DQ61" s="54">
        <v>21.3</v>
      </c>
      <c r="DR61" s="54">
        <v>-10.7</v>
      </c>
      <c r="DS61" s="54">
        <v>-12.8</v>
      </c>
      <c r="DT61" s="54">
        <v>-8.5</v>
      </c>
      <c r="DU61" s="54">
        <v>-3.4</v>
      </c>
      <c r="DV61" s="54">
        <v>1.3</v>
      </c>
      <c r="DW61" s="54">
        <v>5.7</v>
      </c>
      <c r="DX61" s="54">
        <v>5.4</v>
      </c>
      <c r="DY61" s="54">
        <v>7.3</v>
      </c>
      <c r="DZ61" s="54">
        <v>3.8</v>
      </c>
      <c r="EA61" s="54">
        <v>1</v>
      </c>
      <c r="EB61" s="54">
        <v>2.2999999999999998</v>
      </c>
      <c r="EC61" s="54">
        <v>7</v>
      </c>
      <c r="ED61" s="54">
        <v>27.7</v>
      </c>
      <c r="EE61" s="54">
        <v>23.4</v>
      </c>
      <c r="EF61" s="54">
        <v>17.399999999999999</v>
      </c>
      <c r="EG61" s="54">
        <v>8.3000000000000007</v>
      </c>
      <c r="EH61" s="54">
        <v>2.1</v>
      </c>
      <c r="EI61" s="54">
        <v>2</v>
      </c>
      <c r="EJ61" s="54">
        <v>0.8</v>
      </c>
      <c r="EK61" s="54">
        <v>0.5</v>
      </c>
      <c r="EL61" s="54">
        <v>5.7</v>
      </c>
      <c r="EM61" s="54">
        <v>3.2</v>
      </c>
      <c r="EN61" s="54">
        <v>-1</v>
      </c>
      <c r="EO61" s="54">
        <v>7</v>
      </c>
      <c r="EP61" s="54">
        <v>1.8</v>
      </c>
      <c r="EQ61" s="54">
        <v>3</v>
      </c>
      <c r="ER61" s="54">
        <v>1.2</v>
      </c>
      <c r="ES61" s="54">
        <v>2.9</v>
      </c>
      <c r="ET61" s="54">
        <v>6.1</v>
      </c>
      <c r="EU61" s="54">
        <v>5.8</v>
      </c>
      <c r="EV61" s="54">
        <v>5.2</v>
      </c>
      <c r="EW61" s="54">
        <v>9.4</v>
      </c>
      <c r="EX61" s="54">
        <v>7.7</v>
      </c>
      <c r="EY61" s="54">
        <v>5.4</v>
      </c>
      <c r="EZ61" s="54">
        <v>8.1999999999999993</v>
      </c>
      <c r="FA61" s="54">
        <v>5.3</v>
      </c>
      <c r="FB61" s="54"/>
      <c r="FC61" s="54"/>
      <c r="FD61" s="54"/>
      <c r="FE61" s="54"/>
      <c r="FF61" s="54"/>
      <c r="FG61" s="54"/>
      <c r="FH61" s="54"/>
      <c r="FI61" s="109" t="s">
        <v>143</v>
      </c>
      <c r="FJ61" s="102"/>
      <c r="FK61" s="102"/>
      <c r="FL61" s="6" t="s">
        <v>75</v>
      </c>
    </row>
    <row r="62" spans="1:168" s="5" customFormat="1" ht="71.099999999999994" customHeight="1">
      <c r="A62" s="1" t="s">
        <v>151</v>
      </c>
      <c r="B62" s="2"/>
      <c r="C62" s="115" t="s">
        <v>152</v>
      </c>
      <c r="D62" s="111"/>
      <c r="E62" s="106"/>
      <c r="F62" s="106"/>
      <c r="G62" s="106"/>
      <c r="H62" s="111" t="s">
        <v>146</v>
      </c>
      <c r="I62" s="112" t="s">
        <v>152</v>
      </c>
      <c r="J62" s="112"/>
      <c r="K62" s="116" t="s">
        <v>142</v>
      </c>
      <c r="L62" s="78">
        <v>2744.4</v>
      </c>
      <c r="M62" s="78">
        <v>2804.4</v>
      </c>
      <c r="N62" s="78">
        <v>2748.5</v>
      </c>
      <c r="O62" s="78">
        <v>2959</v>
      </c>
      <c r="P62" s="78">
        <v>2831.6</v>
      </c>
      <c r="Q62" s="78">
        <v>2832.3</v>
      </c>
      <c r="R62" s="78">
        <v>2842</v>
      </c>
      <c r="S62" s="78">
        <v>2844.4</v>
      </c>
      <c r="T62" s="78">
        <v>2734.7</v>
      </c>
      <c r="U62" s="78">
        <v>2677.5</v>
      </c>
      <c r="V62" s="78">
        <v>2641.8</v>
      </c>
      <c r="W62" s="78">
        <v>2725</v>
      </c>
      <c r="X62" s="78">
        <v>2869.3</v>
      </c>
      <c r="Y62" s="78">
        <v>2868.1</v>
      </c>
      <c r="Z62" s="78">
        <v>2889.7</v>
      </c>
      <c r="AA62" s="78">
        <v>3139.9</v>
      </c>
      <c r="AB62" s="78">
        <v>3947.6</v>
      </c>
      <c r="AC62" s="78">
        <v>3017.8</v>
      </c>
      <c r="AD62" s="78">
        <v>3004.7</v>
      </c>
      <c r="AE62" s="78">
        <v>2989.8</v>
      </c>
      <c r="AF62" s="78">
        <v>2901.6</v>
      </c>
      <c r="AG62" s="78">
        <v>2973.9</v>
      </c>
      <c r="AH62" s="78">
        <v>2943.5</v>
      </c>
      <c r="AI62" s="78">
        <v>2820.6</v>
      </c>
      <c r="AJ62" s="78">
        <v>3038.9</v>
      </c>
      <c r="AK62" s="78">
        <v>3095.5</v>
      </c>
      <c r="AL62" s="78">
        <v>3075.7</v>
      </c>
      <c r="AM62" s="78">
        <v>3122.4</v>
      </c>
      <c r="AN62" s="78">
        <v>3432.4</v>
      </c>
      <c r="AO62" s="78">
        <v>3298</v>
      </c>
      <c r="AP62" s="78">
        <v>3416.8</v>
      </c>
      <c r="AQ62" s="78">
        <v>3272.6</v>
      </c>
      <c r="AR62" s="78">
        <v>3240.9</v>
      </c>
      <c r="AS62" s="78">
        <v>3178.5</v>
      </c>
      <c r="AT62" s="78">
        <v>3007.4</v>
      </c>
      <c r="AU62" s="78">
        <v>3033.7</v>
      </c>
      <c r="AV62" s="78">
        <v>3149.1</v>
      </c>
      <c r="AW62" s="78">
        <v>3077.8</v>
      </c>
      <c r="AX62" s="78">
        <v>3266.4</v>
      </c>
      <c r="AY62" s="78">
        <v>3318.3</v>
      </c>
      <c r="AZ62" s="78">
        <v>3364.6</v>
      </c>
      <c r="BA62" s="78">
        <v>3282.3</v>
      </c>
      <c r="BB62" s="78">
        <v>3280.3</v>
      </c>
      <c r="BC62" s="78">
        <v>3202.4</v>
      </c>
      <c r="BD62" s="78">
        <v>3118.7</v>
      </c>
      <c r="BE62" s="78">
        <v>3097</v>
      </c>
      <c r="BF62" s="78">
        <v>3039.1</v>
      </c>
      <c r="BG62" s="78">
        <v>3038.1</v>
      </c>
      <c r="BH62" s="78">
        <v>3030.1</v>
      </c>
      <c r="BI62" s="78">
        <v>3065.9</v>
      </c>
      <c r="BJ62" s="78">
        <v>3364.4</v>
      </c>
      <c r="BK62" s="78">
        <v>3516.4</v>
      </c>
      <c r="BL62" s="78">
        <v>3710.8</v>
      </c>
      <c r="BM62" s="78">
        <v>3514.2</v>
      </c>
      <c r="BN62" s="78">
        <v>3511</v>
      </c>
      <c r="BO62" s="78">
        <v>3424.9</v>
      </c>
      <c r="BP62" s="78">
        <v>3492.5</v>
      </c>
      <c r="BQ62" s="78">
        <v>3404.8</v>
      </c>
      <c r="BR62" s="78">
        <v>3265.3</v>
      </c>
      <c r="BS62" s="78">
        <v>3339.1</v>
      </c>
      <c r="BT62" s="78">
        <v>3541.4</v>
      </c>
      <c r="BU62" s="78">
        <v>3636.1</v>
      </c>
      <c r="BV62" s="78">
        <v>3900.8</v>
      </c>
      <c r="BW62" s="78">
        <v>3865.3</v>
      </c>
      <c r="BX62" s="78">
        <v>3851.3</v>
      </c>
      <c r="BY62" s="78"/>
      <c r="BZ62" s="78"/>
      <c r="CA62" s="78"/>
      <c r="CB62" s="78"/>
      <c r="CC62" s="78"/>
      <c r="CD62" s="78"/>
      <c r="CE62" s="78"/>
      <c r="CF62" s="109" t="s">
        <v>147</v>
      </c>
      <c r="CG62" s="111"/>
      <c r="CH62" s="106"/>
      <c r="CI62" s="106"/>
      <c r="CJ62" s="106"/>
      <c r="CK62" s="111" t="s">
        <v>146</v>
      </c>
      <c r="CL62" s="112" t="s">
        <v>152</v>
      </c>
      <c r="CM62" s="112"/>
      <c r="CN62" s="2"/>
      <c r="CO62" s="54">
        <v>11.8</v>
      </c>
      <c r="CP62" s="54">
        <v>10.8</v>
      </c>
      <c r="CQ62" s="54">
        <v>6.3</v>
      </c>
      <c r="CR62" s="54">
        <v>10.5</v>
      </c>
      <c r="CS62" s="54">
        <v>3.3</v>
      </c>
      <c r="CT62" s="54">
        <v>7.8</v>
      </c>
      <c r="CU62" s="54">
        <v>3.5</v>
      </c>
      <c r="CV62" s="54">
        <v>6</v>
      </c>
      <c r="CW62" s="54">
        <v>6.7</v>
      </c>
      <c r="CX62" s="54">
        <v>3.6</v>
      </c>
      <c r="CY62" s="54">
        <v>4.0999999999999996</v>
      </c>
      <c r="CZ62" s="54">
        <v>1.7</v>
      </c>
      <c r="DA62" s="54">
        <v>4.5999999999999996</v>
      </c>
      <c r="DB62" s="54">
        <v>2.2999999999999998</v>
      </c>
      <c r="DC62" s="54">
        <v>5.0999999999999996</v>
      </c>
      <c r="DD62" s="54">
        <v>6.1</v>
      </c>
      <c r="DE62" s="54">
        <v>39.4</v>
      </c>
      <c r="DF62" s="54">
        <v>6.6</v>
      </c>
      <c r="DG62" s="54">
        <v>5.7</v>
      </c>
      <c r="DH62" s="54">
        <v>5.0999999999999996</v>
      </c>
      <c r="DI62" s="54">
        <v>6.1</v>
      </c>
      <c r="DJ62" s="54">
        <v>11.1</v>
      </c>
      <c r="DK62" s="54">
        <v>11.4</v>
      </c>
      <c r="DL62" s="54">
        <v>3.5</v>
      </c>
      <c r="DM62" s="54">
        <v>5.9</v>
      </c>
      <c r="DN62" s="54">
        <v>7.9</v>
      </c>
      <c r="DO62" s="54">
        <v>6.4</v>
      </c>
      <c r="DP62" s="54">
        <v>-0.6</v>
      </c>
      <c r="DQ62" s="54">
        <v>-13</v>
      </c>
      <c r="DR62" s="54">
        <v>9.3000000000000007</v>
      </c>
      <c r="DS62" s="54">
        <v>13.7</v>
      </c>
      <c r="DT62" s="54">
        <v>9.5</v>
      </c>
      <c r="DU62" s="54">
        <v>11.7</v>
      </c>
      <c r="DV62" s="54">
        <v>6.9</v>
      </c>
      <c r="DW62" s="54">
        <v>2.2000000000000002</v>
      </c>
      <c r="DX62" s="54">
        <v>7.6</v>
      </c>
      <c r="DY62" s="54">
        <v>3.6</v>
      </c>
      <c r="DZ62" s="54">
        <v>-0.6</v>
      </c>
      <c r="EA62" s="54">
        <v>6.2</v>
      </c>
      <c r="EB62" s="54">
        <v>6.3</v>
      </c>
      <c r="EC62" s="54">
        <v>-2</v>
      </c>
      <c r="ED62" s="54">
        <v>-0.5</v>
      </c>
      <c r="EE62" s="54">
        <v>-4</v>
      </c>
      <c r="EF62" s="54">
        <v>-2.1</v>
      </c>
      <c r="EG62" s="54">
        <v>-3.8</v>
      </c>
      <c r="EH62" s="54">
        <v>-2.6</v>
      </c>
      <c r="EI62" s="54">
        <v>1.1000000000000001</v>
      </c>
      <c r="EJ62" s="54">
        <v>0.1</v>
      </c>
      <c r="EK62" s="54">
        <v>-3.8</v>
      </c>
      <c r="EL62" s="54">
        <v>-0.4</v>
      </c>
      <c r="EM62" s="54">
        <v>3</v>
      </c>
      <c r="EN62" s="54">
        <v>6</v>
      </c>
      <c r="EO62" s="54">
        <v>10.3</v>
      </c>
      <c r="EP62" s="54">
        <v>7.1</v>
      </c>
      <c r="EQ62" s="54">
        <v>7</v>
      </c>
      <c r="ER62" s="54">
        <v>6.9</v>
      </c>
      <c r="ES62" s="54">
        <v>12</v>
      </c>
      <c r="ET62" s="54">
        <v>9.9</v>
      </c>
      <c r="EU62" s="54">
        <v>7.4</v>
      </c>
      <c r="EV62" s="54">
        <v>9.9</v>
      </c>
      <c r="EW62" s="54">
        <v>16.899999999999999</v>
      </c>
      <c r="EX62" s="54">
        <v>18.600000000000001</v>
      </c>
      <c r="EY62" s="54">
        <v>15.9</v>
      </c>
      <c r="EZ62" s="54">
        <v>9.9</v>
      </c>
      <c r="FA62" s="54">
        <v>3.8</v>
      </c>
      <c r="FB62" s="54"/>
      <c r="FC62" s="54"/>
      <c r="FD62" s="54"/>
      <c r="FE62" s="54"/>
      <c r="FF62" s="54"/>
      <c r="FG62" s="54"/>
      <c r="FH62" s="54"/>
      <c r="FI62" s="109" t="s">
        <v>143</v>
      </c>
      <c r="FJ62" s="102"/>
      <c r="FK62" s="102"/>
      <c r="FL62" s="6" t="s">
        <v>75</v>
      </c>
    </row>
    <row r="63" spans="1:168" s="5" customFormat="1" ht="18" customHeight="1">
      <c r="A63" s="1">
        <v>0</v>
      </c>
      <c r="B63" s="2"/>
      <c r="C63" s="105" t="s">
        <v>153</v>
      </c>
      <c r="D63" s="106"/>
      <c r="E63" s="71" t="s">
        <v>154</v>
      </c>
      <c r="F63" s="107" t="s">
        <v>153</v>
      </c>
      <c r="G63" s="107"/>
      <c r="H63" s="107"/>
      <c r="I63" s="107"/>
      <c r="J63" s="107"/>
      <c r="K63" s="2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118"/>
      <c r="CG63" s="106"/>
      <c r="CH63" s="71" t="s">
        <v>154</v>
      </c>
      <c r="CI63" s="107" t="s">
        <v>153</v>
      </c>
      <c r="CJ63" s="107"/>
      <c r="CK63" s="107"/>
      <c r="CL63" s="107"/>
      <c r="CM63" s="107"/>
      <c r="CN63" s="6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118"/>
      <c r="FJ63" s="102"/>
      <c r="FK63" s="102"/>
      <c r="FL63" s="6"/>
    </row>
    <row r="64" spans="1:168" s="124" customFormat="1" ht="18" customHeight="1">
      <c r="A64" s="119">
        <v>0</v>
      </c>
      <c r="B64" s="120"/>
      <c r="C64" s="108" t="s">
        <v>155</v>
      </c>
      <c r="D64" s="106"/>
      <c r="E64" s="106"/>
      <c r="F64" s="121" t="s">
        <v>156</v>
      </c>
      <c r="G64" s="107" t="s">
        <v>155</v>
      </c>
      <c r="H64" s="107"/>
      <c r="I64" s="107"/>
      <c r="J64" s="107"/>
      <c r="K64" s="2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122"/>
      <c r="CG64" s="106"/>
      <c r="CH64" s="106"/>
      <c r="CI64" s="121" t="s">
        <v>156</v>
      </c>
      <c r="CJ64" s="107" t="s">
        <v>155</v>
      </c>
      <c r="CK64" s="107"/>
      <c r="CL64" s="107"/>
      <c r="CM64" s="107"/>
      <c r="CN64" s="6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122"/>
      <c r="FJ64" s="123"/>
      <c r="FK64" s="123"/>
      <c r="FL64" s="6"/>
    </row>
    <row r="65" spans="1:168" s="124" customFormat="1" ht="18" customHeight="1">
      <c r="A65" s="119">
        <v>0</v>
      </c>
      <c r="B65" s="120"/>
      <c r="C65" s="108" t="s">
        <v>157</v>
      </c>
      <c r="D65" s="106"/>
      <c r="E65" s="106"/>
      <c r="F65" s="121" t="s">
        <v>158</v>
      </c>
      <c r="G65" s="107" t="s">
        <v>157</v>
      </c>
      <c r="H65" s="107"/>
      <c r="I65" s="107"/>
      <c r="J65" s="107"/>
      <c r="K65" s="2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122"/>
      <c r="CG65" s="106"/>
      <c r="CH65" s="106"/>
      <c r="CI65" s="121" t="s">
        <v>158</v>
      </c>
      <c r="CJ65" s="107" t="s">
        <v>157</v>
      </c>
      <c r="CK65" s="107"/>
      <c r="CL65" s="107"/>
      <c r="CM65" s="107"/>
      <c r="CN65" s="6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122"/>
      <c r="FJ65" s="123"/>
      <c r="FK65" s="123"/>
      <c r="FL65" s="6"/>
    </row>
    <row r="66" spans="1:168" s="124" customFormat="1" ht="18" customHeight="1">
      <c r="A66" s="119" t="s">
        <v>159</v>
      </c>
      <c r="B66" s="2"/>
      <c r="C66" s="115" t="s">
        <v>160</v>
      </c>
      <c r="D66" s="111"/>
      <c r="E66" s="106"/>
      <c r="F66" s="9"/>
      <c r="G66" s="8" t="s">
        <v>36</v>
      </c>
      <c r="H66" s="114" t="s">
        <v>160</v>
      </c>
      <c r="I66" s="114"/>
      <c r="K66" s="2" t="s">
        <v>101</v>
      </c>
      <c r="L66" s="78">
        <v>125.3</v>
      </c>
      <c r="M66" s="78">
        <v>119</v>
      </c>
      <c r="N66" s="78">
        <v>127</v>
      </c>
      <c r="O66" s="78">
        <v>122</v>
      </c>
      <c r="P66" s="78">
        <v>129.30000000000001</v>
      </c>
      <c r="Q66" s="78">
        <v>129.80000000000001</v>
      </c>
      <c r="R66" s="78">
        <v>126.5</v>
      </c>
      <c r="S66" s="78">
        <v>131.9</v>
      </c>
      <c r="T66" s="78">
        <v>136</v>
      </c>
      <c r="U66" s="78">
        <v>134.6</v>
      </c>
      <c r="V66" s="78">
        <v>129.30000000000001</v>
      </c>
      <c r="W66" s="78">
        <v>131.4</v>
      </c>
      <c r="X66" s="78">
        <v>131.80000000000001</v>
      </c>
      <c r="Y66" s="78">
        <v>124.8</v>
      </c>
      <c r="Z66" s="78">
        <v>123.8</v>
      </c>
      <c r="AA66" s="78">
        <v>88.5</v>
      </c>
      <c r="AB66" s="78">
        <v>99.1</v>
      </c>
      <c r="AC66" s="78">
        <v>119.8</v>
      </c>
      <c r="AD66" s="78">
        <v>121.5</v>
      </c>
      <c r="AE66" s="78">
        <v>127.5</v>
      </c>
      <c r="AF66" s="78">
        <v>131.6</v>
      </c>
      <c r="AG66" s="78">
        <v>133.5</v>
      </c>
      <c r="AH66" s="78">
        <v>128.9</v>
      </c>
      <c r="AI66" s="78">
        <v>131.4</v>
      </c>
      <c r="AJ66" s="78">
        <v>131.9</v>
      </c>
      <c r="AK66" s="78">
        <v>125.3</v>
      </c>
      <c r="AL66" s="78">
        <v>126.4</v>
      </c>
      <c r="AM66" s="78">
        <v>126.5</v>
      </c>
      <c r="AN66" s="78">
        <v>126.5</v>
      </c>
      <c r="AO66" s="78">
        <v>119.2</v>
      </c>
      <c r="AP66" s="78">
        <v>117.4</v>
      </c>
      <c r="AQ66" s="78">
        <v>123.2</v>
      </c>
      <c r="AR66" s="78">
        <v>128.1</v>
      </c>
      <c r="AS66" s="78">
        <v>131.1</v>
      </c>
      <c r="AT66" s="78">
        <v>130.6</v>
      </c>
      <c r="AU66" s="78">
        <v>132.30000000000001</v>
      </c>
      <c r="AV66" s="78">
        <v>134.1</v>
      </c>
      <c r="AW66" s="78">
        <v>126.1</v>
      </c>
      <c r="AX66" s="78">
        <v>127.8</v>
      </c>
      <c r="AY66" s="78">
        <v>130.6</v>
      </c>
      <c r="AZ66" s="78">
        <v>130.4</v>
      </c>
      <c r="BA66" s="78">
        <v>132</v>
      </c>
      <c r="BB66" s="78">
        <v>130.1</v>
      </c>
      <c r="BC66" s="78">
        <v>132.30000000000001</v>
      </c>
      <c r="BD66" s="78">
        <v>132.4</v>
      </c>
      <c r="BE66" s="78">
        <v>132.1</v>
      </c>
      <c r="BF66" s="78">
        <v>131.30000000000001</v>
      </c>
      <c r="BG66" s="78">
        <v>133.80000000000001</v>
      </c>
      <c r="BH66" s="78">
        <v>134.5</v>
      </c>
      <c r="BI66" s="78">
        <v>130.9</v>
      </c>
      <c r="BJ66" s="78">
        <v>136.5</v>
      </c>
      <c r="BK66" s="78">
        <v>135</v>
      </c>
      <c r="BL66" s="78">
        <v>137.30000000000001</v>
      </c>
      <c r="BM66" s="78">
        <v>137.9</v>
      </c>
      <c r="BN66" s="78">
        <v>138.69999999999999</v>
      </c>
      <c r="BO66" s="78">
        <v>140.30000000000001</v>
      </c>
      <c r="BP66" s="78">
        <v>140</v>
      </c>
      <c r="BQ66" s="78">
        <v>138.30000000000001</v>
      </c>
      <c r="BR66" s="78">
        <v>139</v>
      </c>
      <c r="BS66" s="78">
        <v>138.4</v>
      </c>
      <c r="BT66" s="78">
        <v>139.9</v>
      </c>
      <c r="BU66" s="78">
        <v>136.6</v>
      </c>
      <c r="BV66" s="78">
        <v>139.5</v>
      </c>
      <c r="BW66" s="78">
        <v>138.69999999999999</v>
      </c>
      <c r="BX66" s="78">
        <v>141.9</v>
      </c>
      <c r="BY66" s="78"/>
      <c r="BZ66" s="78"/>
      <c r="CA66" s="78"/>
      <c r="CB66" s="78"/>
      <c r="CC66" s="78"/>
      <c r="CD66" s="78"/>
      <c r="CE66" s="78"/>
      <c r="CF66" s="125" t="s">
        <v>27</v>
      </c>
      <c r="CG66" s="111"/>
      <c r="CH66" s="106"/>
      <c r="CI66" s="9"/>
      <c r="CJ66" s="8" t="s">
        <v>36</v>
      </c>
      <c r="CK66" s="114" t="s">
        <v>160</v>
      </c>
      <c r="CL66" s="114"/>
      <c r="CN66" s="6"/>
      <c r="CO66" s="54">
        <v>5.2</v>
      </c>
      <c r="CP66" s="54">
        <v>4.2</v>
      </c>
      <c r="CQ66" s="54">
        <v>3.1</v>
      </c>
      <c r="CR66" s="54">
        <v>3.3</v>
      </c>
      <c r="CS66" s="54">
        <v>3.5</v>
      </c>
      <c r="CT66" s="54">
        <v>5</v>
      </c>
      <c r="CU66" s="54">
        <v>5.8</v>
      </c>
      <c r="CV66" s="54">
        <v>5.5</v>
      </c>
      <c r="CW66" s="54">
        <v>5</v>
      </c>
      <c r="CX66" s="54">
        <v>4.4000000000000004</v>
      </c>
      <c r="CY66" s="54">
        <v>4.9000000000000004</v>
      </c>
      <c r="CZ66" s="54">
        <v>5.4</v>
      </c>
      <c r="DA66" s="54">
        <v>5.3</v>
      </c>
      <c r="DB66" s="54">
        <v>4.9000000000000004</v>
      </c>
      <c r="DC66" s="54">
        <v>-2.5</v>
      </c>
      <c r="DD66" s="54">
        <v>-27.5</v>
      </c>
      <c r="DE66" s="54">
        <v>-23.3</v>
      </c>
      <c r="DF66" s="54">
        <v>-7.7</v>
      </c>
      <c r="DG66" s="54">
        <v>-4</v>
      </c>
      <c r="DH66" s="54">
        <v>-3.4</v>
      </c>
      <c r="DI66" s="54">
        <v>-3.2</v>
      </c>
      <c r="DJ66" s="54">
        <v>-0.8</v>
      </c>
      <c r="DK66" s="54">
        <v>-0.3</v>
      </c>
      <c r="DL66" s="54">
        <v>0.1</v>
      </c>
      <c r="DM66" s="54">
        <v>0</v>
      </c>
      <c r="DN66" s="54">
        <v>0.4</v>
      </c>
      <c r="DO66" s="54">
        <v>2.1</v>
      </c>
      <c r="DP66" s="54">
        <v>42.9</v>
      </c>
      <c r="DQ66" s="54">
        <v>27.6</v>
      </c>
      <c r="DR66" s="54">
        <v>-0.5</v>
      </c>
      <c r="DS66" s="54">
        <v>-3.4</v>
      </c>
      <c r="DT66" s="54">
        <v>-3.3</v>
      </c>
      <c r="DU66" s="54">
        <v>-2.7</v>
      </c>
      <c r="DV66" s="54">
        <v>-1.8</v>
      </c>
      <c r="DW66" s="54">
        <v>1.3</v>
      </c>
      <c r="DX66" s="54">
        <v>0.7</v>
      </c>
      <c r="DY66" s="54">
        <v>1.7</v>
      </c>
      <c r="DZ66" s="54">
        <v>0.7</v>
      </c>
      <c r="EA66" s="54">
        <v>1.2</v>
      </c>
      <c r="EB66" s="54">
        <v>3.3</v>
      </c>
      <c r="EC66" s="54">
        <v>3.1</v>
      </c>
      <c r="ED66" s="54">
        <v>10.7</v>
      </c>
      <c r="EE66" s="54">
        <v>10.8</v>
      </c>
      <c r="EF66" s="54">
        <v>7.3</v>
      </c>
      <c r="EG66" s="54">
        <v>3.4</v>
      </c>
      <c r="EH66" s="54">
        <v>0.8</v>
      </c>
      <c r="EI66" s="54">
        <v>0.6</v>
      </c>
      <c r="EJ66" s="54">
        <v>1.1000000000000001</v>
      </c>
      <c r="EK66" s="54">
        <v>0.3</v>
      </c>
      <c r="EL66" s="54">
        <v>3.8</v>
      </c>
      <c r="EM66" s="54">
        <v>6.7</v>
      </c>
      <c r="EN66" s="54">
        <v>3.4</v>
      </c>
      <c r="EO66" s="54">
        <v>5.3</v>
      </c>
      <c r="EP66" s="54">
        <v>4.5</v>
      </c>
      <c r="EQ66" s="54">
        <v>6.6</v>
      </c>
      <c r="ER66" s="54">
        <v>6.1</v>
      </c>
      <c r="ES66" s="54">
        <v>5.7</v>
      </c>
      <c r="ET66" s="54">
        <v>4.7</v>
      </c>
      <c r="EU66" s="54">
        <v>5.8</v>
      </c>
      <c r="EV66" s="54">
        <v>3.4</v>
      </c>
      <c r="EW66" s="54">
        <v>4</v>
      </c>
      <c r="EX66" s="54">
        <v>4.4000000000000004</v>
      </c>
      <c r="EY66" s="54">
        <v>2.2000000000000002</v>
      </c>
      <c r="EZ66" s="54">
        <v>2.7</v>
      </c>
      <c r="FA66" s="54">
        <v>3.4</v>
      </c>
      <c r="FB66" s="54"/>
      <c r="FC66" s="54"/>
      <c r="FD66" s="54"/>
      <c r="FE66" s="54"/>
      <c r="FF66" s="54"/>
      <c r="FG66" s="54"/>
      <c r="FH66" s="54"/>
      <c r="FI66" s="125" t="s">
        <v>27</v>
      </c>
      <c r="FJ66" s="6" t="s">
        <v>161</v>
      </c>
      <c r="FK66" s="6"/>
      <c r="FL66" s="6" t="s">
        <v>162</v>
      </c>
    </row>
    <row r="67" spans="1:168" s="124" customFormat="1" ht="18" customHeight="1">
      <c r="A67" s="119" t="s">
        <v>163</v>
      </c>
      <c r="B67" s="2"/>
      <c r="C67" s="115" t="s">
        <v>164</v>
      </c>
      <c r="D67" s="111"/>
      <c r="E67" s="106"/>
      <c r="F67" s="9"/>
      <c r="G67" s="8" t="s">
        <v>36</v>
      </c>
      <c r="H67" s="114" t="s">
        <v>164</v>
      </c>
      <c r="I67" s="114"/>
      <c r="K67" s="2" t="s">
        <v>101</v>
      </c>
      <c r="L67" s="78">
        <v>138.30000000000001</v>
      </c>
      <c r="M67" s="78">
        <v>132.9</v>
      </c>
      <c r="N67" s="78">
        <v>137.1</v>
      </c>
      <c r="O67" s="78">
        <v>129</v>
      </c>
      <c r="P67" s="78">
        <v>133.80000000000001</v>
      </c>
      <c r="Q67" s="78">
        <v>146.69999999999999</v>
      </c>
      <c r="R67" s="78">
        <v>146.5</v>
      </c>
      <c r="S67" s="78">
        <v>142.5</v>
      </c>
      <c r="T67" s="78">
        <v>134.80000000000001</v>
      </c>
      <c r="U67" s="78">
        <v>139.5</v>
      </c>
      <c r="V67" s="78">
        <v>143.30000000000001</v>
      </c>
      <c r="W67" s="78">
        <v>149.6</v>
      </c>
      <c r="X67" s="78">
        <v>147.69999999999999</v>
      </c>
      <c r="Y67" s="78">
        <v>141.4</v>
      </c>
      <c r="Z67" s="78">
        <v>126.8</v>
      </c>
      <c r="AA67" s="78">
        <v>82.6</v>
      </c>
      <c r="AB67" s="78">
        <v>109.7</v>
      </c>
      <c r="AC67" s="78">
        <v>130.4</v>
      </c>
      <c r="AD67" s="78">
        <v>138.80000000000001</v>
      </c>
      <c r="AE67" s="78">
        <v>139</v>
      </c>
      <c r="AF67" s="78">
        <v>136.1</v>
      </c>
      <c r="AG67" s="78">
        <v>135.5</v>
      </c>
      <c r="AH67" s="78">
        <v>138.9</v>
      </c>
      <c r="AI67" s="78">
        <v>145.30000000000001</v>
      </c>
      <c r="AJ67" s="78">
        <v>143.19999999999999</v>
      </c>
      <c r="AK67" s="78">
        <v>138.69999999999999</v>
      </c>
      <c r="AL67" s="78">
        <v>138.1</v>
      </c>
      <c r="AM67" s="78">
        <v>134.9</v>
      </c>
      <c r="AN67" s="78">
        <v>132.1</v>
      </c>
      <c r="AO67" s="78">
        <v>125.6</v>
      </c>
      <c r="AP67" s="78">
        <v>126</v>
      </c>
      <c r="AQ67" s="78">
        <v>128</v>
      </c>
      <c r="AR67" s="78">
        <v>132.30000000000001</v>
      </c>
      <c r="AS67" s="78">
        <v>138.5</v>
      </c>
      <c r="AT67" s="78">
        <v>143.4</v>
      </c>
      <c r="AU67" s="78">
        <v>146</v>
      </c>
      <c r="AV67" s="78">
        <v>147.19999999999999</v>
      </c>
      <c r="AW67" s="78">
        <v>146.19999999999999</v>
      </c>
      <c r="AX67" s="78">
        <v>148.1</v>
      </c>
      <c r="AY67" s="78">
        <v>157.30000000000001</v>
      </c>
      <c r="AZ67" s="78">
        <v>164</v>
      </c>
      <c r="BA67" s="78">
        <v>164.9</v>
      </c>
      <c r="BB67" s="78">
        <v>165.8</v>
      </c>
      <c r="BC67" s="78">
        <v>166.5</v>
      </c>
      <c r="BD67" s="78">
        <v>168.1</v>
      </c>
      <c r="BE67" s="78">
        <v>169.4</v>
      </c>
      <c r="BF67" s="78">
        <v>169.7</v>
      </c>
      <c r="BG67" s="78">
        <v>171.4</v>
      </c>
      <c r="BH67" s="78">
        <v>171</v>
      </c>
      <c r="BI67" s="78">
        <v>166.8</v>
      </c>
      <c r="BJ67" s="78">
        <v>168.6</v>
      </c>
      <c r="BK67" s="78">
        <v>173.1</v>
      </c>
      <c r="BL67" s="78">
        <v>167.9</v>
      </c>
      <c r="BM67" s="78">
        <v>169.1</v>
      </c>
      <c r="BN67" s="78">
        <v>170.3</v>
      </c>
      <c r="BO67" s="78">
        <v>172.8</v>
      </c>
      <c r="BP67" s="78">
        <v>174.5</v>
      </c>
      <c r="BQ67" s="78">
        <v>173.3</v>
      </c>
      <c r="BR67" s="78">
        <v>174.5</v>
      </c>
      <c r="BS67" s="78">
        <v>177.6</v>
      </c>
      <c r="BT67" s="78">
        <v>173.5</v>
      </c>
      <c r="BU67" s="78">
        <v>174.5</v>
      </c>
      <c r="BV67" s="78">
        <v>177.6</v>
      </c>
      <c r="BW67" s="78">
        <v>179.2</v>
      </c>
      <c r="BX67" s="78">
        <v>179.3</v>
      </c>
      <c r="BY67" s="78"/>
      <c r="BZ67" s="78"/>
      <c r="CA67" s="78"/>
      <c r="CB67" s="78"/>
      <c r="CC67" s="78"/>
      <c r="CD67" s="78"/>
      <c r="CE67" s="78"/>
      <c r="CF67" s="125" t="s">
        <v>27</v>
      </c>
      <c r="CG67" s="111"/>
      <c r="CH67" s="106"/>
      <c r="CI67" s="9"/>
      <c r="CJ67" s="8" t="s">
        <v>36</v>
      </c>
      <c r="CK67" s="114" t="s">
        <v>164</v>
      </c>
      <c r="CL67" s="114"/>
      <c r="CN67" s="6"/>
      <c r="CO67" s="54">
        <v>11.2</v>
      </c>
      <c r="CP67" s="54">
        <v>9.3000000000000007</v>
      </c>
      <c r="CQ67" s="54">
        <v>7.4</v>
      </c>
      <c r="CR67" s="54">
        <v>7.7</v>
      </c>
      <c r="CS67" s="54">
        <v>9.4</v>
      </c>
      <c r="CT67" s="54">
        <v>9.6</v>
      </c>
      <c r="CU67" s="54">
        <v>8.4</v>
      </c>
      <c r="CV67" s="54">
        <v>7.5</v>
      </c>
      <c r="CW67" s="54">
        <v>7.4</v>
      </c>
      <c r="CX67" s="54">
        <v>6.6</v>
      </c>
      <c r="CY67" s="54">
        <v>7.1</v>
      </c>
      <c r="CZ67" s="54">
        <v>7</v>
      </c>
      <c r="DA67" s="54">
        <v>6.7</v>
      </c>
      <c r="DB67" s="54">
        <v>6.4</v>
      </c>
      <c r="DC67" s="54">
        <v>-7.5</v>
      </c>
      <c r="DD67" s="54">
        <v>-36</v>
      </c>
      <c r="DE67" s="54">
        <v>-18</v>
      </c>
      <c r="DF67" s="54">
        <v>-11.2</v>
      </c>
      <c r="DG67" s="54">
        <v>-5.2</v>
      </c>
      <c r="DH67" s="54">
        <v>-2.5</v>
      </c>
      <c r="DI67" s="54">
        <v>1</v>
      </c>
      <c r="DJ67" s="54">
        <v>-2.8</v>
      </c>
      <c r="DK67" s="54">
        <v>-3.1</v>
      </c>
      <c r="DL67" s="54">
        <v>-2.9</v>
      </c>
      <c r="DM67" s="54">
        <v>-3</v>
      </c>
      <c r="DN67" s="54">
        <v>-1.9</v>
      </c>
      <c r="DO67" s="54">
        <v>8.9</v>
      </c>
      <c r="DP67" s="54">
        <v>63.3</v>
      </c>
      <c r="DQ67" s="54">
        <v>20.399999999999999</v>
      </c>
      <c r="DR67" s="54">
        <v>-3.7</v>
      </c>
      <c r="DS67" s="54">
        <v>-9.3000000000000007</v>
      </c>
      <c r="DT67" s="54">
        <v>-7.9</v>
      </c>
      <c r="DU67" s="54">
        <v>-2.8</v>
      </c>
      <c r="DV67" s="54">
        <v>2.2000000000000002</v>
      </c>
      <c r="DW67" s="54">
        <v>3.3</v>
      </c>
      <c r="DX67" s="54">
        <v>0.5</v>
      </c>
      <c r="DY67" s="54">
        <v>2.8</v>
      </c>
      <c r="DZ67" s="54">
        <v>5.4</v>
      </c>
      <c r="EA67" s="54">
        <v>7.3</v>
      </c>
      <c r="EB67" s="54">
        <v>16.600000000000001</v>
      </c>
      <c r="EC67" s="54">
        <v>24.2</v>
      </c>
      <c r="ED67" s="54">
        <v>31.3</v>
      </c>
      <c r="EE67" s="54">
        <v>31.6</v>
      </c>
      <c r="EF67" s="54">
        <v>30.1</v>
      </c>
      <c r="EG67" s="54">
        <v>27.1</v>
      </c>
      <c r="EH67" s="54">
        <v>22.3</v>
      </c>
      <c r="EI67" s="54">
        <v>18.3</v>
      </c>
      <c r="EJ67" s="54">
        <v>17.399999999999999</v>
      </c>
      <c r="EK67" s="54">
        <v>16.2</v>
      </c>
      <c r="EL67" s="54">
        <v>14.1</v>
      </c>
      <c r="EM67" s="54">
        <v>13.8</v>
      </c>
      <c r="EN67" s="54">
        <v>10</v>
      </c>
      <c r="EO67" s="54">
        <v>2.4</v>
      </c>
      <c r="EP67" s="54">
        <v>2.6</v>
      </c>
      <c r="EQ67" s="54">
        <v>2.7</v>
      </c>
      <c r="ER67" s="54">
        <v>3.8</v>
      </c>
      <c r="ES67" s="54">
        <v>3.8</v>
      </c>
      <c r="ET67" s="54">
        <v>2.2999999999999998</v>
      </c>
      <c r="EU67" s="54">
        <v>2.9</v>
      </c>
      <c r="EV67" s="54">
        <v>3.6</v>
      </c>
      <c r="EW67" s="54">
        <v>1.4</v>
      </c>
      <c r="EX67" s="54">
        <v>4.5999999999999996</v>
      </c>
      <c r="EY67" s="54">
        <v>5.4</v>
      </c>
      <c r="EZ67" s="54">
        <v>3.5</v>
      </c>
      <c r="FA67" s="54">
        <v>6.8</v>
      </c>
      <c r="FB67" s="54"/>
      <c r="FC67" s="54"/>
      <c r="FD67" s="54"/>
      <c r="FE67" s="54"/>
      <c r="FF67" s="54"/>
      <c r="FG67" s="54"/>
      <c r="FH67" s="54"/>
      <c r="FI67" s="125" t="s">
        <v>27</v>
      </c>
      <c r="FJ67" s="6" t="s">
        <v>161</v>
      </c>
      <c r="FK67" s="6"/>
      <c r="FL67" s="6" t="s">
        <v>162</v>
      </c>
    </row>
    <row r="68" spans="1:168" s="124" customFormat="1" ht="18" customHeight="1">
      <c r="A68" s="119" t="s">
        <v>165</v>
      </c>
      <c r="B68" s="2"/>
      <c r="C68" s="115" t="s">
        <v>166</v>
      </c>
      <c r="D68" s="111"/>
      <c r="E68" s="106"/>
      <c r="F68" s="9"/>
      <c r="G68" s="8" t="s">
        <v>36</v>
      </c>
      <c r="H68" s="114" t="s">
        <v>166</v>
      </c>
      <c r="I68" s="114"/>
      <c r="K68" s="2" t="s">
        <v>101</v>
      </c>
      <c r="L68" s="78">
        <v>103.4</v>
      </c>
      <c r="M68" s="78">
        <v>95.8</v>
      </c>
      <c r="N68" s="78">
        <v>104.4</v>
      </c>
      <c r="O68" s="78">
        <v>99.1</v>
      </c>
      <c r="P68" s="78">
        <v>108.9</v>
      </c>
      <c r="Q68" s="78">
        <v>108.8</v>
      </c>
      <c r="R68" s="78">
        <v>114.5</v>
      </c>
      <c r="S68" s="78">
        <v>111.3</v>
      </c>
      <c r="T68" s="78">
        <v>97.5</v>
      </c>
      <c r="U68" s="78">
        <v>103.7</v>
      </c>
      <c r="V68" s="78">
        <v>105.2</v>
      </c>
      <c r="W68" s="78">
        <v>102.8</v>
      </c>
      <c r="X68" s="78">
        <v>104.3</v>
      </c>
      <c r="Y68" s="78">
        <v>99.3</v>
      </c>
      <c r="Z68" s="78">
        <v>89.3</v>
      </c>
      <c r="AA68" s="78">
        <v>6.3</v>
      </c>
      <c r="AB68" s="78">
        <v>54.6</v>
      </c>
      <c r="AC68" s="78">
        <v>103.8</v>
      </c>
      <c r="AD68" s="78">
        <v>116.5</v>
      </c>
      <c r="AE68" s="78">
        <v>112.3</v>
      </c>
      <c r="AF68" s="78">
        <v>112.2</v>
      </c>
      <c r="AG68" s="78">
        <v>105.4</v>
      </c>
      <c r="AH68" s="78">
        <v>106.3</v>
      </c>
      <c r="AI68" s="78">
        <v>117.9</v>
      </c>
      <c r="AJ68" s="78">
        <v>94.6</v>
      </c>
      <c r="AK68" s="78">
        <v>98.2</v>
      </c>
      <c r="AL68" s="78">
        <v>124.3</v>
      </c>
      <c r="AM68" s="78">
        <v>112.9</v>
      </c>
      <c r="AN68" s="78">
        <v>90.6</v>
      </c>
      <c r="AO68" s="78">
        <v>7.5</v>
      </c>
      <c r="AP68" s="78">
        <v>13.8</v>
      </c>
      <c r="AQ68" s="78">
        <v>46.7</v>
      </c>
      <c r="AR68" s="78">
        <v>85.6</v>
      </c>
      <c r="AS68" s="78">
        <v>116.6</v>
      </c>
      <c r="AT68" s="78">
        <v>110.2</v>
      </c>
      <c r="AU68" s="78">
        <v>121.3</v>
      </c>
      <c r="AV68" s="78">
        <v>107.7</v>
      </c>
      <c r="AW68" s="78">
        <v>104.9</v>
      </c>
      <c r="AX68" s="78">
        <v>132.4</v>
      </c>
      <c r="AY68" s="78">
        <v>121.1</v>
      </c>
      <c r="AZ68" s="78">
        <v>108.4</v>
      </c>
      <c r="BA68" s="78">
        <v>121.6</v>
      </c>
      <c r="BB68" s="78">
        <v>105.8</v>
      </c>
      <c r="BC68" s="78">
        <v>125.1</v>
      </c>
      <c r="BD68" s="78">
        <v>123.4</v>
      </c>
      <c r="BE68" s="78">
        <v>118</v>
      </c>
      <c r="BF68" s="78">
        <v>121.5</v>
      </c>
      <c r="BG68" s="78">
        <v>133</v>
      </c>
      <c r="BH68" s="78">
        <v>117.6</v>
      </c>
      <c r="BI68" s="78">
        <v>126.9</v>
      </c>
      <c r="BJ68" s="78">
        <v>139.80000000000001</v>
      </c>
      <c r="BK68" s="78">
        <v>110.2</v>
      </c>
      <c r="BL68" s="78">
        <v>127.9</v>
      </c>
      <c r="BM68" s="78">
        <v>125.3</v>
      </c>
      <c r="BN68" s="78">
        <v>127.4</v>
      </c>
      <c r="BO68" s="78">
        <v>136.1</v>
      </c>
      <c r="BP68" s="78">
        <v>130.69999999999999</v>
      </c>
      <c r="BQ68" s="78">
        <v>136.6</v>
      </c>
      <c r="BR68" s="78">
        <v>134.19999999999999</v>
      </c>
      <c r="BS68" s="78">
        <v>138.19999999999999</v>
      </c>
      <c r="BT68" s="78">
        <v>131.80000000000001</v>
      </c>
      <c r="BU68" s="78">
        <v>130.19999999999999</v>
      </c>
      <c r="BV68" s="78">
        <v>140.19999999999999</v>
      </c>
      <c r="BW68" s="78">
        <v>129.1</v>
      </c>
      <c r="BX68" s="78">
        <v>140.1</v>
      </c>
      <c r="BY68" s="78"/>
      <c r="BZ68" s="78"/>
      <c r="CA68" s="78"/>
      <c r="CB68" s="78"/>
      <c r="CC68" s="78"/>
      <c r="CD68" s="78"/>
      <c r="CE68" s="78"/>
      <c r="CF68" s="125" t="s">
        <v>27</v>
      </c>
      <c r="CG68" s="111"/>
      <c r="CH68" s="106"/>
      <c r="CI68" s="9"/>
      <c r="CJ68" s="8" t="s">
        <v>36</v>
      </c>
      <c r="CK68" s="114" t="s">
        <v>166</v>
      </c>
      <c r="CL68" s="114"/>
      <c r="CN68" s="6"/>
      <c r="CO68" s="54">
        <v>5.6</v>
      </c>
      <c r="CP68" s="54">
        <v>3.8</v>
      </c>
      <c r="CQ68" s="54">
        <v>3.9</v>
      </c>
      <c r="CR68" s="54">
        <v>3.5</v>
      </c>
      <c r="CS68" s="54">
        <v>9.1</v>
      </c>
      <c r="CT68" s="54">
        <v>-0.1</v>
      </c>
      <c r="CU68" s="54">
        <v>0.3</v>
      </c>
      <c r="CV68" s="54">
        <v>1.4</v>
      </c>
      <c r="CW68" s="54">
        <v>4.5</v>
      </c>
      <c r="CX68" s="54">
        <v>3.3</v>
      </c>
      <c r="CY68" s="54">
        <v>3.2</v>
      </c>
      <c r="CZ68" s="54">
        <v>4.4000000000000004</v>
      </c>
      <c r="DA68" s="54">
        <v>0.9</v>
      </c>
      <c r="DB68" s="54">
        <v>3.6</v>
      </c>
      <c r="DC68" s="54">
        <v>-14.4</v>
      </c>
      <c r="DD68" s="54">
        <v>-93.6</v>
      </c>
      <c r="DE68" s="54">
        <v>-49.9</v>
      </c>
      <c r="DF68" s="54">
        <v>-4.5999999999999996</v>
      </c>
      <c r="DG68" s="54">
        <v>1.8</v>
      </c>
      <c r="DH68" s="54">
        <v>0.9</v>
      </c>
      <c r="DI68" s="54">
        <v>15.1</v>
      </c>
      <c r="DJ68" s="54">
        <v>1.7</v>
      </c>
      <c r="DK68" s="54">
        <v>1</v>
      </c>
      <c r="DL68" s="54">
        <v>14.7</v>
      </c>
      <c r="DM68" s="54">
        <v>-9.4</v>
      </c>
      <c r="DN68" s="54">
        <v>-1.1000000000000001</v>
      </c>
      <c r="DO68" s="54">
        <v>39.1</v>
      </c>
      <c r="DP68" s="54">
        <v>1686.8</v>
      </c>
      <c r="DQ68" s="54">
        <v>66.099999999999994</v>
      </c>
      <c r="DR68" s="54">
        <v>-92.8</v>
      </c>
      <c r="DS68" s="54">
        <v>-88.2</v>
      </c>
      <c r="DT68" s="54">
        <v>-58.4</v>
      </c>
      <c r="DU68" s="54">
        <v>-23.7</v>
      </c>
      <c r="DV68" s="54">
        <v>10.6</v>
      </c>
      <c r="DW68" s="54">
        <v>3.6</v>
      </c>
      <c r="DX68" s="54">
        <v>2.8</v>
      </c>
      <c r="DY68" s="54">
        <v>13.8</v>
      </c>
      <c r="DZ68" s="54">
        <v>6.9</v>
      </c>
      <c r="EA68" s="54">
        <v>6.5</v>
      </c>
      <c r="EB68" s="54">
        <v>7.2</v>
      </c>
      <c r="EC68" s="54">
        <v>19.600000000000001</v>
      </c>
      <c r="ED68" s="54">
        <v>1529.9</v>
      </c>
      <c r="EE68" s="54">
        <v>667.1</v>
      </c>
      <c r="EF68" s="54">
        <v>168.1</v>
      </c>
      <c r="EG68" s="54">
        <v>44.1</v>
      </c>
      <c r="EH68" s="54">
        <v>1.2</v>
      </c>
      <c r="EI68" s="54">
        <v>10.3</v>
      </c>
      <c r="EJ68" s="54">
        <v>9.6999999999999993</v>
      </c>
      <c r="EK68" s="54">
        <v>9.1999999999999993</v>
      </c>
      <c r="EL68" s="54">
        <v>20.9</v>
      </c>
      <c r="EM68" s="54">
        <v>5.6</v>
      </c>
      <c r="EN68" s="54">
        <v>-9</v>
      </c>
      <c r="EO68" s="54">
        <v>18</v>
      </c>
      <c r="EP68" s="54">
        <v>3.1</v>
      </c>
      <c r="EQ68" s="54">
        <v>20.399999999999999</v>
      </c>
      <c r="ER68" s="54">
        <v>8.6999999999999993</v>
      </c>
      <c r="ES68" s="54">
        <v>5.9</v>
      </c>
      <c r="ET68" s="54">
        <v>15.8</v>
      </c>
      <c r="EU68" s="54">
        <v>10.5</v>
      </c>
      <c r="EV68" s="54">
        <v>3.9</v>
      </c>
      <c r="EW68" s="54">
        <v>12.1</v>
      </c>
      <c r="EX68" s="54">
        <v>2.6</v>
      </c>
      <c r="EY68" s="54">
        <v>0.3</v>
      </c>
      <c r="EZ68" s="54">
        <v>17.100000000000001</v>
      </c>
      <c r="FA68" s="54">
        <v>9.6</v>
      </c>
      <c r="FB68" s="54"/>
      <c r="FC68" s="54"/>
      <c r="FD68" s="54"/>
      <c r="FE68" s="54"/>
      <c r="FF68" s="54"/>
      <c r="FG68" s="54"/>
      <c r="FH68" s="54"/>
      <c r="FI68" s="125" t="s">
        <v>27</v>
      </c>
      <c r="FJ68" s="6" t="s">
        <v>161</v>
      </c>
      <c r="FK68" s="6"/>
      <c r="FL68" s="6" t="s">
        <v>162</v>
      </c>
    </row>
    <row r="69" spans="1:168" s="124" customFormat="1" ht="18" customHeight="1">
      <c r="A69" s="119">
        <v>0</v>
      </c>
      <c r="B69" s="120"/>
      <c r="C69" s="108" t="s">
        <v>167</v>
      </c>
      <c r="D69" s="106"/>
      <c r="E69" s="106"/>
      <c r="F69" s="121" t="s">
        <v>168</v>
      </c>
      <c r="G69" s="107" t="s">
        <v>167</v>
      </c>
      <c r="H69" s="107"/>
      <c r="I69" s="107"/>
      <c r="J69" s="107"/>
      <c r="K69" s="2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122"/>
      <c r="CG69" s="106"/>
      <c r="CH69" s="106"/>
      <c r="CI69" s="121" t="s">
        <v>168</v>
      </c>
      <c r="CJ69" s="107" t="s">
        <v>167</v>
      </c>
      <c r="CK69" s="107"/>
      <c r="CL69" s="107"/>
      <c r="CM69" s="107"/>
      <c r="CN69" s="6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122"/>
      <c r="FJ69" s="123"/>
      <c r="FK69" s="123"/>
      <c r="FL69" s="6"/>
    </row>
    <row r="70" spans="1:168" s="131" customFormat="1" ht="18" customHeight="1">
      <c r="A70" s="126">
        <v>0</v>
      </c>
      <c r="B70" s="2"/>
      <c r="C70" s="127" t="s">
        <v>169</v>
      </c>
      <c r="D70" s="128"/>
      <c r="E70" s="129"/>
      <c r="F70" s="9"/>
      <c r="G70" s="8" t="s">
        <v>36</v>
      </c>
      <c r="H70" s="130" t="s">
        <v>169</v>
      </c>
      <c r="I70" s="130"/>
      <c r="J70" s="130"/>
      <c r="K70" s="2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125"/>
      <c r="CG70" s="128"/>
      <c r="CH70" s="129"/>
      <c r="CI70" s="9"/>
      <c r="CJ70" s="8" t="s">
        <v>36</v>
      </c>
      <c r="CK70" s="130" t="s">
        <v>169</v>
      </c>
      <c r="CL70" s="130"/>
      <c r="CM70" s="130"/>
      <c r="CN70" s="6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125"/>
      <c r="FJ70" s="6"/>
      <c r="FK70" s="6"/>
      <c r="FL70" s="6"/>
    </row>
    <row r="71" spans="1:168" s="131" customFormat="1" ht="18" customHeight="1">
      <c r="A71" s="126" t="s">
        <v>170</v>
      </c>
      <c r="B71" s="132"/>
      <c r="C71" s="133" t="s">
        <v>171</v>
      </c>
      <c r="D71" s="111"/>
      <c r="E71" s="106"/>
      <c r="F71" s="134"/>
      <c r="G71" s="106"/>
      <c r="H71" s="111" t="s">
        <v>140</v>
      </c>
      <c r="I71" s="112" t="s">
        <v>171</v>
      </c>
      <c r="J71" s="112"/>
      <c r="K71" s="2" t="s">
        <v>114</v>
      </c>
      <c r="L71" s="78">
        <v>50590</v>
      </c>
      <c r="M71" s="78">
        <v>36730</v>
      </c>
      <c r="N71" s="78">
        <v>46224</v>
      </c>
      <c r="O71" s="78">
        <v>48707</v>
      </c>
      <c r="P71" s="78">
        <v>48475</v>
      </c>
      <c r="Q71" s="104">
        <v>34756</v>
      </c>
      <c r="R71" s="104">
        <v>45748</v>
      </c>
      <c r="S71" s="104">
        <v>44363</v>
      </c>
      <c r="T71" s="104">
        <v>42369</v>
      </c>
      <c r="U71" s="104">
        <v>52191</v>
      </c>
      <c r="V71" s="104">
        <v>43300</v>
      </c>
      <c r="W71" s="104">
        <v>40274</v>
      </c>
      <c r="X71" s="104">
        <v>42527</v>
      </c>
      <c r="Y71" s="104">
        <v>37893</v>
      </c>
      <c r="Z71" s="104">
        <v>21087</v>
      </c>
      <c r="AA71" s="104">
        <v>240</v>
      </c>
      <c r="AB71" s="104">
        <v>12022</v>
      </c>
      <c r="AC71" s="104">
        <v>43405</v>
      </c>
      <c r="AD71" s="104">
        <v>44828</v>
      </c>
      <c r="AE71" s="104">
        <v>47934</v>
      </c>
      <c r="AF71" s="104">
        <v>49966</v>
      </c>
      <c r="AG71" s="104">
        <v>55063</v>
      </c>
      <c r="AH71" s="104">
        <v>50894</v>
      </c>
      <c r="AI71" s="104">
        <v>51917</v>
      </c>
      <c r="AJ71" s="104">
        <v>36186</v>
      </c>
      <c r="AK71" s="104">
        <v>41301</v>
      </c>
      <c r="AL71" s="104">
        <v>58102</v>
      </c>
      <c r="AM71" s="104">
        <v>47764</v>
      </c>
      <c r="AN71" s="104">
        <v>40159</v>
      </c>
      <c r="AO71" s="104">
        <v>246</v>
      </c>
      <c r="AP71" s="104">
        <v>2396</v>
      </c>
      <c r="AQ71" s="104">
        <v>12897</v>
      </c>
      <c r="AR71" s="104">
        <v>42556</v>
      </c>
      <c r="AS71" s="104">
        <v>61248</v>
      </c>
      <c r="AT71" s="104">
        <v>53661</v>
      </c>
      <c r="AU71" s="104">
        <v>49901</v>
      </c>
      <c r="AV71" s="104">
        <v>39455</v>
      </c>
      <c r="AW71" s="104">
        <v>47445</v>
      </c>
      <c r="AX71" s="104">
        <v>55137</v>
      </c>
      <c r="AY71" s="104">
        <v>50724</v>
      </c>
      <c r="AZ71" s="104">
        <v>45518</v>
      </c>
      <c r="BA71" s="104">
        <v>55843</v>
      </c>
      <c r="BB71" s="104">
        <v>48002</v>
      </c>
      <c r="BC71" s="104">
        <v>64282</v>
      </c>
      <c r="BD71" s="104">
        <v>64701</v>
      </c>
      <c r="BE71" s="104">
        <v>54601</v>
      </c>
      <c r="BF71" s="104">
        <v>60630</v>
      </c>
      <c r="BG71" s="104">
        <v>63852</v>
      </c>
      <c r="BH71" s="104">
        <v>54663</v>
      </c>
      <c r="BI71" s="104">
        <v>59843</v>
      </c>
      <c r="BJ71" s="104">
        <v>71731</v>
      </c>
      <c r="BK71" s="104">
        <v>38575</v>
      </c>
      <c r="BL71" s="104">
        <v>60391</v>
      </c>
      <c r="BM71" s="104">
        <v>54643</v>
      </c>
      <c r="BN71" s="104">
        <v>62558</v>
      </c>
      <c r="BO71" s="104">
        <v>63242</v>
      </c>
      <c r="BP71" s="104">
        <v>65022</v>
      </c>
      <c r="BQ71" s="104">
        <v>69475</v>
      </c>
      <c r="BR71" s="104">
        <v>62931</v>
      </c>
      <c r="BS71" s="104">
        <v>61817</v>
      </c>
      <c r="BT71" s="104">
        <v>71666</v>
      </c>
      <c r="BU71" s="104">
        <v>61935</v>
      </c>
      <c r="BV71" s="104">
        <v>63778</v>
      </c>
      <c r="BW71" s="104">
        <v>53857</v>
      </c>
      <c r="BX71" s="104">
        <v>70132</v>
      </c>
      <c r="BY71" s="104">
        <f t="shared" ref="BY71:CE71" si="3">VLOOKUP($A71,Monthly_I,MATCH(BY$2,Monthly_H,0),0)</f>
        <v>0</v>
      </c>
      <c r="BZ71" s="104">
        <f t="shared" si="3"/>
        <v>0</v>
      </c>
      <c r="CA71" s="104">
        <f t="shared" si="3"/>
        <v>0</v>
      </c>
      <c r="CB71" s="104">
        <f t="shared" si="3"/>
        <v>0</v>
      </c>
      <c r="CC71" s="104">
        <f t="shared" si="3"/>
        <v>0</v>
      </c>
      <c r="CD71" s="104">
        <f t="shared" si="3"/>
        <v>0</v>
      </c>
      <c r="CE71" s="104">
        <f t="shared" si="3"/>
        <v>0</v>
      </c>
      <c r="CF71" s="125" t="s">
        <v>172</v>
      </c>
      <c r="CG71" s="111"/>
      <c r="CH71" s="106"/>
      <c r="CI71" s="134"/>
      <c r="CJ71" s="106"/>
      <c r="CK71" s="111" t="s">
        <v>140</v>
      </c>
      <c r="CL71" s="112" t="s">
        <v>171</v>
      </c>
      <c r="CM71" s="112"/>
      <c r="CN71" s="6"/>
      <c r="CO71" s="54">
        <v>-21.4</v>
      </c>
      <c r="CP71" s="54">
        <v>4.3</v>
      </c>
      <c r="CQ71" s="54">
        <v>0.2</v>
      </c>
      <c r="CR71" s="54">
        <v>26.4</v>
      </c>
      <c r="CS71" s="54">
        <v>19</v>
      </c>
      <c r="CT71" s="54">
        <v>-4.5</v>
      </c>
      <c r="CU71" s="54">
        <v>-10.3</v>
      </c>
      <c r="CV71" s="54">
        <v>2.6</v>
      </c>
      <c r="CW71" s="54">
        <v>27.2</v>
      </c>
      <c r="CX71" s="54">
        <v>10.1</v>
      </c>
      <c r="CY71" s="54">
        <v>-7.9</v>
      </c>
      <c r="CZ71" s="54">
        <v>5.0999999999999996</v>
      </c>
      <c r="DA71" s="54">
        <v>-15.9</v>
      </c>
      <c r="DB71" s="54">
        <v>3.2</v>
      </c>
      <c r="DC71" s="54">
        <v>-54.4</v>
      </c>
      <c r="DD71" s="54">
        <v>-99.5</v>
      </c>
      <c r="DE71" s="54">
        <v>-75.2</v>
      </c>
      <c r="DF71" s="54">
        <v>24.9</v>
      </c>
      <c r="DG71" s="54">
        <v>-2</v>
      </c>
      <c r="DH71" s="54">
        <v>8</v>
      </c>
      <c r="DI71" s="54">
        <v>17.899999999999999</v>
      </c>
      <c r="DJ71" s="54">
        <v>5.5</v>
      </c>
      <c r="DK71" s="54">
        <v>17.5</v>
      </c>
      <c r="DL71" s="54">
        <v>28.9</v>
      </c>
      <c r="DM71" s="54">
        <v>-14.9</v>
      </c>
      <c r="DN71" s="54">
        <v>9</v>
      </c>
      <c r="DO71" s="54">
        <v>175.5</v>
      </c>
      <c r="DP71" s="54">
        <v>19801.7</v>
      </c>
      <c r="DQ71" s="54">
        <v>234</v>
      </c>
      <c r="DR71" s="54">
        <v>-99.4</v>
      </c>
      <c r="DS71" s="54">
        <v>-94.7</v>
      </c>
      <c r="DT71" s="54">
        <v>-73.099999999999994</v>
      </c>
      <c r="DU71" s="54">
        <v>-14.8</v>
      </c>
      <c r="DV71" s="54">
        <v>11.2</v>
      </c>
      <c r="DW71" s="54">
        <v>5.4</v>
      </c>
      <c r="DX71" s="54">
        <v>-3.9</v>
      </c>
      <c r="DY71" s="54">
        <v>9</v>
      </c>
      <c r="DZ71" s="54">
        <v>14.9</v>
      </c>
      <c r="EA71" s="54">
        <v>-5.0999999999999996</v>
      </c>
      <c r="EB71" s="54">
        <v>6.2</v>
      </c>
      <c r="EC71" s="54">
        <v>13.3</v>
      </c>
      <c r="ED71" s="54">
        <v>22600.400000000001</v>
      </c>
      <c r="EE71" s="54">
        <v>1903.4</v>
      </c>
      <c r="EF71" s="54">
        <v>398.4</v>
      </c>
      <c r="EG71" s="54">
        <v>52</v>
      </c>
      <c r="EH71" s="54">
        <v>-10.9</v>
      </c>
      <c r="EI71" s="54">
        <v>13</v>
      </c>
      <c r="EJ71" s="54">
        <v>28</v>
      </c>
      <c r="EK71" s="54">
        <v>38.5</v>
      </c>
      <c r="EL71" s="54">
        <v>26.1</v>
      </c>
      <c r="EM71" s="54">
        <v>30.1</v>
      </c>
      <c r="EN71" s="54">
        <v>-24</v>
      </c>
      <c r="EO71" s="54">
        <v>32.700000000000003</v>
      </c>
      <c r="EP71" s="54">
        <v>-2.1</v>
      </c>
      <c r="EQ71" s="54">
        <v>30.3</v>
      </c>
      <c r="ER71" s="54">
        <v>-1.6</v>
      </c>
      <c r="ES71" s="54">
        <v>0.5</v>
      </c>
      <c r="ET71" s="54">
        <v>27.2</v>
      </c>
      <c r="EU71" s="54">
        <v>3.8</v>
      </c>
      <c r="EV71" s="54">
        <v>-3.2</v>
      </c>
      <c r="EW71" s="54">
        <v>31.1</v>
      </c>
      <c r="EX71" s="54">
        <v>3.5</v>
      </c>
      <c r="EY71" s="54">
        <v>-11.1</v>
      </c>
      <c r="EZ71" s="54">
        <v>39.6</v>
      </c>
      <c r="FA71" s="54">
        <v>16.100000000000001</v>
      </c>
      <c r="FB71" s="54"/>
      <c r="FC71" s="54"/>
      <c r="FD71" s="54"/>
      <c r="FE71" s="54"/>
      <c r="FF71" s="54"/>
      <c r="FG71" s="54"/>
      <c r="FH71" s="54"/>
      <c r="FI71" s="125" t="s">
        <v>172</v>
      </c>
      <c r="FJ71" s="6" t="s">
        <v>161</v>
      </c>
      <c r="FK71" s="6"/>
      <c r="FL71" s="6" t="s">
        <v>162</v>
      </c>
    </row>
    <row r="72" spans="1:168" s="131" customFormat="1" ht="18" customHeight="1">
      <c r="A72" s="126" t="s">
        <v>173</v>
      </c>
      <c r="B72" s="132"/>
      <c r="C72" s="133" t="s">
        <v>174</v>
      </c>
      <c r="D72" s="111"/>
      <c r="E72" s="106"/>
      <c r="F72" s="134"/>
      <c r="G72" s="106"/>
      <c r="H72" s="111" t="s">
        <v>146</v>
      </c>
      <c r="I72" s="112" t="s">
        <v>174</v>
      </c>
      <c r="J72" s="112"/>
      <c r="K72" s="2" t="s">
        <v>114</v>
      </c>
      <c r="L72" s="78">
        <v>3856</v>
      </c>
      <c r="M72" s="78">
        <v>3188</v>
      </c>
      <c r="N72" s="78">
        <v>3437</v>
      </c>
      <c r="O72" s="78">
        <v>3379</v>
      </c>
      <c r="P72" s="78">
        <v>2979</v>
      </c>
      <c r="Q72" s="104">
        <v>2321</v>
      </c>
      <c r="R72" s="104">
        <v>3164</v>
      </c>
      <c r="S72" s="104">
        <v>2637</v>
      </c>
      <c r="T72" s="104">
        <v>2732</v>
      </c>
      <c r="U72" s="104">
        <v>3584</v>
      </c>
      <c r="V72" s="104">
        <v>3217</v>
      </c>
      <c r="W72" s="104">
        <v>3025</v>
      </c>
      <c r="X72" s="104">
        <v>2889</v>
      </c>
      <c r="Y72" s="104">
        <v>2478</v>
      </c>
      <c r="Z72" s="104">
        <v>1570</v>
      </c>
      <c r="AA72" s="104">
        <v>35</v>
      </c>
      <c r="AB72" s="104">
        <v>264</v>
      </c>
      <c r="AC72" s="104">
        <v>1639</v>
      </c>
      <c r="AD72" s="104">
        <v>2803</v>
      </c>
      <c r="AE72" s="104">
        <v>2294</v>
      </c>
      <c r="AF72" s="104">
        <v>2021</v>
      </c>
      <c r="AG72" s="104">
        <v>3568</v>
      </c>
      <c r="AH72" s="104">
        <v>3938</v>
      </c>
      <c r="AI72" s="104">
        <v>3943</v>
      </c>
      <c r="AJ72" s="104">
        <v>3480</v>
      </c>
      <c r="AK72" s="104">
        <v>3898</v>
      </c>
      <c r="AL72" s="104">
        <v>4119</v>
      </c>
      <c r="AM72" s="104">
        <v>3626</v>
      </c>
      <c r="AN72" s="104">
        <v>2363</v>
      </c>
      <c r="AO72" s="104">
        <v>30</v>
      </c>
      <c r="AP72" s="104">
        <v>379</v>
      </c>
      <c r="AQ72" s="104">
        <v>1064</v>
      </c>
      <c r="AR72" s="104">
        <v>3416</v>
      </c>
      <c r="AS72" s="104">
        <v>4162</v>
      </c>
      <c r="AT72" s="104">
        <v>4418</v>
      </c>
      <c r="AU72" s="104">
        <v>4265</v>
      </c>
      <c r="AV72" s="104">
        <v>3506</v>
      </c>
      <c r="AW72" s="104">
        <v>3846</v>
      </c>
      <c r="AX72" s="104">
        <v>4771</v>
      </c>
      <c r="AY72" s="104">
        <v>4010</v>
      </c>
      <c r="AZ72" s="104">
        <v>3636</v>
      </c>
      <c r="BA72" s="104">
        <v>4042</v>
      </c>
      <c r="BB72" s="104">
        <v>4059</v>
      </c>
      <c r="BC72" s="104">
        <v>5096</v>
      </c>
      <c r="BD72" s="104">
        <v>4688</v>
      </c>
      <c r="BE72" s="104">
        <v>4390</v>
      </c>
      <c r="BF72" s="104">
        <v>5012</v>
      </c>
      <c r="BG72" s="104">
        <v>5029</v>
      </c>
      <c r="BH72" s="104">
        <v>3864</v>
      </c>
      <c r="BI72" s="104">
        <v>3955</v>
      </c>
      <c r="BJ72" s="104">
        <v>4338</v>
      </c>
      <c r="BK72" s="104">
        <v>2585</v>
      </c>
      <c r="BL72" s="104">
        <v>4539</v>
      </c>
      <c r="BM72" s="104">
        <v>3408</v>
      </c>
      <c r="BN72" s="104">
        <v>4304</v>
      </c>
      <c r="BO72" s="104">
        <v>4670</v>
      </c>
      <c r="BP72" s="104">
        <v>4111</v>
      </c>
      <c r="BQ72" s="104">
        <v>4716</v>
      </c>
      <c r="BR72" s="104">
        <v>4812</v>
      </c>
      <c r="BS72" s="104">
        <v>4407</v>
      </c>
      <c r="BT72" s="104">
        <v>4411</v>
      </c>
      <c r="BU72" s="104">
        <v>3676</v>
      </c>
      <c r="BV72" s="104">
        <v>3145</v>
      </c>
      <c r="BW72" s="104">
        <v>3038</v>
      </c>
      <c r="BX72" s="104">
        <v>4042</v>
      </c>
      <c r="BY72" s="104"/>
      <c r="BZ72" s="104"/>
      <c r="CA72" s="104"/>
      <c r="CB72" s="104"/>
      <c r="CC72" s="104"/>
      <c r="CD72" s="104"/>
      <c r="CE72" s="104"/>
      <c r="CF72" s="125" t="s">
        <v>172</v>
      </c>
      <c r="CG72" s="111"/>
      <c r="CH72" s="106"/>
      <c r="CI72" s="134"/>
      <c r="CJ72" s="106"/>
      <c r="CK72" s="111" t="s">
        <v>146</v>
      </c>
      <c r="CL72" s="112" t="s">
        <v>174</v>
      </c>
      <c r="CM72" s="112"/>
      <c r="CN72" s="6"/>
      <c r="CO72" s="54">
        <v>5.0999999999999996</v>
      </c>
      <c r="CP72" s="54">
        <v>-0.3</v>
      </c>
      <c r="CQ72" s="54">
        <v>-5.7</v>
      </c>
      <c r="CR72" s="54">
        <v>1.8</v>
      </c>
      <c r="CS72" s="54">
        <v>6.1</v>
      </c>
      <c r="CT72" s="54">
        <v>-22.3</v>
      </c>
      <c r="CU72" s="54">
        <v>-24.1</v>
      </c>
      <c r="CV72" s="54">
        <v>-36.299999999999997</v>
      </c>
      <c r="CW72" s="54">
        <v>-26</v>
      </c>
      <c r="CX72" s="54">
        <v>-17.600000000000001</v>
      </c>
      <c r="CY72" s="54">
        <v>-1.6</v>
      </c>
      <c r="CZ72" s="54">
        <v>-25.6</v>
      </c>
      <c r="DA72" s="54">
        <v>-25.1</v>
      </c>
      <c r="DB72" s="54">
        <v>-22.3</v>
      </c>
      <c r="DC72" s="54">
        <v>-54.3</v>
      </c>
      <c r="DD72" s="54">
        <v>-99</v>
      </c>
      <c r="DE72" s="54">
        <v>-91.1</v>
      </c>
      <c r="DF72" s="54">
        <v>-29.4</v>
      </c>
      <c r="DG72" s="54">
        <v>-11.4</v>
      </c>
      <c r="DH72" s="54">
        <v>-13</v>
      </c>
      <c r="DI72" s="54">
        <v>-26</v>
      </c>
      <c r="DJ72" s="54">
        <v>-0.4</v>
      </c>
      <c r="DK72" s="54">
        <v>22.4</v>
      </c>
      <c r="DL72" s="54">
        <v>30.3</v>
      </c>
      <c r="DM72" s="54">
        <v>20.5</v>
      </c>
      <c r="DN72" s="54">
        <v>57.3</v>
      </c>
      <c r="DO72" s="54">
        <v>162.4</v>
      </c>
      <c r="DP72" s="54">
        <v>10260</v>
      </c>
      <c r="DQ72" s="54">
        <v>795.1</v>
      </c>
      <c r="DR72" s="54">
        <v>-98.2</v>
      </c>
      <c r="DS72" s="54">
        <v>-86.5</v>
      </c>
      <c r="DT72" s="54">
        <v>-53.6</v>
      </c>
      <c r="DU72" s="54">
        <v>69</v>
      </c>
      <c r="DV72" s="54">
        <v>16.600000000000001</v>
      </c>
      <c r="DW72" s="54">
        <v>12.2</v>
      </c>
      <c r="DX72" s="54">
        <v>8.1999999999999993</v>
      </c>
      <c r="DY72" s="54">
        <v>0.7</v>
      </c>
      <c r="DZ72" s="54">
        <v>-1.3</v>
      </c>
      <c r="EA72" s="54">
        <v>15.8</v>
      </c>
      <c r="EB72" s="54">
        <v>10.6</v>
      </c>
      <c r="EC72" s="54">
        <v>53.9</v>
      </c>
      <c r="ED72" s="54">
        <v>13373.3</v>
      </c>
      <c r="EE72" s="54">
        <v>971</v>
      </c>
      <c r="EF72" s="54">
        <v>378.9</v>
      </c>
      <c r="EG72" s="54">
        <v>37.200000000000003</v>
      </c>
      <c r="EH72" s="54">
        <v>5.5</v>
      </c>
      <c r="EI72" s="54">
        <v>13.4</v>
      </c>
      <c r="EJ72" s="54">
        <v>17.899999999999999</v>
      </c>
      <c r="EK72" s="54">
        <v>10.199999999999999</v>
      </c>
      <c r="EL72" s="54">
        <v>2.8</v>
      </c>
      <c r="EM72" s="54">
        <v>-9.1</v>
      </c>
      <c r="EN72" s="54">
        <v>-35.5</v>
      </c>
      <c r="EO72" s="54">
        <v>24.8</v>
      </c>
      <c r="EP72" s="54">
        <v>-15.7</v>
      </c>
      <c r="EQ72" s="54">
        <v>6</v>
      </c>
      <c r="ER72" s="54">
        <v>-8.4</v>
      </c>
      <c r="ES72" s="54">
        <v>-12.3</v>
      </c>
      <c r="ET72" s="54">
        <v>7.4</v>
      </c>
      <c r="EU72" s="54">
        <v>-4</v>
      </c>
      <c r="EV72" s="54">
        <v>-12.4</v>
      </c>
      <c r="EW72" s="54">
        <v>14.2</v>
      </c>
      <c r="EX72" s="54">
        <v>-7.1</v>
      </c>
      <c r="EY72" s="54">
        <v>-27.5</v>
      </c>
      <c r="EZ72" s="54">
        <v>17.5</v>
      </c>
      <c r="FA72" s="54">
        <v>-10.9</v>
      </c>
      <c r="FB72" s="54"/>
      <c r="FC72" s="54"/>
      <c r="FD72" s="54"/>
      <c r="FE72" s="54"/>
      <c r="FF72" s="54"/>
      <c r="FG72" s="54"/>
      <c r="FH72" s="54"/>
      <c r="FI72" s="125" t="s">
        <v>172</v>
      </c>
      <c r="FJ72" s="6" t="s">
        <v>161</v>
      </c>
      <c r="FK72" s="6"/>
      <c r="FL72" s="6" t="s">
        <v>162</v>
      </c>
    </row>
    <row r="73" spans="1:168" s="131" customFormat="1" ht="18" customHeight="1">
      <c r="A73" s="126" t="s">
        <v>175</v>
      </c>
      <c r="B73" s="132"/>
      <c r="C73" s="133" t="s">
        <v>176</v>
      </c>
      <c r="D73" s="111"/>
      <c r="E73" s="106"/>
      <c r="F73" s="134"/>
      <c r="G73" s="106"/>
      <c r="H73" s="111" t="s">
        <v>177</v>
      </c>
      <c r="I73" s="112" t="s">
        <v>176</v>
      </c>
      <c r="J73" s="112"/>
      <c r="K73" s="2" t="s">
        <v>114</v>
      </c>
      <c r="L73" s="78">
        <v>54446</v>
      </c>
      <c r="M73" s="78">
        <v>39918</v>
      </c>
      <c r="N73" s="78">
        <v>49661</v>
      </c>
      <c r="O73" s="78">
        <v>52086</v>
      </c>
      <c r="P73" s="78">
        <v>51454</v>
      </c>
      <c r="Q73" s="104">
        <v>37077</v>
      </c>
      <c r="R73" s="104">
        <v>48912</v>
      </c>
      <c r="S73" s="104">
        <v>47000</v>
      </c>
      <c r="T73" s="104">
        <v>45101</v>
      </c>
      <c r="U73" s="104">
        <v>55775</v>
      </c>
      <c r="V73" s="104">
        <v>46517</v>
      </c>
      <c r="W73" s="104">
        <v>43299</v>
      </c>
      <c r="X73" s="104">
        <v>45416</v>
      </c>
      <c r="Y73" s="104">
        <v>40371</v>
      </c>
      <c r="Z73" s="104">
        <v>22657</v>
      </c>
      <c r="AA73" s="104">
        <v>275</v>
      </c>
      <c r="AB73" s="104">
        <v>12286</v>
      </c>
      <c r="AC73" s="104">
        <v>45044</v>
      </c>
      <c r="AD73" s="104">
        <v>47631</v>
      </c>
      <c r="AE73" s="104">
        <v>50228</v>
      </c>
      <c r="AF73" s="104">
        <v>51987</v>
      </c>
      <c r="AG73" s="104">
        <v>58631</v>
      </c>
      <c r="AH73" s="104">
        <v>54832</v>
      </c>
      <c r="AI73" s="104">
        <v>55860</v>
      </c>
      <c r="AJ73" s="104">
        <v>39666</v>
      </c>
      <c r="AK73" s="104">
        <v>45199</v>
      </c>
      <c r="AL73" s="104">
        <v>62221</v>
      </c>
      <c r="AM73" s="104">
        <v>51390</v>
      </c>
      <c r="AN73" s="104">
        <v>42522</v>
      </c>
      <c r="AO73" s="104">
        <v>276</v>
      </c>
      <c r="AP73" s="104">
        <v>2775</v>
      </c>
      <c r="AQ73" s="104">
        <v>13961</v>
      </c>
      <c r="AR73" s="104">
        <v>45972</v>
      </c>
      <c r="AS73" s="104">
        <v>65410</v>
      </c>
      <c r="AT73" s="104">
        <v>58079</v>
      </c>
      <c r="AU73" s="104">
        <v>54166</v>
      </c>
      <c r="AV73" s="104">
        <v>42961</v>
      </c>
      <c r="AW73" s="104">
        <v>51291</v>
      </c>
      <c r="AX73" s="104">
        <v>59908</v>
      </c>
      <c r="AY73" s="104">
        <v>54734</v>
      </c>
      <c r="AZ73" s="104">
        <v>49154</v>
      </c>
      <c r="BA73" s="104">
        <v>59885</v>
      </c>
      <c r="BB73" s="104">
        <v>52061</v>
      </c>
      <c r="BC73" s="104">
        <v>67560</v>
      </c>
      <c r="BD73" s="104">
        <v>69389</v>
      </c>
      <c r="BE73" s="104">
        <v>58991</v>
      </c>
      <c r="BF73" s="104">
        <v>65642</v>
      </c>
      <c r="BG73" s="104">
        <v>68881</v>
      </c>
      <c r="BH73" s="104">
        <v>58527</v>
      </c>
      <c r="BI73" s="104">
        <v>63798</v>
      </c>
      <c r="BJ73" s="104">
        <v>76069</v>
      </c>
      <c r="BK73" s="104">
        <v>41160</v>
      </c>
      <c r="BL73" s="104">
        <v>64930</v>
      </c>
      <c r="BM73" s="104">
        <v>58051</v>
      </c>
      <c r="BN73" s="104">
        <v>66862</v>
      </c>
      <c r="BO73" s="104">
        <v>67912</v>
      </c>
      <c r="BP73" s="104">
        <v>69133</v>
      </c>
      <c r="BQ73" s="104">
        <v>74191</v>
      </c>
      <c r="BR73" s="104">
        <v>67743</v>
      </c>
      <c r="BS73" s="104">
        <v>66224</v>
      </c>
      <c r="BT73" s="104">
        <v>76077</v>
      </c>
      <c r="BU73" s="104">
        <v>65611</v>
      </c>
      <c r="BV73" s="104">
        <v>66923</v>
      </c>
      <c r="BW73" s="104">
        <v>56895</v>
      </c>
      <c r="BX73" s="104">
        <v>74174</v>
      </c>
      <c r="BY73" s="104"/>
      <c r="BZ73" s="104"/>
      <c r="CA73" s="104"/>
      <c r="CB73" s="104"/>
      <c r="CC73" s="104"/>
      <c r="CD73" s="104"/>
      <c r="CE73" s="104"/>
      <c r="CF73" s="125" t="s">
        <v>172</v>
      </c>
      <c r="CG73" s="111"/>
      <c r="CH73" s="106"/>
      <c r="CI73" s="134"/>
      <c r="CJ73" s="106"/>
      <c r="CK73" s="111" t="s">
        <v>177</v>
      </c>
      <c r="CL73" s="112" t="s">
        <v>176</v>
      </c>
      <c r="CM73" s="112"/>
      <c r="CN73" s="6"/>
      <c r="CO73" s="54">
        <v>-19.899999999999999</v>
      </c>
      <c r="CP73" s="54">
        <v>3.9</v>
      </c>
      <c r="CQ73" s="54">
        <v>-0.3</v>
      </c>
      <c r="CR73" s="54">
        <v>24.5</v>
      </c>
      <c r="CS73" s="54">
        <v>18.2</v>
      </c>
      <c r="CT73" s="54">
        <v>-5.8</v>
      </c>
      <c r="CU73" s="54">
        <v>-11.3</v>
      </c>
      <c r="CV73" s="54">
        <v>-0.8</v>
      </c>
      <c r="CW73" s="54">
        <v>21.9</v>
      </c>
      <c r="CX73" s="54">
        <v>7.7</v>
      </c>
      <c r="CY73" s="54">
        <v>-7.5</v>
      </c>
      <c r="CZ73" s="54">
        <v>2.1</v>
      </c>
      <c r="DA73" s="54">
        <v>-16.600000000000001</v>
      </c>
      <c r="DB73" s="54">
        <v>1.1000000000000001</v>
      </c>
      <c r="DC73" s="54">
        <v>-54.4</v>
      </c>
      <c r="DD73" s="54">
        <v>-99.5</v>
      </c>
      <c r="DE73" s="54">
        <v>-76.099999999999994</v>
      </c>
      <c r="DF73" s="54">
        <v>21.5</v>
      </c>
      <c r="DG73" s="54">
        <v>-2.6</v>
      </c>
      <c r="DH73" s="54">
        <v>6.9</v>
      </c>
      <c r="DI73" s="54">
        <v>15.3</v>
      </c>
      <c r="DJ73" s="54">
        <v>5.0999999999999996</v>
      </c>
      <c r="DK73" s="54">
        <v>17.899999999999999</v>
      </c>
      <c r="DL73" s="54">
        <v>29</v>
      </c>
      <c r="DM73" s="54">
        <v>-12.7</v>
      </c>
      <c r="DN73" s="54">
        <v>12</v>
      </c>
      <c r="DO73" s="54">
        <v>174.6</v>
      </c>
      <c r="DP73" s="54">
        <v>18587.3</v>
      </c>
      <c r="DQ73" s="54">
        <v>246.1</v>
      </c>
      <c r="DR73" s="54">
        <v>-99.4</v>
      </c>
      <c r="DS73" s="54">
        <v>-94.2</v>
      </c>
      <c r="DT73" s="54">
        <v>-72.2</v>
      </c>
      <c r="DU73" s="54">
        <v>-11.6</v>
      </c>
      <c r="DV73" s="54">
        <v>11.6</v>
      </c>
      <c r="DW73" s="54">
        <v>5.9</v>
      </c>
      <c r="DX73" s="54">
        <v>-3</v>
      </c>
      <c r="DY73" s="54">
        <v>8.3000000000000007</v>
      </c>
      <c r="DZ73" s="54">
        <v>13.5</v>
      </c>
      <c r="EA73" s="54">
        <v>-3.7</v>
      </c>
      <c r="EB73" s="54">
        <v>6.5</v>
      </c>
      <c r="EC73" s="54">
        <v>15.6</v>
      </c>
      <c r="ED73" s="54">
        <v>21597.5</v>
      </c>
      <c r="EE73" s="54">
        <v>1776.1</v>
      </c>
      <c r="EF73" s="54">
        <v>383.9</v>
      </c>
      <c r="EG73" s="54">
        <v>50.9</v>
      </c>
      <c r="EH73" s="54">
        <v>-9.8000000000000007</v>
      </c>
      <c r="EI73" s="54">
        <v>13</v>
      </c>
      <c r="EJ73" s="54">
        <v>27.2</v>
      </c>
      <c r="EK73" s="54">
        <v>36.200000000000003</v>
      </c>
      <c r="EL73" s="54">
        <v>24.4</v>
      </c>
      <c r="EM73" s="54">
        <v>27</v>
      </c>
      <c r="EN73" s="54">
        <v>-24.8</v>
      </c>
      <c r="EO73" s="54">
        <v>32.1</v>
      </c>
      <c r="EP73" s="54">
        <v>-3.1</v>
      </c>
      <c r="EQ73" s="54">
        <v>28.4</v>
      </c>
      <c r="ER73" s="54">
        <v>0.5</v>
      </c>
      <c r="ES73" s="54">
        <v>-0.4</v>
      </c>
      <c r="ET73" s="54">
        <v>25.8</v>
      </c>
      <c r="EU73" s="54">
        <v>3.2</v>
      </c>
      <c r="EV73" s="54">
        <v>-3.9</v>
      </c>
      <c r="EW73" s="54">
        <v>30</v>
      </c>
      <c r="EX73" s="54">
        <v>2.8</v>
      </c>
      <c r="EY73" s="54">
        <v>-12</v>
      </c>
      <c r="EZ73" s="54">
        <v>38.200000000000003</v>
      </c>
      <c r="FA73" s="54">
        <v>14.2</v>
      </c>
      <c r="FB73" s="54"/>
      <c r="FC73" s="54"/>
      <c r="FD73" s="54"/>
      <c r="FE73" s="54"/>
      <c r="FF73" s="54"/>
      <c r="FG73" s="54"/>
      <c r="FH73" s="54"/>
      <c r="FI73" s="125" t="s">
        <v>172</v>
      </c>
      <c r="FJ73" s="6" t="s">
        <v>161</v>
      </c>
      <c r="FK73" s="6"/>
      <c r="FL73" s="6" t="s">
        <v>162</v>
      </c>
    </row>
    <row r="74" spans="1:168" s="5" customFormat="1" ht="18" customHeight="1">
      <c r="A74" s="1">
        <v>0</v>
      </c>
      <c r="B74" s="2"/>
      <c r="C74" s="127" t="s">
        <v>178</v>
      </c>
      <c r="D74" s="128"/>
      <c r="E74" s="129"/>
      <c r="F74" s="134"/>
      <c r="G74" s="8" t="s">
        <v>36</v>
      </c>
      <c r="H74" s="130" t="s">
        <v>178</v>
      </c>
      <c r="I74" s="130"/>
      <c r="J74" s="130"/>
      <c r="K74" s="2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135"/>
      <c r="AF74" s="79"/>
      <c r="AG74" s="135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104"/>
      <c r="BR74" s="104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125"/>
      <c r="CG74" s="128"/>
      <c r="CH74" s="129"/>
      <c r="CI74" s="134"/>
      <c r="CJ74" s="8" t="s">
        <v>36</v>
      </c>
      <c r="CK74" s="130" t="s">
        <v>178</v>
      </c>
      <c r="CL74" s="130"/>
      <c r="CM74" s="130"/>
      <c r="CN74" s="6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80"/>
      <c r="FC74" s="80"/>
      <c r="FD74" s="80"/>
      <c r="FE74" s="80"/>
      <c r="FF74" s="80"/>
      <c r="FG74" s="80"/>
      <c r="FH74" s="80"/>
      <c r="FI74" s="125"/>
      <c r="FJ74" s="6"/>
      <c r="FK74" s="6"/>
      <c r="FL74" s="6"/>
    </row>
    <row r="75" spans="1:168" s="5" customFormat="1" ht="18" customHeight="1">
      <c r="A75" s="1" t="s">
        <v>179</v>
      </c>
      <c r="B75" s="132"/>
      <c r="C75" s="133" t="s">
        <v>171</v>
      </c>
      <c r="D75" s="111"/>
      <c r="E75" s="106"/>
      <c r="F75" s="134"/>
      <c r="G75" s="106"/>
      <c r="H75" s="111" t="s">
        <v>140</v>
      </c>
      <c r="I75" s="112" t="s">
        <v>171</v>
      </c>
      <c r="J75" s="112"/>
      <c r="K75" s="2" t="s">
        <v>114</v>
      </c>
      <c r="L75" s="78">
        <v>44264</v>
      </c>
      <c r="M75" s="78">
        <v>36725</v>
      </c>
      <c r="N75" s="78">
        <v>50101</v>
      </c>
      <c r="O75" s="78">
        <v>45302</v>
      </c>
      <c r="P75" s="78">
        <v>55894</v>
      </c>
      <c r="Q75" s="104">
        <v>38575</v>
      </c>
      <c r="R75" s="104">
        <v>46189</v>
      </c>
      <c r="S75" s="104">
        <v>46802</v>
      </c>
      <c r="T75" s="104">
        <v>40267</v>
      </c>
      <c r="U75" s="104">
        <v>48987</v>
      </c>
      <c r="V75" s="104">
        <v>47754</v>
      </c>
      <c r="W75" s="104">
        <v>49318</v>
      </c>
      <c r="X75" s="104">
        <v>39410</v>
      </c>
      <c r="Y75" s="104">
        <v>37359</v>
      </c>
      <c r="Z75" s="104">
        <v>20260</v>
      </c>
      <c r="AA75" s="104">
        <v>131</v>
      </c>
      <c r="AB75" s="104">
        <v>20456</v>
      </c>
      <c r="AC75" s="104">
        <v>40944</v>
      </c>
      <c r="AD75" s="104">
        <v>52119</v>
      </c>
      <c r="AE75" s="104">
        <v>47591</v>
      </c>
      <c r="AF75" s="104">
        <v>51422</v>
      </c>
      <c r="AG75" s="104">
        <v>51795</v>
      </c>
      <c r="AH75" s="104">
        <v>51174</v>
      </c>
      <c r="AI75" s="104">
        <v>62122</v>
      </c>
      <c r="AJ75" s="104">
        <v>28872</v>
      </c>
      <c r="AK75" s="104">
        <v>37923</v>
      </c>
      <c r="AL75" s="104">
        <v>56478</v>
      </c>
      <c r="AM75" s="104">
        <v>52992</v>
      </c>
      <c r="AN75" s="104">
        <v>42515</v>
      </c>
      <c r="AO75" s="104">
        <v>1841</v>
      </c>
      <c r="AP75" s="104">
        <v>4949</v>
      </c>
      <c r="AQ75" s="104">
        <v>15064</v>
      </c>
      <c r="AR75" s="104">
        <v>38315</v>
      </c>
      <c r="AS75" s="104">
        <v>58147</v>
      </c>
      <c r="AT75" s="104">
        <v>53855</v>
      </c>
      <c r="AU75" s="104">
        <v>57603</v>
      </c>
      <c r="AV75" s="104">
        <v>34570</v>
      </c>
      <c r="AW75" s="104">
        <v>40119</v>
      </c>
      <c r="AX75" s="104">
        <v>65903</v>
      </c>
      <c r="AY75" s="104">
        <v>51146</v>
      </c>
      <c r="AZ75" s="104">
        <v>43710</v>
      </c>
      <c r="BA75" s="104">
        <v>57272</v>
      </c>
      <c r="BB75" s="104">
        <v>44574</v>
      </c>
      <c r="BC75" s="104">
        <v>59769</v>
      </c>
      <c r="BD75" s="104">
        <v>57521</v>
      </c>
      <c r="BE75" s="104">
        <v>55395</v>
      </c>
      <c r="BF75" s="104">
        <v>58763</v>
      </c>
      <c r="BG75" s="104">
        <v>68879</v>
      </c>
      <c r="BH75" s="104">
        <v>44586</v>
      </c>
      <c r="BI75" s="104">
        <v>56433</v>
      </c>
      <c r="BJ75" s="104">
        <v>70958</v>
      </c>
      <c r="BK75" s="104">
        <v>41389</v>
      </c>
      <c r="BL75" s="104">
        <v>55135</v>
      </c>
      <c r="BM75" s="104">
        <v>55692</v>
      </c>
      <c r="BN75" s="104">
        <v>57939</v>
      </c>
      <c r="BO75" s="104">
        <v>64633</v>
      </c>
      <c r="BP75" s="104">
        <v>61560</v>
      </c>
      <c r="BQ75" s="104">
        <v>67478</v>
      </c>
      <c r="BR75" s="104">
        <v>65246</v>
      </c>
      <c r="BS75" s="104">
        <v>70908</v>
      </c>
      <c r="BT75" s="104">
        <v>59394</v>
      </c>
      <c r="BU75" s="104">
        <v>57979</v>
      </c>
      <c r="BV75" s="104">
        <v>64760</v>
      </c>
      <c r="BW75" s="104">
        <v>53253</v>
      </c>
      <c r="BX75" s="104">
        <v>62862</v>
      </c>
      <c r="BY75" s="104"/>
      <c r="BZ75" s="104"/>
      <c r="CA75" s="104"/>
      <c r="CB75" s="104"/>
      <c r="CC75" s="104"/>
      <c r="CD75" s="104"/>
      <c r="CE75" s="104"/>
      <c r="CF75" s="125" t="s">
        <v>172</v>
      </c>
      <c r="CG75" s="111"/>
      <c r="CH75" s="106"/>
      <c r="CI75" s="134"/>
      <c r="CJ75" s="106"/>
      <c r="CK75" s="111" t="s">
        <v>140</v>
      </c>
      <c r="CL75" s="112" t="s">
        <v>171</v>
      </c>
      <c r="CM75" s="112"/>
      <c r="CN75" s="6"/>
      <c r="CO75" s="54">
        <v>10.7</v>
      </c>
      <c r="CP75" s="54">
        <v>0.3</v>
      </c>
      <c r="CQ75" s="54">
        <v>12.6</v>
      </c>
      <c r="CR75" s="54">
        <v>8</v>
      </c>
      <c r="CS75" s="54">
        <v>39</v>
      </c>
      <c r="CT75" s="54">
        <v>-33.200000000000003</v>
      </c>
      <c r="CU75" s="54">
        <v>-24.5</v>
      </c>
      <c r="CV75" s="54">
        <v>-16.100000000000001</v>
      </c>
      <c r="CW75" s="54">
        <v>49</v>
      </c>
      <c r="CX75" s="54">
        <v>15.6</v>
      </c>
      <c r="CY75" s="54">
        <v>10.1</v>
      </c>
      <c r="CZ75" s="54">
        <v>16.2</v>
      </c>
      <c r="DA75" s="54">
        <v>-11.6</v>
      </c>
      <c r="DB75" s="54">
        <v>-0.1</v>
      </c>
      <c r="DC75" s="54">
        <v>-59.6</v>
      </c>
      <c r="DD75" s="54">
        <v>-99.7</v>
      </c>
      <c r="DE75" s="54">
        <v>-63.4</v>
      </c>
      <c r="DF75" s="54">
        <v>6.1</v>
      </c>
      <c r="DG75" s="54">
        <v>12.8</v>
      </c>
      <c r="DH75" s="54">
        <v>1.7</v>
      </c>
      <c r="DI75" s="54">
        <v>27.7</v>
      </c>
      <c r="DJ75" s="54">
        <v>5.7</v>
      </c>
      <c r="DK75" s="54">
        <v>7.2</v>
      </c>
      <c r="DL75" s="54">
        <v>26</v>
      </c>
      <c r="DM75" s="54">
        <v>-26.7</v>
      </c>
      <c r="DN75" s="54">
        <v>1.5</v>
      </c>
      <c r="DO75" s="54">
        <v>178.8</v>
      </c>
      <c r="DP75" s="54">
        <v>40074</v>
      </c>
      <c r="DQ75" s="54">
        <v>105.3</v>
      </c>
      <c r="DR75" s="54">
        <v>-95.5</v>
      </c>
      <c r="DS75" s="54">
        <v>-90.5</v>
      </c>
      <c r="DT75" s="54">
        <v>-68.3</v>
      </c>
      <c r="DU75" s="54">
        <v>-25.5</v>
      </c>
      <c r="DV75" s="54">
        <v>9.8000000000000007</v>
      </c>
      <c r="DW75" s="54">
        <v>2.8</v>
      </c>
      <c r="DX75" s="54">
        <v>-7.3</v>
      </c>
      <c r="DY75" s="54">
        <v>19.7</v>
      </c>
      <c r="DZ75" s="54">
        <v>5.8</v>
      </c>
      <c r="EA75" s="54">
        <v>16.7</v>
      </c>
      <c r="EB75" s="54">
        <v>-3.5</v>
      </c>
      <c r="EC75" s="54">
        <v>2.8</v>
      </c>
      <c r="ED75" s="54">
        <v>3010.9</v>
      </c>
      <c r="EE75" s="54">
        <v>800.7</v>
      </c>
      <c r="EF75" s="54">
        <v>296.8</v>
      </c>
      <c r="EG75" s="54">
        <v>50.1</v>
      </c>
      <c r="EH75" s="54">
        <v>-4.7</v>
      </c>
      <c r="EI75" s="54">
        <v>9.1</v>
      </c>
      <c r="EJ75" s="54">
        <v>19.600000000000001</v>
      </c>
      <c r="EK75" s="54">
        <v>29</v>
      </c>
      <c r="EL75" s="54">
        <v>40.700000000000003</v>
      </c>
      <c r="EM75" s="54">
        <v>7.7</v>
      </c>
      <c r="EN75" s="54">
        <v>-19.100000000000001</v>
      </c>
      <c r="EO75" s="54">
        <v>26.1</v>
      </c>
      <c r="EP75" s="54">
        <v>-2.8</v>
      </c>
      <c r="EQ75" s="54">
        <v>30</v>
      </c>
      <c r="ER75" s="54">
        <v>8.1</v>
      </c>
      <c r="ES75" s="54">
        <v>7</v>
      </c>
      <c r="ET75" s="54">
        <v>21.8</v>
      </c>
      <c r="EU75" s="54">
        <v>11</v>
      </c>
      <c r="EV75" s="54">
        <v>2.9</v>
      </c>
      <c r="EW75" s="54">
        <v>33.200000000000003</v>
      </c>
      <c r="EX75" s="54">
        <v>2.7</v>
      </c>
      <c r="EY75" s="54">
        <v>-8.6999999999999993</v>
      </c>
      <c r="EZ75" s="54">
        <v>28.7</v>
      </c>
      <c r="FA75" s="54">
        <v>14</v>
      </c>
      <c r="FB75" s="54"/>
      <c r="FC75" s="54"/>
      <c r="FD75" s="54"/>
      <c r="FE75" s="54"/>
      <c r="FF75" s="54"/>
      <c r="FG75" s="54"/>
      <c r="FH75" s="54"/>
      <c r="FI75" s="125" t="s">
        <v>172</v>
      </c>
      <c r="FJ75" s="6" t="s">
        <v>161</v>
      </c>
      <c r="FK75" s="6"/>
      <c r="FL75" s="6" t="s">
        <v>162</v>
      </c>
    </row>
    <row r="76" spans="1:168" s="5" customFormat="1" ht="18" customHeight="1">
      <c r="A76" s="1" t="s">
        <v>180</v>
      </c>
      <c r="B76" s="132"/>
      <c r="C76" s="133" t="s">
        <v>174</v>
      </c>
      <c r="D76" s="111"/>
      <c r="E76" s="106"/>
      <c r="F76" s="134"/>
      <c r="G76" s="106"/>
      <c r="H76" s="111" t="s">
        <v>146</v>
      </c>
      <c r="I76" s="112" t="s">
        <v>174</v>
      </c>
      <c r="J76" s="112"/>
      <c r="K76" s="2" t="s">
        <v>114</v>
      </c>
      <c r="L76" s="78">
        <v>4186</v>
      </c>
      <c r="M76" s="78">
        <v>3088</v>
      </c>
      <c r="N76" s="78">
        <v>4675</v>
      </c>
      <c r="O76" s="78">
        <v>4633</v>
      </c>
      <c r="P76" s="78">
        <v>4866</v>
      </c>
      <c r="Q76" s="104">
        <v>4013</v>
      </c>
      <c r="R76" s="104">
        <v>4665</v>
      </c>
      <c r="S76" s="104">
        <v>4346</v>
      </c>
      <c r="T76" s="104">
        <v>4399</v>
      </c>
      <c r="U76" s="104">
        <v>4883</v>
      </c>
      <c r="V76" s="104">
        <v>4830</v>
      </c>
      <c r="W76" s="104">
        <v>5524</v>
      </c>
      <c r="X76" s="104">
        <v>3532</v>
      </c>
      <c r="Y76" s="104">
        <v>3728</v>
      </c>
      <c r="Z76" s="104">
        <v>2218</v>
      </c>
      <c r="AA76" s="104">
        <v>10</v>
      </c>
      <c r="AB76" s="104">
        <v>2504</v>
      </c>
      <c r="AC76" s="104">
        <v>3751</v>
      </c>
      <c r="AD76" s="104">
        <v>5433</v>
      </c>
      <c r="AE76" s="104">
        <v>5209</v>
      </c>
      <c r="AF76" s="104">
        <v>5022</v>
      </c>
      <c r="AG76" s="104">
        <v>4875</v>
      </c>
      <c r="AH76" s="104">
        <v>5315</v>
      </c>
      <c r="AI76" s="104">
        <v>6714</v>
      </c>
      <c r="AJ76" s="104">
        <v>3957</v>
      </c>
      <c r="AK76" s="104">
        <v>4861</v>
      </c>
      <c r="AL76" s="104">
        <v>7400</v>
      </c>
      <c r="AM76" s="104">
        <v>5337</v>
      </c>
      <c r="AN76" s="104">
        <v>4692</v>
      </c>
      <c r="AO76" s="104">
        <v>80</v>
      </c>
      <c r="AP76" s="104">
        <v>2137</v>
      </c>
      <c r="AQ76" s="104">
        <v>2436</v>
      </c>
      <c r="AR76" s="104">
        <v>5960</v>
      </c>
      <c r="AS76" s="104">
        <v>6615</v>
      </c>
      <c r="AT76" s="104">
        <v>6192</v>
      </c>
      <c r="AU76" s="104">
        <v>7644</v>
      </c>
      <c r="AV76" s="104">
        <v>6913</v>
      </c>
      <c r="AW76" s="104">
        <v>4943</v>
      </c>
      <c r="AX76" s="104">
        <v>7347</v>
      </c>
      <c r="AY76" s="104">
        <v>6460</v>
      </c>
      <c r="AZ76" s="104">
        <v>5893</v>
      </c>
      <c r="BA76" s="104">
        <v>6359</v>
      </c>
      <c r="BB76" s="104">
        <v>5360</v>
      </c>
      <c r="BC76" s="104">
        <v>6845</v>
      </c>
      <c r="BD76" s="104">
        <v>7639</v>
      </c>
      <c r="BE76" s="104">
        <v>6525</v>
      </c>
      <c r="BF76" s="104">
        <v>6854</v>
      </c>
      <c r="BG76" s="104">
        <v>7764</v>
      </c>
      <c r="BH76" s="104">
        <v>5582</v>
      </c>
      <c r="BI76" s="104">
        <v>7128</v>
      </c>
      <c r="BJ76" s="104">
        <v>7891</v>
      </c>
      <c r="BK76" s="104">
        <v>5194</v>
      </c>
      <c r="BL76" s="104">
        <v>6660</v>
      </c>
      <c r="BM76" s="104">
        <v>6877</v>
      </c>
      <c r="BN76" s="104">
        <v>5737</v>
      </c>
      <c r="BO76" s="104">
        <v>6845</v>
      </c>
      <c r="BP76" s="104">
        <v>6596</v>
      </c>
      <c r="BQ76" s="104">
        <v>7418</v>
      </c>
      <c r="BR76" s="104">
        <v>6662</v>
      </c>
      <c r="BS76" s="104">
        <v>7490</v>
      </c>
      <c r="BT76" s="104">
        <v>6105</v>
      </c>
      <c r="BU76" s="104">
        <v>4854</v>
      </c>
      <c r="BV76" s="104">
        <v>6292</v>
      </c>
      <c r="BW76" s="104">
        <v>4738</v>
      </c>
      <c r="BX76" s="104">
        <v>5803</v>
      </c>
      <c r="BY76" s="104"/>
      <c r="BZ76" s="104"/>
      <c r="CA76" s="104"/>
      <c r="CB76" s="104"/>
      <c r="CC76" s="104"/>
      <c r="CD76" s="104"/>
      <c r="CE76" s="104"/>
      <c r="CF76" s="125" t="s">
        <v>172</v>
      </c>
      <c r="CG76" s="111"/>
      <c r="CH76" s="106"/>
      <c r="CI76" s="134"/>
      <c r="CJ76" s="106"/>
      <c r="CK76" s="111" t="s">
        <v>146</v>
      </c>
      <c r="CL76" s="112" t="s">
        <v>174</v>
      </c>
      <c r="CM76" s="112"/>
      <c r="CN76" s="6"/>
      <c r="CO76" s="54">
        <v>-8.9</v>
      </c>
      <c r="CP76" s="54">
        <v>-22</v>
      </c>
      <c r="CQ76" s="54">
        <v>-15</v>
      </c>
      <c r="CR76" s="54">
        <v>-9.3000000000000007</v>
      </c>
      <c r="CS76" s="54">
        <v>76.2</v>
      </c>
      <c r="CT76" s="54">
        <v>-40.6</v>
      </c>
      <c r="CU76" s="54">
        <v>-35.700000000000003</v>
      </c>
      <c r="CV76" s="54">
        <v>-55.6</v>
      </c>
      <c r="CW76" s="54">
        <v>4.3</v>
      </c>
      <c r="CX76" s="54">
        <v>-0.5</v>
      </c>
      <c r="CY76" s="54">
        <v>-1.7</v>
      </c>
      <c r="CZ76" s="54">
        <v>-4.0999999999999996</v>
      </c>
      <c r="DA76" s="54">
        <v>-16.5</v>
      </c>
      <c r="DB76" s="54">
        <v>19.899999999999999</v>
      </c>
      <c r="DC76" s="54">
        <v>-52.6</v>
      </c>
      <c r="DD76" s="54">
        <v>-99.8</v>
      </c>
      <c r="DE76" s="54">
        <v>-48.5</v>
      </c>
      <c r="DF76" s="54">
        <v>-6.5</v>
      </c>
      <c r="DG76" s="54">
        <v>16.5</v>
      </c>
      <c r="DH76" s="54">
        <v>19.899999999999999</v>
      </c>
      <c r="DI76" s="54">
        <v>14.2</v>
      </c>
      <c r="DJ76" s="54">
        <v>-0.2</v>
      </c>
      <c r="DK76" s="54">
        <v>10</v>
      </c>
      <c r="DL76" s="54">
        <v>21.5</v>
      </c>
      <c r="DM76" s="54">
        <v>12</v>
      </c>
      <c r="DN76" s="54">
        <v>30.4</v>
      </c>
      <c r="DO76" s="54">
        <v>233.6</v>
      </c>
      <c r="DP76" s="54">
        <v>52740</v>
      </c>
      <c r="DQ76" s="54">
        <v>86.7</v>
      </c>
      <c r="DR76" s="54">
        <v>-97.9</v>
      </c>
      <c r="DS76" s="54">
        <v>-60.7</v>
      </c>
      <c r="DT76" s="54">
        <v>-53.2</v>
      </c>
      <c r="DU76" s="54">
        <v>18.7</v>
      </c>
      <c r="DV76" s="54">
        <v>35.5</v>
      </c>
      <c r="DW76" s="54">
        <v>15.5</v>
      </c>
      <c r="DX76" s="54">
        <v>12.9</v>
      </c>
      <c r="DY76" s="54">
        <v>74.7</v>
      </c>
      <c r="DZ76" s="54">
        <v>1.7</v>
      </c>
      <c r="EA76" s="54">
        <v>-0.7</v>
      </c>
      <c r="EB76" s="54">
        <v>21</v>
      </c>
      <c r="EC76" s="54">
        <v>25.6</v>
      </c>
      <c r="ED76" s="54">
        <v>7848.8</v>
      </c>
      <c r="EE76" s="54">
        <v>150.80000000000001</v>
      </c>
      <c r="EF76" s="54">
        <v>181</v>
      </c>
      <c r="EG76" s="54">
        <v>28.2</v>
      </c>
      <c r="EH76" s="54">
        <v>-1.4</v>
      </c>
      <c r="EI76" s="54">
        <v>10.7</v>
      </c>
      <c r="EJ76" s="54">
        <v>1.6</v>
      </c>
      <c r="EK76" s="54">
        <v>-19.3</v>
      </c>
      <c r="EL76" s="54">
        <v>44.2</v>
      </c>
      <c r="EM76" s="54">
        <v>7.4</v>
      </c>
      <c r="EN76" s="54">
        <v>-19.600000000000001</v>
      </c>
      <c r="EO76" s="54">
        <v>13</v>
      </c>
      <c r="EP76" s="54">
        <v>8.1</v>
      </c>
      <c r="EQ76" s="54">
        <v>7</v>
      </c>
      <c r="ER76" s="54">
        <v>0</v>
      </c>
      <c r="ES76" s="54">
        <v>-13.7</v>
      </c>
      <c r="ET76" s="54">
        <v>13.7</v>
      </c>
      <c r="EU76" s="54">
        <v>-2.8</v>
      </c>
      <c r="EV76" s="54">
        <v>-3.5</v>
      </c>
      <c r="EW76" s="54">
        <v>9.4</v>
      </c>
      <c r="EX76" s="54">
        <v>-31.9</v>
      </c>
      <c r="EY76" s="54">
        <v>-20.3</v>
      </c>
      <c r="EZ76" s="54">
        <v>-8.8000000000000007</v>
      </c>
      <c r="FA76" s="54">
        <v>-12.9</v>
      </c>
      <c r="FB76" s="54"/>
      <c r="FC76" s="54"/>
      <c r="FD76" s="54"/>
      <c r="FE76" s="54"/>
      <c r="FF76" s="54"/>
      <c r="FG76" s="54"/>
      <c r="FH76" s="54"/>
      <c r="FI76" s="125" t="s">
        <v>172</v>
      </c>
      <c r="FJ76" s="6" t="s">
        <v>161</v>
      </c>
      <c r="FK76" s="6"/>
      <c r="FL76" s="6" t="s">
        <v>162</v>
      </c>
    </row>
    <row r="77" spans="1:168" s="5" customFormat="1" ht="18" customHeight="1">
      <c r="A77" s="1" t="s">
        <v>181</v>
      </c>
      <c r="B77" s="132"/>
      <c r="C77" s="133" t="s">
        <v>176</v>
      </c>
      <c r="D77" s="111"/>
      <c r="E77" s="106"/>
      <c r="F77" s="134"/>
      <c r="G77" s="106"/>
      <c r="H77" s="111" t="s">
        <v>177</v>
      </c>
      <c r="I77" s="112" t="s">
        <v>176</v>
      </c>
      <c r="J77" s="112"/>
      <c r="K77" s="2" t="s">
        <v>114</v>
      </c>
      <c r="L77" s="78">
        <v>48450</v>
      </c>
      <c r="M77" s="78">
        <v>39813</v>
      </c>
      <c r="N77" s="78">
        <v>54776</v>
      </c>
      <c r="O77" s="78">
        <v>49935</v>
      </c>
      <c r="P77" s="78">
        <v>60760</v>
      </c>
      <c r="Q77" s="104">
        <v>42586</v>
      </c>
      <c r="R77" s="104">
        <v>50854</v>
      </c>
      <c r="S77" s="104">
        <v>51148</v>
      </c>
      <c r="T77" s="104">
        <v>44666</v>
      </c>
      <c r="U77" s="104">
        <v>53870</v>
      </c>
      <c r="V77" s="104">
        <v>52584</v>
      </c>
      <c r="W77" s="104">
        <v>54842</v>
      </c>
      <c r="X77" s="104">
        <v>42623</v>
      </c>
      <c r="Y77" s="104">
        <v>40403</v>
      </c>
      <c r="Z77" s="104">
        <v>22478</v>
      </c>
      <c r="AA77" s="104">
        <v>141</v>
      </c>
      <c r="AB77" s="104">
        <v>22960</v>
      </c>
      <c r="AC77" s="104">
        <v>44695</v>
      </c>
      <c r="AD77" s="104">
        <v>57552</v>
      </c>
      <c r="AE77" s="104">
        <v>52800</v>
      </c>
      <c r="AF77" s="104">
        <v>56444</v>
      </c>
      <c r="AG77" s="104">
        <v>56670</v>
      </c>
      <c r="AH77" s="104">
        <v>56489</v>
      </c>
      <c r="AI77" s="104">
        <v>68836</v>
      </c>
      <c r="AJ77" s="104">
        <v>32829</v>
      </c>
      <c r="AK77" s="104">
        <v>42784</v>
      </c>
      <c r="AL77" s="104">
        <v>63878</v>
      </c>
      <c r="AM77" s="104">
        <v>58329</v>
      </c>
      <c r="AN77" s="104">
        <v>47207</v>
      </c>
      <c r="AO77" s="104">
        <v>1921</v>
      </c>
      <c r="AP77" s="104">
        <v>7086</v>
      </c>
      <c r="AQ77" s="104">
        <v>17500</v>
      </c>
      <c r="AR77" s="104">
        <v>44275</v>
      </c>
      <c r="AS77" s="104">
        <v>64762</v>
      </c>
      <c r="AT77" s="104">
        <v>60047</v>
      </c>
      <c r="AU77" s="104">
        <v>65247</v>
      </c>
      <c r="AV77" s="104">
        <v>41533</v>
      </c>
      <c r="AW77" s="104">
        <v>45063</v>
      </c>
      <c r="AX77" s="104">
        <v>73250</v>
      </c>
      <c r="AY77" s="104">
        <v>57606</v>
      </c>
      <c r="AZ77" s="104">
        <v>50633</v>
      </c>
      <c r="BA77" s="104">
        <v>63631</v>
      </c>
      <c r="BB77" s="104">
        <v>49934</v>
      </c>
      <c r="BC77" s="104">
        <v>67609</v>
      </c>
      <c r="BD77" s="104">
        <v>67708</v>
      </c>
      <c r="BE77" s="104">
        <v>61920</v>
      </c>
      <c r="BF77" s="104">
        <v>65617</v>
      </c>
      <c r="BG77" s="104">
        <v>76643</v>
      </c>
      <c r="BH77" s="104">
        <v>50162</v>
      </c>
      <c r="BI77" s="104">
        <v>63561</v>
      </c>
      <c r="BJ77" s="104">
        <v>78895</v>
      </c>
      <c r="BK77" s="104">
        <v>47800</v>
      </c>
      <c r="BL77" s="104">
        <v>63154</v>
      </c>
      <c r="BM77" s="104">
        <v>62601</v>
      </c>
      <c r="BN77" s="104">
        <v>64765</v>
      </c>
      <c r="BO77" s="104">
        <v>72836</v>
      </c>
      <c r="BP77" s="104">
        <v>68187</v>
      </c>
      <c r="BQ77" s="104">
        <v>76147</v>
      </c>
      <c r="BR77" s="104">
        <v>73242</v>
      </c>
      <c r="BS77" s="104">
        <v>78398</v>
      </c>
      <c r="BT77" s="104">
        <v>65499</v>
      </c>
      <c r="BU77" s="104">
        <v>64290</v>
      </c>
      <c r="BV77" s="104">
        <v>71052</v>
      </c>
      <c r="BW77" s="104">
        <v>57991</v>
      </c>
      <c r="BX77" s="104">
        <v>68665</v>
      </c>
      <c r="BY77" s="104"/>
      <c r="BZ77" s="104"/>
      <c r="CA77" s="104"/>
      <c r="CB77" s="104"/>
      <c r="CC77" s="104"/>
      <c r="CD77" s="104"/>
      <c r="CE77" s="104"/>
      <c r="CF77" s="125" t="s">
        <v>172</v>
      </c>
      <c r="CG77" s="111"/>
      <c r="CH77" s="106"/>
      <c r="CI77" s="134"/>
      <c r="CJ77" s="106"/>
      <c r="CK77" s="111" t="s">
        <v>177</v>
      </c>
      <c r="CL77" s="112" t="s">
        <v>176</v>
      </c>
      <c r="CM77" s="112"/>
      <c r="CN77" s="6"/>
      <c r="CO77" s="54">
        <v>8.6999999999999993</v>
      </c>
      <c r="CP77" s="54">
        <v>-1.8</v>
      </c>
      <c r="CQ77" s="54">
        <v>9.6</v>
      </c>
      <c r="CR77" s="54">
        <v>6.1</v>
      </c>
      <c r="CS77" s="54">
        <v>41.4</v>
      </c>
      <c r="CT77" s="54">
        <v>-33.9</v>
      </c>
      <c r="CU77" s="54">
        <v>-25.7</v>
      </c>
      <c r="CV77" s="54">
        <v>-22</v>
      </c>
      <c r="CW77" s="54">
        <v>43</v>
      </c>
      <c r="CX77" s="54">
        <v>14</v>
      </c>
      <c r="CY77" s="54">
        <v>8.9</v>
      </c>
      <c r="CZ77" s="54">
        <v>13.8</v>
      </c>
      <c r="DA77" s="54">
        <v>-12</v>
      </c>
      <c r="DB77" s="54">
        <v>1.5</v>
      </c>
      <c r="DC77" s="54">
        <v>-59</v>
      </c>
      <c r="DD77" s="54">
        <v>-99.7</v>
      </c>
      <c r="DE77" s="54">
        <v>-62.2</v>
      </c>
      <c r="DF77" s="54">
        <v>5</v>
      </c>
      <c r="DG77" s="54">
        <v>13.2</v>
      </c>
      <c r="DH77" s="54">
        <v>3.2</v>
      </c>
      <c r="DI77" s="54">
        <v>26.4</v>
      </c>
      <c r="DJ77" s="54">
        <v>5.2</v>
      </c>
      <c r="DK77" s="54">
        <v>7.4</v>
      </c>
      <c r="DL77" s="54">
        <v>25.5</v>
      </c>
      <c r="DM77" s="54">
        <v>-23</v>
      </c>
      <c r="DN77" s="54">
        <v>5.9</v>
      </c>
      <c r="DO77" s="54">
        <v>184.2</v>
      </c>
      <c r="DP77" s="54">
        <v>40972.300000000003</v>
      </c>
      <c r="DQ77" s="54">
        <v>103.2</v>
      </c>
      <c r="DR77" s="54">
        <v>-95.7</v>
      </c>
      <c r="DS77" s="54">
        <v>-87.7</v>
      </c>
      <c r="DT77" s="54">
        <v>-66.900000000000006</v>
      </c>
      <c r="DU77" s="54">
        <v>-21.6</v>
      </c>
      <c r="DV77" s="54">
        <v>12</v>
      </c>
      <c r="DW77" s="54">
        <v>4</v>
      </c>
      <c r="DX77" s="54">
        <v>-5.3</v>
      </c>
      <c r="DY77" s="54">
        <v>26.5</v>
      </c>
      <c r="DZ77" s="54">
        <v>5.3</v>
      </c>
      <c r="EA77" s="54">
        <v>14.7</v>
      </c>
      <c r="EB77" s="54">
        <v>-1.2</v>
      </c>
      <c r="EC77" s="54">
        <v>7.3</v>
      </c>
      <c r="ED77" s="54">
        <v>3212.4</v>
      </c>
      <c r="EE77" s="54">
        <v>604.70000000000005</v>
      </c>
      <c r="EF77" s="54">
        <v>286.3</v>
      </c>
      <c r="EG77" s="54">
        <v>52.9</v>
      </c>
      <c r="EH77" s="54">
        <v>-4.4000000000000004</v>
      </c>
      <c r="EI77" s="54">
        <v>9.3000000000000007</v>
      </c>
      <c r="EJ77" s="54">
        <v>17.5</v>
      </c>
      <c r="EK77" s="54">
        <v>20.8</v>
      </c>
      <c r="EL77" s="54">
        <v>41</v>
      </c>
      <c r="EM77" s="54">
        <v>7.7</v>
      </c>
      <c r="EN77" s="54">
        <v>-17</v>
      </c>
      <c r="EO77" s="54">
        <v>24.7</v>
      </c>
      <c r="EP77" s="54">
        <v>-1.6</v>
      </c>
      <c r="EQ77" s="54">
        <v>29.7</v>
      </c>
      <c r="ER77" s="54">
        <v>7.7</v>
      </c>
      <c r="ES77" s="54">
        <v>0.7</v>
      </c>
      <c r="ET77" s="54">
        <v>23</v>
      </c>
      <c r="EU77" s="54">
        <v>11.6</v>
      </c>
      <c r="EV77" s="54">
        <v>2.2999999999999998</v>
      </c>
      <c r="EW77" s="54">
        <v>30.6</v>
      </c>
      <c r="EX77" s="54">
        <v>1.1000000000000001</v>
      </c>
      <c r="EY77" s="54">
        <v>-9.9</v>
      </c>
      <c r="EZ77" s="54">
        <v>21.3</v>
      </c>
      <c r="FA77" s="54">
        <v>8.6999999999999993</v>
      </c>
      <c r="FB77" s="54"/>
      <c r="FC77" s="54"/>
      <c r="FD77" s="54"/>
      <c r="FE77" s="54"/>
      <c r="FF77" s="54"/>
      <c r="FG77" s="54"/>
      <c r="FH77" s="54"/>
      <c r="FI77" s="125" t="s">
        <v>172</v>
      </c>
      <c r="FJ77" s="6" t="s">
        <v>161</v>
      </c>
      <c r="FK77" s="6"/>
      <c r="FL77" s="6" t="s">
        <v>162</v>
      </c>
    </row>
    <row r="78" spans="1:168" s="5" customFormat="1" ht="33" customHeight="1">
      <c r="A78" s="1" t="s">
        <v>182</v>
      </c>
      <c r="B78" s="2"/>
      <c r="C78" s="115" t="s">
        <v>183</v>
      </c>
      <c r="D78" s="111"/>
      <c r="E78" s="106"/>
      <c r="F78" s="134"/>
      <c r="G78" s="8" t="s">
        <v>36</v>
      </c>
      <c r="H78" s="112" t="s">
        <v>183</v>
      </c>
      <c r="I78" s="112"/>
      <c r="J78" s="112"/>
      <c r="K78" s="2" t="s">
        <v>184</v>
      </c>
      <c r="L78" s="78">
        <v>114600</v>
      </c>
      <c r="M78" s="78">
        <v>197145</v>
      </c>
      <c r="N78" s="78">
        <v>111946</v>
      </c>
      <c r="O78" s="78">
        <v>109012</v>
      </c>
      <c r="P78" s="104">
        <v>119397</v>
      </c>
      <c r="Q78" s="104">
        <v>80700</v>
      </c>
      <c r="R78" s="104">
        <v>112978</v>
      </c>
      <c r="S78" s="104">
        <v>107895</v>
      </c>
      <c r="T78" s="104">
        <v>95984</v>
      </c>
      <c r="U78" s="104">
        <v>108730</v>
      </c>
      <c r="V78" s="104">
        <v>102494</v>
      </c>
      <c r="W78" s="104">
        <v>112317</v>
      </c>
      <c r="X78" s="104">
        <v>106067</v>
      </c>
      <c r="Y78" s="104">
        <v>104735</v>
      </c>
      <c r="Z78" s="104">
        <v>59315</v>
      </c>
      <c r="AA78" s="104">
        <v>1570</v>
      </c>
      <c r="AB78" s="104">
        <v>59820</v>
      </c>
      <c r="AC78" s="104">
        <v>102147</v>
      </c>
      <c r="AD78" s="104">
        <v>125666</v>
      </c>
      <c r="AE78" s="104">
        <v>111514</v>
      </c>
      <c r="AF78" s="104">
        <v>122867</v>
      </c>
      <c r="AG78" s="104">
        <v>121889</v>
      </c>
      <c r="AH78" s="104">
        <v>117630</v>
      </c>
      <c r="AI78" s="104">
        <v>130146</v>
      </c>
      <c r="AJ78" s="104">
        <v>98085</v>
      </c>
      <c r="AK78" s="104">
        <v>102689</v>
      </c>
      <c r="AL78" s="104">
        <v>157542</v>
      </c>
      <c r="AM78" s="104">
        <v>133878</v>
      </c>
      <c r="AN78" s="104">
        <v>103172</v>
      </c>
      <c r="AO78" s="104">
        <v>11209</v>
      </c>
      <c r="AP78" s="104">
        <v>28594</v>
      </c>
      <c r="AQ78" s="104">
        <v>46519</v>
      </c>
      <c r="AR78" s="104">
        <v>100693</v>
      </c>
      <c r="AS78" s="104">
        <v>130531</v>
      </c>
      <c r="AT78" s="104">
        <v>127457</v>
      </c>
      <c r="AU78" s="104">
        <v>151563</v>
      </c>
      <c r="AV78" s="104">
        <v>93650</v>
      </c>
      <c r="AW78" s="104">
        <v>91625</v>
      </c>
      <c r="AX78" s="104">
        <v>138702</v>
      </c>
      <c r="AY78" s="104">
        <v>137396</v>
      </c>
      <c r="AZ78" s="104">
        <v>120320</v>
      </c>
      <c r="BA78" s="104">
        <v>146030</v>
      </c>
      <c r="BB78" s="104">
        <v>120562</v>
      </c>
      <c r="BC78" s="104">
        <v>143397</v>
      </c>
      <c r="BD78" s="104">
        <v>138787</v>
      </c>
      <c r="BE78" s="104">
        <v>126254</v>
      </c>
      <c r="BF78" s="104">
        <v>127986</v>
      </c>
      <c r="BG78" s="104">
        <v>138114</v>
      </c>
      <c r="BH78" s="104">
        <v>111346</v>
      </c>
      <c r="BI78" s="104">
        <v>126981</v>
      </c>
      <c r="BJ78" s="104">
        <v>150757</v>
      </c>
      <c r="BK78" s="104">
        <v>103601</v>
      </c>
      <c r="BL78" s="104">
        <v>131139</v>
      </c>
      <c r="BM78" s="104">
        <v>124762</v>
      </c>
      <c r="BN78" s="104">
        <v>128435</v>
      </c>
      <c r="BO78" s="104">
        <v>134838</v>
      </c>
      <c r="BP78" s="104">
        <v>122012</v>
      </c>
      <c r="BQ78" s="104">
        <v>137377</v>
      </c>
      <c r="BR78" s="104">
        <v>131368</v>
      </c>
      <c r="BS78" s="104">
        <v>130831</v>
      </c>
      <c r="BT78" s="104">
        <v>129678</v>
      </c>
      <c r="BU78" s="104">
        <v>119055</v>
      </c>
      <c r="BV78" s="104">
        <v>136049</v>
      </c>
      <c r="BW78" s="104">
        <v>115157</v>
      </c>
      <c r="BX78" s="104">
        <v>136199</v>
      </c>
      <c r="BY78" s="104"/>
      <c r="BZ78" s="104"/>
      <c r="CA78" s="104"/>
      <c r="CB78" s="104"/>
      <c r="CC78" s="104"/>
      <c r="CD78" s="104"/>
      <c r="CE78" s="104"/>
      <c r="CF78" s="125" t="s">
        <v>185</v>
      </c>
      <c r="CG78" s="111"/>
      <c r="CH78" s="106"/>
      <c r="CI78" s="134"/>
      <c r="CJ78" s="8" t="s">
        <v>36</v>
      </c>
      <c r="CK78" s="112" t="s">
        <v>183</v>
      </c>
      <c r="CL78" s="112"/>
      <c r="CM78" s="112"/>
      <c r="CN78" s="6"/>
      <c r="CO78" s="54">
        <v>29.8</v>
      </c>
      <c r="CP78" s="54">
        <v>131.5</v>
      </c>
      <c r="CQ78" s="54">
        <v>8.9</v>
      </c>
      <c r="CR78" s="54">
        <v>8.8000000000000007</v>
      </c>
      <c r="CS78" s="54">
        <v>40.700000000000003</v>
      </c>
      <c r="CT78" s="54">
        <v>-29.3</v>
      </c>
      <c r="CU78" s="54">
        <v>-13.1</v>
      </c>
      <c r="CV78" s="54">
        <v>-17.399999999999999</v>
      </c>
      <c r="CW78" s="54">
        <v>21.3</v>
      </c>
      <c r="CX78" s="54">
        <v>6.2</v>
      </c>
      <c r="CY78" s="54">
        <v>11.6</v>
      </c>
      <c r="CZ78" s="54">
        <v>16.8</v>
      </c>
      <c r="DA78" s="54">
        <v>-7.4</v>
      </c>
      <c r="DB78" s="54">
        <v>-46.9</v>
      </c>
      <c r="DC78" s="54">
        <v>-47</v>
      </c>
      <c r="DD78" s="54">
        <v>-98.6</v>
      </c>
      <c r="DE78" s="54">
        <v>-49.9</v>
      </c>
      <c r="DF78" s="54">
        <v>26.6</v>
      </c>
      <c r="DG78" s="54">
        <v>11.2</v>
      </c>
      <c r="DH78" s="54">
        <v>3.4</v>
      </c>
      <c r="DI78" s="54">
        <v>28</v>
      </c>
      <c r="DJ78" s="54">
        <v>12.1</v>
      </c>
      <c r="DK78" s="54">
        <v>14.8</v>
      </c>
      <c r="DL78" s="54">
        <v>15.9</v>
      </c>
      <c r="DM78" s="54">
        <v>-7.5</v>
      </c>
      <c r="DN78" s="54">
        <v>-2</v>
      </c>
      <c r="DO78" s="54">
        <v>165.6</v>
      </c>
      <c r="DP78" s="54">
        <v>8427.2999999999993</v>
      </c>
      <c r="DQ78" s="54">
        <v>72.5</v>
      </c>
      <c r="DR78" s="54">
        <v>-89</v>
      </c>
      <c r="DS78" s="54">
        <v>-77.2</v>
      </c>
      <c r="DT78" s="54">
        <v>-58.3</v>
      </c>
      <c r="DU78" s="54">
        <v>-18</v>
      </c>
      <c r="DV78" s="54">
        <v>7.1</v>
      </c>
      <c r="DW78" s="54">
        <v>8.4</v>
      </c>
      <c r="DX78" s="54">
        <v>16.5</v>
      </c>
      <c r="DY78" s="54">
        <v>-4.5</v>
      </c>
      <c r="DZ78" s="54">
        <v>-10.8</v>
      </c>
      <c r="EA78" s="54">
        <v>-12</v>
      </c>
      <c r="EB78" s="54">
        <v>2.6</v>
      </c>
      <c r="EC78" s="54">
        <v>16.600000000000001</v>
      </c>
      <c r="ED78" s="54">
        <v>1202.8</v>
      </c>
      <c r="EE78" s="54">
        <v>321.60000000000002</v>
      </c>
      <c r="EF78" s="54">
        <v>208.3</v>
      </c>
      <c r="EG78" s="54">
        <v>37.799999999999997</v>
      </c>
      <c r="EH78" s="54">
        <v>-3.3</v>
      </c>
      <c r="EI78" s="54">
        <v>0.4</v>
      </c>
      <c r="EJ78" s="54">
        <v>-8.9</v>
      </c>
      <c r="EK78" s="54">
        <v>18.899999999999999</v>
      </c>
      <c r="EL78" s="54">
        <v>38.6</v>
      </c>
      <c r="EM78" s="54">
        <v>8.6999999999999993</v>
      </c>
      <c r="EN78" s="54">
        <v>-24.6</v>
      </c>
      <c r="EO78" s="54">
        <v>9</v>
      </c>
      <c r="EP78" s="54">
        <v>-14.6</v>
      </c>
      <c r="EQ78" s="54">
        <v>6.5</v>
      </c>
      <c r="ER78" s="54">
        <v>-6</v>
      </c>
      <c r="ES78" s="54">
        <v>-12.1</v>
      </c>
      <c r="ET78" s="54">
        <v>8.8000000000000007</v>
      </c>
      <c r="EU78" s="54">
        <v>2.6</v>
      </c>
      <c r="EV78" s="54">
        <v>-5.3</v>
      </c>
      <c r="EW78" s="54">
        <v>16.5</v>
      </c>
      <c r="EX78" s="54">
        <v>-6.2</v>
      </c>
      <c r="EY78" s="54">
        <v>-9.8000000000000007</v>
      </c>
      <c r="EZ78" s="54">
        <v>11.2</v>
      </c>
      <c r="FA78" s="54">
        <v>3.9</v>
      </c>
      <c r="FB78" s="54"/>
      <c r="FC78" s="54"/>
      <c r="FD78" s="54"/>
      <c r="FE78" s="54"/>
      <c r="FF78" s="54"/>
      <c r="FG78" s="54"/>
      <c r="FH78" s="54"/>
      <c r="FI78" s="125" t="s">
        <v>185</v>
      </c>
      <c r="FJ78" s="6" t="s">
        <v>161</v>
      </c>
      <c r="FK78" s="6"/>
      <c r="FL78" s="6" t="s">
        <v>186</v>
      </c>
    </row>
    <row r="79" spans="1:168" s="5" customFormat="1" ht="18" customHeight="1">
      <c r="A79" s="1">
        <v>0</v>
      </c>
      <c r="B79" s="2"/>
      <c r="C79" s="136" t="s">
        <v>187</v>
      </c>
      <c r="D79" s="129"/>
      <c r="E79" s="129"/>
      <c r="F79" s="71" t="s">
        <v>188</v>
      </c>
      <c r="G79" s="137" t="s">
        <v>187</v>
      </c>
      <c r="H79" s="137"/>
      <c r="I79" s="137"/>
      <c r="J79" s="137"/>
      <c r="K79" s="2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125"/>
      <c r="CG79" s="129"/>
      <c r="CH79" s="129"/>
      <c r="CI79" s="71" t="s">
        <v>188</v>
      </c>
      <c r="CJ79" s="137" t="s">
        <v>187</v>
      </c>
      <c r="CK79" s="137"/>
      <c r="CL79" s="137"/>
      <c r="CM79" s="137"/>
      <c r="CN79" s="6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125"/>
      <c r="FJ79" s="6"/>
      <c r="FK79" s="6"/>
      <c r="FL79" s="6"/>
    </row>
    <row r="80" spans="1:168" s="145" customFormat="1" ht="18" customHeight="1">
      <c r="A80" s="138" t="s">
        <v>189</v>
      </c>
      <c r="B80" s="2"/>
      <c r="C80" s="139" t="s">
        <v>190</v>
      </c>
      <c r="D80" s="140"/>
      <c r="E80" s="141"/>
      <c r="F80" s="9"/>
      <c r="G80" s="8" t="s">
        <v>36</v>
      </c>
      <c r="H80" s="142" t="s">
        <v>191</v>
      </c>
      <c r="I80" s="142"/>
      <c r="J80" s="142"/>
      <c r="K80" s="2" t="s">
        <v>184</v>
      </c>
      <c r="L80" s="79">
        <v>2195684</v>
      </c>
      <c r="M80" s="79">
        <v>2165933</v>
      </c>
      <c r="N80" s="79">
        <v>2334613</v>
      </c>
      <c r="O80" s="79">
        <v>2159517</v>
      </c>
      <c r="P80" s="79">
        <v>2098267</v>
      </c>
      <c r="Q80" s="104">
        <v>2400561</v>
      </c>
      <c r="R80" s="104">
        <v>2415097</v>
      </c>
      <c r="S80" s="104">
        <v>2342438</v>
      </c>
      <c r="T80" s="104">
        <v>1997093</v>
      </c>
      <c r="U80" s="104">
        <v>2031198</v>
      </c>
      <c r="V80" s="104">
        <v>1969315</v>
      </c>
      <c r="W80" s="104">
        <v>1991068</v>
      </c>
      <c r="X80" s="104">
        <v>2164459</v>
      </c>
      <c r="Y80" s="104">
        <v>1397912</v>
      </c>
      <c r="Z80" s="104">
        <v>671084</v>
      </c>
      <c r="AA80" s="104">
        <v>7546</v>
      </c>
      <c r="AB80" s="104">
        <v>5411</v>
      </c>
      <c r="AC80" s="104">
        <v>6585</v>
      </c>
      <c r="AD80" s="104">
        <v>18660</v>
      </c>
      <c r="AE80" s="104">
        <v>11631</v>
      </c>
      <c r="AF80" s="104">
        <v>16131</v>
      </c>
      <c r="AG80" s="104">
        <v>11315</v>
      </c>
      <c r="AH80" s="104">
        <v>11420</v>
      </c>
      <c r="AI80" s="104">
        <v>10568</v>
      </c>
      <c r="AJ80" s="104">
        <v>8012</v>
      </c>
      <c r="AK80" s="104">
        <v>7599</v>
      </c>
      <c r="AL80" s="104">
        <v>9645</v>
      </c>
      <c r="AM80" s="104">
        <v>9742</v>
      </c>
      <c r="AN80" s="104">
        <v>9156</v>
      </c>
      <c r="AO80" s="104">
        <v>6459</v>
      </c>
      <c r="AP80" s="104">
        <v>6203</v>
      </c>
      <c r="AQ80" s="104">
        <v>8062</v>
      </c>
      <c r="AR80" s="104">
        <v>8431</v>
      </c>
      <c r="AS80" s="104">
        <v>10684</v>
      </c>
      <c r="AT80" s="104">
        <v>14722</v>
      </c>
      <c r="AU80" s="104">
        <v>36013</v>
      </c>
      <c r="AV80" s="104">
        <v>29797</v>
      </c>
      <c r="AW80" s="104">
        <v>26760</v>
      </c>
      <c r="AX80" s="104">
        <v>41496</v>
      </c>
      <c r="AY80" s="104">
        <v>392059</v>
      </c>
      <c r="AZ80" s="104">
        <v>670474</v>
      </c>
      <c r="BA80" s="104">
        <v>971574</v>
      </c>
      <c r="BB80" s="104">
        <v>1076218</v>
      </c>
      <c r="BC80" s="104">
        <v>1102625</v>
      </c>
      <c r="BD80" s="104">
        <v>1245278</v>
      </c>
      <c r="BE80" s="104">
        <v>1344091</v>
      </c>
      <c r="BF80" s="104">
        <v>1330700</v>
      </c>
      <c r="BG80" s="104">
        <v>1839892</v>
      </c>
      <c r="BH80" s="104">
        <v>1496308</v>
      </c>
      <c r="BI80" s="104">
        <v>1298261</v>
      </c>
      <c r="BJ80" s="104">
        <v>1593033</v>
      </c>
      <c r="BK80" s="104">
        <v>1543063</v>
      </c>
      <c r="BL80" s="104">
        <v>1550491</v>
      </c>
      <c r="BM80" s="104">
        <v>1678913</v>
      </c>
      <c r="BN80" s="104">
        <v>1821521</v>
      </c>
      <c r="BO80" s="104">
        <v>1717273</v>
      </c>
      <c r="BP80" s="104">
        <v>1768174</v>
      </c>
      <c r="BQ80" s="104">
        <v>1645241</v>
      </c>
      <c r="BR80" s="104">
        <v>1706190</v>
      </c>
      <c r="BS80" s="104">
        <v>2323378</v>
      </c>
      <c r="BT80" s="104">
        <v>1771571</v>
      </c>
      <c r="BU80" s="104">
        <v>1952043</v>
      </c>
      <c r="BV80" s="104">
        <v>2088386</v>
      </c>
      <c r="BW80" s="104" t="s">
        <v>958</v>
      </c>
      <c r="BX80" s="104" t="s">
        <v>958</v>
      </c>
      <c r="BY80" s="104"/>
      <c r="BZ80" s="104"/>
      <c r="CA80" s="104"/>
      <c r="CB80" s="104"/>
      <c r="CC80" s="104"/>
      <c r="CD80" s="104"/>
      <c r="CE80" s="104"/>
      <c r="CF80" s="143" t="s">
        <v>192</v>
      </c>
      <c r="CG80" s="140"/>
      <c r="CH80" s="141"/>
      <c r="CI80" s="9"/>
      <c r="CJ80" s="8" t="s">
        <v>36</v>
      </c>
      <c r="CK80" s="142" t="s">
        <v>190</v>
      </c>
      <c r="CL80" s="142"/>
      <c r="CM80" s="142"/>
      <c r="CN80" s="2"/>
      <c r="CO80" s="144">
        <v>-3.6</v>
      </c>
      <c r="CP80" s="144">
        <v>5.6</v>
      </c>
      <c r="CQ80" s="144">
        <v>6.5</v>
      </c>
      <c r="CR80" s="144">
        <v>10.3</v>
      </c>
      <c r="CS80" s="144">
        <v>6.1</v>
      </c>
      <c r="CT80" s="144">
        <v>5.5</v>
      </c>
      <c r="CU80" s="144">
        <v>4.8</v>
      </c>
      <c r="CV80" s="144">
        <v>3.9</v>
      </c>
      <c r="CW80" s="144">
        <v>-4.8</v>
      </c>
      <c r="CX80" s="144">
        <v>-3.5</v>
      </c>
      <c r="CY80" s="144">
        <v>-1</v>
      </c>
      <c r="CZ80" s="144">
        <v>-15.4</v>
      </c>
      <c r="DA80" s="144">
        <v>-1.4</v>
      </c>
      <c r="DB80" s="144">
        <v>-35.5</v>
      </c>
      <c r="DC80" s="144">
        <v>-71.3</v>
      </c>
      <c r="DD80" s="144">
        <v>-99.7</v>
      </c>
      <c r="DE80" s="144">
        <v>-99.7</v>
      </c>
      <c r="DF80" s="144">
        <v>-99.7</v>
      </c>
      <c r="DG80" s="144">
        <v>-99.2</v>
      </c>
      <c r="DH80" s="144">
        <v>-99.5</v>
      </c>
      <c r="DI80" s="144">
        <v>-99.2</v>
      </c>
      <c r="DJ80" s="144">
        <v>-99.4</v>
      </c>
      <c r="DK80" s="144">
        <v>-99.4</v>
      </c>
      <c r="DL80" s="144">
        <v>-99.5</v>
      </c>
      <c r="DM80" s="144">
        <v>-99.6</v>
      </c>
      <c r="DN80" s="144">
        <v>-99.5</v>
      </c>
      <c r="DO80" s="144">
        <v>-98.6</v>
      </c>
      <c r="DP80" s="144">
        <v>29.1</v>
      </c>
      <c r="DQ80" s="144">
        <v>69.2</v>
      </c>
      <c r="DR80" s="144">
        <v>-1.9</v>
      </c>
      <c r="DS80" s="144">
        <v>-66.8</v>
      </c>
      <c r="DT80" s="144">
        <v>-30.7</v>
      </c>
      <c r="DU80" s="144">
        <v>-47.7</v>
      </c>
      <c r="DV80" s="144">
        <v>-5.6</v>
      </c>
      <c r="DW80" s="144">
        <v>28.9</v>
      </c>
      <c r="DX80" s="144">
        <v>240.8</v>
      </c>
      <c r="DY80" s="144">
        <v>271.89999999999998</v>
      </c>
      <c r="DZ80" s="144">
        <v>252.2</v>
      </c>
      <c r="EA80" s="144">
        <v>330.2</v>
      </c>
      <c r="EB80" s="144">
        <v>3924.4</v>
      </c>
      <c r="EC80" s="144">
        <v>7222.8</v>
      </c>
      <c r="ED80" s="144">
        <v>14942.2</v>
      </c>
      <c r="EE80" s="144">
        <v>17250</v>
      </c>
      <c r="EF80" s="144">
        <v>13576.8</v>
      </c>
      <c r="EG80" s="144">
        <v>14670.2</v>
      </c>
      <c r="EH80" s="144">
        <v>12480.4</v>
      </c>
      <c r="EI80" s="144">
        <v>8938.9</v>
      </c>
      <c r="EJ80" s="144">
        <v>5009</v>
      </c>
      <c r="EK80" s="144">
        <v>4921.7</v>
      </c>
      <c r="EL80" s="144">
        <v>4751.5</v>
      </c>
      <c r="EM80" s="144">
        <v>3739</v>
      </c>
      <c r="EN80" s="144">
        <v>293.60000000000002</v>
      </c>
      <c r="EO80" s="144">
        <v>131.30000000000001</v>
      </c>
      <c r="EP80" s="144">
        <v>72.8</v>
      </c>
      <c r="EQ80" s="144">
        <v>69.3</v>
      </c>
      <c r="ER80" s="144">
        <v>55.7</v>
      </c>
      <c r="ES80" s="144">
        <v>42</v>
      </c>
      <c r="ET80" s="144">
        <v>22.4</v>
      </c>
      <c r="EU80" s="144">
        <v>28.2</v>
      </c>
      <c r="EV80" s="144">
        <v>26.3</v>
      </c>
      <c r="EW80" s="144">
        <v>18.399999999999999</v>
      </c>
      <c r="EX80" s="144">
        <v>50.4</v>
      </c>
      <c r="EY80" s="144">
        <v>31.1</v>
      </c>
      <c r="EZ80" s="144" t="s">
        <v>958</v>
      </c>
      <c r="FA80" s="144" t="s">
        <v>958</v>
      </c>
      <c r="FB80" s="144"/>
      <c r="FC80" s="144"/>
      <c r="FD80" s="144"/>
      <c r="FE80" s="144"/>
      <c r="FF80" s="144"/>
      <c r="FG80" s="144"/>
      <c r="FH80" s="144"/>
      <c r="FI80" s="125" t="s">
        <v>192</v>
      </c>
      <c r="FJ80" s="2" t="s">
        <v>193</v>
      </c>
      <c r="FK80" s="132" t="s">
        <v>194</v>
      </c>
      <c r="FL80" s="2" t="s">
        <v>162</v>
      </c>
    </row>
    <row r="81" spans="1:168" s="5" customFormat="1" ht="18" customHeight="1">
      <c r="A81" s="1">
        <v>0</v>
      </c>
      <c r="B81" s="2"/>
      <c r="C81" s="136" t="s">
        <v>195</v>
      </c>
      <c r="D81" s="129"/>
      <c r="E81" s="129"/>
      <c r="F81" s="71" t="s">
        <v>196</v>
      </c>
      <c r="G81" s="137" t="s">
        <v>195</v>
      </c>
      <c r="H81" s="137"/>
      <c r="I81" s="137"/>
      <c r="J81" s="137"/>
      <c r="K81" s="2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55"/>
      <c r="CG81" s="129"/>
      <c r="CH81" s="129"/>
      <c r="CI81" s="71" t="s">
        <v>196</v>
      </c>
      <c r="CJ81" s="137" t="s">
        <v>195</v>
      </c>
      <c r="CK81" s="137"/>
      <c r="CL81" s="137"/>
      <c r="CM81" s="137"/>
      <c r="CN81" s="6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55"/>
      <c r="FJ81" s="6"/>
      <c r="FK81" s="6"/>
      <c r="FL81" s="6"/>
    </row>
    <row r="82" spans="1:168" s="5" customFormat="1" ht="18" customHeight="1">
      <c r="A82" s="1">
        <v>0</v>
      </c>
      <c r="B82" s="2"/>
      <c r="C82" s="146" t="s">
        <v>197</v>
      </c>
      <c r="D82" s="106"/>
      <c r="E82" s="106"/>
      <c r="F82" s="106"/>
      <c r="G82" s="71" t="s">
        <v>198</v>
      </c>
      <c r="H82" s="107" t="s">
        <v>197</v>
      </c>
      <c r="I82" s="107"/>
      <c r="J82" s="107"/>
      <c r="K82" s="2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118"/>
      <c r="CG82" s="106"/>
      <c r="CH82" s="106"/>
      <c r="CI82" s="106"/>
      <c r="CJ82" s="71" t="s">
        <v>198</v>
      </c>
      <c r="CK82" s="107" t="s">
        <v>197</v>
      </c>
      <c r="CL82" s="107"/>
      <c r="CM82" s="107"/>
      <c r="CN82" s="6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118"/>
      <c r="FJ82" s="6"/>
      <c r="FK82" s="6"/>
      <c r="FL82" s="6"/>
    </row>
    <row r="83" spans="1:168" s="5" customFormat="1" ht="18" customHeight="1">
      <c r="A83" s="1" t="s">
        <v>199</v>
      </c>
      <c r="B83" s="2"/>
      <c r="C83" s="133" t="s">
        <v>200</v>
      </c>
      <c r="D83" s="111"/>
      <c r="E83" s="106"/>
      <c r="F83" s="106"/>
      <c r="G83" s="9"/>
      <c r="H83" s="8" t="s">
        <v>36</v>
      </c>
      <c r="I83" s="112" t="s">
        <v>200</v>
      </c>
      <c r="J83" s="112"/>
      <c r="K83" s="2" t="s">
        <v>26</v>
      </c>
      <c r="L83" s="78">
        <v>428231</v>
      </c>
      <c r="M83" s="78">
        <v>422365.1</v>
      </c>
      <c r="N83" s="78">
        <v>427697.2</v>
      </c>
      <c r="O83" s="78">
        <v>425324.3</v>
      </c>
      <c r="P83" s="78">
        <v>434537.4</v>
      </c>
      <c r="Q83" s="78">
        <v>431751</v>
      </c>
      <c r="R83" s="78">
        <v>429595.3</v>
      </c>
      <c r="S83" s="78">
        <v>426560.7</v>
      </c>
      <c r="T83" s="78">
        <v>434260</v>
      </c>
      <c r="U83" s="78">
        <v>435747</v>
      </c>
      <c r="V83" s="78">
        <v>438099.1</v>
      </c>
      <c r="W83" s="78">
        <v>452559.5</v>
      </c>
      <c r="X83" s="78">
        <v>449232.1</v>
      </c>
      <c r="Y83" s="78">
        <v>444417.8</v>
      </c>
      <c r="Z83" s="78">
        <v>461694.5</v>
      </c>
      <c r="AA83" s="78">
        <v>466194.3</v>
      </c>
      <c r="AB83" s="78">
        <v>479419.8</v>
      </c>
      <c r="AC83" s="78">
        <v>488233.2</v>
      </c>
      <c r="AD83" s="78">
        <v>497168.9</v>
      </c>
      <c r="AE83" s="78">
        <v>502304</v>
      </c>
      <c r="AF83" s="78">
        <v>513225.7</v>
      </c>
      <c r="AG83" s="78">
        <v>519417.5</v>
      </c>
      <c r="AH83" s="78">
        <v>525825.19999999995</v>
      </c>
      <c r="AI83" s="78">
        <v>523662.9</v>
      </c>
      <c r="AJ83" s="78">
        <v>535211.30000000005</v>
      </c>
      <c r="AK83" s="78">
        <v>541124.80000000005</v>
      </c>
      <c r="AL83" s="78">
        <v>549566.69999999995</v>
      </c>
      <c r="AM83" s="78">
        <v>551531.1</v>
      </c>
      <c r="AN83" s="78">
        <v>551624.1</v>
      </c>
      <c r="AO83" s="78">
        <v>547706.69999999995</v>
      </c>
      <c r="AP83" s="78">
        <v>550824.9</v>
      </c>
      <c r="AQ83" s="78">
        <v>551831.5</v>
      </c>
      <c r="AR83" s="78">
        <v>562955.69999999995</v>
      </c>
      <c r="AS83" s="78">
        <v>559928.6</v>
      </c>
      <c r="AT83" s="78">
        <v>580847.4</v>
      </c>
      <c r="AU83" s="78">
        <v>578301.9</v>
      </c>
      <c r="AV83" s="78">
        <v>585517.6</v>
      </c>
      <c r="AW83" s="78">
        <v>587656.5</v>
      </c>
      <c r="AX83" s="78">
        <v>592214.4</v>
      </c>
      <c r="AY83" s="78">
        <v>603922.9</v>
      </c>
      <c r="AZ83" s="78">
        <v>603888.1</v>
      </c>
      <c r="BA83" s="78">
        <v>606889.1</v>
      </c>
      <c r="BB83" s="78">
        <v>602156.9</v>
      </c>
      <c r="BC83" s="78">
        <v>602482.5</v>
      </c>
      <c r="BD83" s="78">
        <v>596710.80000000005</v>
      </c>
      <c r="BE83" s="78">
        <v>597499.6</v>
      </c>
      <c r="BF83" s="78">
        <v>603199.69999999995</v>
      </c>
      <c r="BG83" s="78">
        <v>602972.1</v>
      </c>
      <c r="BH83" s="78">
        <v>600858</v>
      </c>
      <c r="BI83" s="78">
        <v>598616.4</v>
      </c>
      <c r="BJ83" s="78">
        <v>597566.4</v>
      </c>
      <c r="BK83" s="78">
        <v>595879.30000000005</v>
      </c>
      <c r="BL83" s="78">
        <v>594871</v>
      </c>
      <c r="BM83" s="78">
        <v>603368</v>
      </c>
      <c r="BN83" s="78">
        <v>594210.6</v>
      </c>
      <c r="BO83" s="78">
        <v>601691.19999999995</v>
      </c>
      <c r="BP83" s="78">
        <v>608282.6</v>
      </c>
      <c r="BQ83" s="78">
        <v>617108.4</v>
      </c>
      <c r="BR83" s="78">
        <v>624652.1</v>
      </c>
      <c r="BS83" s="78">
        <v>638423</v>
      </c>
      <c r="BT83" s="78">
        <v>639207.4</v>
      </c>
      <c r="BU83" s="78">
        <v>639881.4</v>
      </c>
      <c r="BV83" s="78">
        <v>645343.9</v>
      </c>
      <c r="BW83" s="78">
        <v>638476.30000000005</v>
      </c>
      <c r="BX83" s="78">
        <v>635361.4</v>
      </c>
      <c r="BY83" s="78"/>
      <c r="BZ83" s="78"/>
      <c r="CA83" s="78"/>
      <c r="CB83" s="78"/>
      <c r="CC83" s="78"/>
      <c r="CD83" s="78"/>
      <c r="CE83" s="78"/>
      <c r="CF83" s="55" t="s">
        <v>201</v>
      </c>
      <c r="CG83" s="111"/>
      <c r="CH83" s="106"/>
      <c r="CI83" s="106"/>
      <c r="CJ83" s="9"/>
      <c r="CK83" s="8" t="s">
        <v>36</v>
      </c>
      <c r="CL83" s="112" t="s">
        <v>200</v>
      </c>
      <c r="CM83" s="112"/>
      <c r="CN83" s="6"/>
      <c r="CO83" s="54">
        <v>1.6</v>
      </c>
      <c r="CP83" s="54">
        <v>0.6</v>
      </c>
      <c r="CQ83" s="54">
        <v>2.5</v>
      </c>
      <c r="CR83" s="54">
        <v>2.2000000000000002</v>
      </c>
      <c r="CS83" s="54">
        <v>4.0999999999999996</v>
      </c>
      <c r="CT83" s="54">
        <v>3.7</v>
      </c>
      <c r="CU83" s="54">
        <v>4.5</v>
      </c>
      <c r="CV83" s="54">
        <v>3.8</v>
      </c>
      <c r="CW83" s="54">
        <v>4.8</v>
      </c>
      <c r="CX83" s="54">
        <v>4.8</v>
      </c>
      <c r="CY83" s="54">
        <v>4.7</v>
      </c>
      <c r="CZ83" s="54">
        <v>5.8</v>
      </c>
      <c r="DA83" s="54">
        <v>4.9000000000000004</v>
      </c>
      <c r="DB83" s="54">
        <v>5.2</v>
      </c>
      <c r="DC83" s="54">
        <v>7.9</v>
      </c>
      <c r="DD83" s="54">
        <v>9.6</v>
      </c>
      <c r="DE83" s="54">
        <v>10.3</v>
      </c>
      <c r="DF83" s="54">
        <v>13.1</v>
      </c>
      <c r="DG83" s="54">
        <v>15.7</v>
      </c>
      <c r="DH83" s="54">
        <v>17.8</v>
      </c>
      <c r="DI83" s="54">
        <v>18.2</v>
      </c>
      <c r="DJ83" s="54">
        <v>19.2</v>
      </c>
      <c r="DK83" s="54">
        <v>20</v>
      </c>
      <c r="DL83" s="54">
        <v>15.7</v>
      </c>
      <c r="DM83" s="54">
        <v>19.100000000000001</v>
      </c>
      <c r="DN83" s="54">
        <v>21.8</v>
      </c>
      <c r="DO83" s="54">
        <v>19</v>
      </c>
      <c r="DP83" s="54">
        <v>18.3</v>
      </c>
      <c r="DQ83" s="54">
        <v>15.1</v>
      </c>
      <c r="DR83" s="54">
        <v>12.2</v>
      </c>
      <c r="DS83" s="54">
        <v>10.8</v>
      </c>
      <c r="DT83" s="54">
        <v>9.9</v>
      </c>
      <c r="DU83" s="54">
        <v>9.6999999999999993</v>
      </c>
      <c r="DV83" s="54">
        <v>7.8</v>
      </c>
      <c r="DW83" s="54">
        <v>10.5</v>
      </c>
      <c r="DX83" s="54">
        <v>10.4</v>
      </c>
      <c r="DY83" s="54">
        <v>9.4</v>
      </c>
      <c r="DZ83" s="54">
        <v>8.6</v>
      </c>
      <c r="EA83" s="54">
        <v>7.8</v>
      </c>
      <c r="EB83" s="54">
        <v>9.5</v>
      </c>
      <c r="EC83" s="54">
        <v>9.5</v>
      </c>
      <c r="ED83" s="54">
        <v>10.8</v>
      </c>
      <c r="EE83" s="54">
        <v>9.3000000000000007</v>
      </c>
      <c r="EF83" s="54">
        <v>9.1999999999999993</v>
      </c>
      <c r="EG83" s="54">
        <v>6</v>
      </c>
      <c r="EH83" s="54">
        <v>6.7</v>
      </c>
      <c r="EI83" s="54">
        <v>3.8</v>
      </c>
      <c r="EJ83" s="54">
        <v>4.3</v>
      </c>
      <c r="EK83" s="54">
        <v>2.6</v>
      </c>
      <c r="EL83" s="54">
        <v>1.9</v>
      </c>
      <c r="EM83" s="54">
        <v>0.9</v>
      </c>
      <c r="EN83" s="54">
        <v>-1.3</v>
      </c>
      <c r="EO83" s="54">
        <v>-1.5</v>
      </c>
      <c r="EP83" s="54">
        <v>-0.6</v>
      </c>
      <c r="EQ83" s="54">
        <v>-1.3</v>
      </c>
      <c r="ER83" s="54">
        <v>-0.1</v>
      </c>
      <c r="ES83" s="54">
        <v>1.9</v>
      </c>
      <c r="ET83" s="54">
        <v>3.3</v>
      </c>
      <c r="EU83" s="54">
        <v>3.6</v>
      </c>
      <c r="EV83" s="54">
        <v>5.9</v>
      </c>
      <c r="EW83" s="54">
        <v>6.4</v>
      </c>
      <c r="EX83" s="54">
        <v>6.9</v>
      </c>
      <c r="EY83" s="54">
        <v>8</v>
      </c>
      <c r="EZ83" s="54">
        <v>7.1</v>
      </c>
      <c r="FA83" s="54">
        <v>6.8</v>
      </c>
      <c r="FB83" s="54"/>
      <c r="FC83" s="54"/>
      <c r="FD83" s="54"/>
      <c r="FE83" s="54"/>
      <c r="FF83" s="54"/>
      <c r="FG83" s="54"/>
      <c r="FH83" s="54"/>
      <c r="FI83" s="55" t="s">
        <v>201</v>
      </c>
      <c r="FJ83" s="6"/>
      <c r="FK83" s="6"/>
      <c r="FL83" s="6" t="s">
        <v>116</v>
      </c>
    </row>
    <row r="84" spans="1:168" s="5" customFormat="1" ht="18" customHeight="1">
      <c r="A84" s="1" t="s">
        <v>202</v>
      </c>
      <c r="B84" s="2"/>
      <c r="C84" s="133" t="s">
        <v>203</v>
      </c>
      <c r="D84" s="111"/>
      <c r="E84" s="106"/>
      <c r="F84" s="106"/>
      <c r="G84" s="9"/>
      <c r="H84" s="8" t="s">
        <v>36</v>
      </c>
      <c r="I84" s="112" t="s">
        <v>203</v>
      </c>
      <c r="J84" s="112"/>
      <c r="K84" s="2" t="s">
        <v>26</v>
      </c>
      <c r="L84" s="78">
        <v>1879010.9</v>
      </c>
      <c r="M84" s="78">
        <v>1878681</v>
      </c>
      <c r="N84" s="78">
        <v>1889751.1</v>
      </c>
      <c r="O84" s="78">
        <v>1900580</v>
      </c>
      <c r="P84" s="78">
        <v>1907296</v>
      </c>
      <c r="Q84" s="78">
        <v>1899144.3</v>
      </c>
      <c r="R84" s="78">
        <v>1899917.4</v>
      </c>
      <c r="S84" s="78">
        <v>1895997.9</v>
      </c>
      <c r="T84" s="78">
        <v>1904683.4</v>
      </c>
      <c r="U84" s="78">
        <v>1922422.5</v>
      </c>
      <c r="V84" s="78">
        <v>1923912.4</v>
      </c>
      <c r="W84" s="78">
        <v>1950567.9</v>
      </c>
      <c r="X84" s="78">
        <v>1950873</v>
      </c>
      <c r="Y84" s="78">
        <v>1948485.9</v>
      </c>
      <c r="Z84" s="78">
        <v>1960826.9</v>
      </c>
      <c r="AA84" s="78">
        <v>1986579.5</v>
      </c>
      <c r="AB84" s="78">
        <v>2000159.8</v>
      </c>
      <c r="AC84" s="78">
        <v>2014091.4</v>
      </c>
      <c r="AD84" s="78">
        <v>2024041.6</v>
      </c>
      <c r="AE84" s="78">
        <v>2026995.3</v>
      </c>
      <c r="AF84" s="78">
        <v>2033284.5</v>
      </c>
      <c r="AG84" s="78">
        <v>2030760.7</v>
      </c>
      <c r="AH84" s="78">
        <v>2031849.1</v>
      </c>
      <c r="AI84" s="78">
        <v>2037481.1</v>
      </c>
      <c r="AJ84" s="78">
        <v>2043093.5</v>
      </c>
      <c r="AK84" s="78">
        <v>2055196.3</v>
      </c>
      <c r="AL84" s="78">
        <v>2083780.5</v>
      </c>
      <c r="AM84" s="78">
        <v>2073628.2</v>
      </c>
      <c r="AN84" s="78">
        <v>2076555.3</v>
      </c>
      <c r="AO84" s="78">
        <v>2082273.2</v>
      </c>
      <c r="AP84" s="78">
        <v>2100134.7999999998</v>
      </c>
      <c r="AQ84" s="78">
        <v>2098884</v>
      </c>
      <c r="AR84" s="78">
        <v>2127285</v>
      </c>
      <c r="AS84" s="78">
        <v>2122374.5</v>
      </c>
      <c r="AT84" s="78">
        <v>2154570.2000000002</v>
      </c>
      <c r="AU84" s="78">
        <v>2165807</v>
      </c>
      <c r="AV84" s="78">
        <v>2171245.7999999998</v>
      </c>
      <c r="AW84" s="78">
        <v>2190249.2999999998</v>
      </c>
      <c r="AX84" s="78">
        <v>2196197.2000000002</v>
      </c>
      <c r="AY84" s="78">
        <v>2209303.4</v>
      </c>
      <c r="AZ84" s="78">
        <v>2218313.9</v>
      </c>
      <c r="BA84" s="78">
        <v>2217856.7000000002</v>
      </c>
      <c r="BB84" s="78">
        <v>2214012.1</v>
      </c>
      <c r="BC84" s="78">
        <v>2232643.4</v>
      </c>
      <c r="BD84" s="78">
        <v>2247122</v>
      </c>
      <c r="BE84" s="78">
        <v>2248503.5</v>
      </c>
      <c r="BF84" s="78">
        <v>2249186.2000000002</v>
      </c>
      <c r="BG84" s="78">
        <v>2258295</v>
      </c>
      <c r="BH84" s="78">
        <v>2266599.7999999998</v>
      </c>
      <c r="BI84" s="78">
        <v>2282777.6000000001</v>
      </c>
      <c r="BJ84" s="78">
        <v>2283769.1</v>
      </c>
      <c r="BK84" s="78">
        <v>2278789.2999999998</v>
      </c>
      <c r="BL84" s="78">
        <v>2288145.1</v>
      </c>
      <c r="BM84" s="78">
        <v>2297528.1</v>
      </c>
      <c r="BN84" s="78">
        <v>2291247.9</v>
      </c>
      <c r="BO84" s="78">
        <v>2296445.9</v>
      </c>
      <c r="BP84" s="78">
        <v>2310706.2999999998</v>
      </c>
      <c r="BQ84" s="78">
        <v>2330019.1</v>
      </c>
      <c r="BR84" s="78">
        <v>2351567.6</v>
      </c>
      <c r="BS84" s="78">
        <v>2390987</v>
      </c>
      <c r="BT84" s="78">
        <v>2400247.2999999998</v>
      </c>
      <c r="BU84" s="78">
        <v>2410934</v>
      </c>
      <c r="BV84" s="78">
        <v>2423483.7000000002</v>
      </c>
      <c r="BW84" s="78">
        <v>2414039.2999999998</v>
      </c>
      <c r="BX84" s="78">
        <v>2419724.7000000002</v>
      </c>
      <c r="BY84" s="78"/>
      <c r="BZ84" s="78"/>
      <c r="CA84" s="78"/>
      <c r="CB84" s="78"/>
      <c r="CC84" s="78"/>
      <c r="CD84" s="78"/>
      <c r="CE84" s="78"/>
      <c r="CF84" s="55" t="s">
        <v>201</v>
      </c>
      <c r="CG84" s="111"/>
      <c r="CH84" s="106"/>
      <c r="CI84" s="106"/>
      <c r="CJ84" s="9"/>
      <c r="CK84" s="8" t="s">
        <v>36</v>
      </c>
      <c r="CL84" s="112" t="s">
        <v>203</v>
      </c>
      <c r="CM84" s="112"/>
      <c r="CN84" s="6"/>
      <c r="CO84" s="54">
        <v>7.8</v>
      </c>
      <c r="CP84" s="54">
        <v>7.1</v>
      </c>
      <c r="CQ84" s="54">
        <v>5.9</v>
      </c>
      <c r="CR84" s="54">
        <v>5.2</v>
      </c>
      <c r="CS84" s="54">
        <v>5.6</v>
      </c>
      <c r="CT84" s="54">
        <v>5</v>
      </c>
      <c r="CU84" s="54">
        <v>4.7</v>
      </c>
      <c r="CV84" s="54">
        <v>4.0999999999999996</v>
      </c>
      <c r="CW84" s="54">
        <v>3.8</v>
      </c>
      <c r="CX84" s="54">
        <v>3.2</v>
      </c>
      <c r="CY84" s="54">
        <v>2.8</v>
      </c>
      <c r="CZ84" s="54">
        <v>3.5</v>
      </c>
      <c r="DA84" s="54">
        <v>3.8</v>
      </c>
      <c r="DB84" s="54">
        <v>3.7</v>
      </c>
      <c r="DC84" s="54">
        <v>3.8</v>
      </c>
      <c r="DD84" s="54">
        <v>4.5</v>
      </c>
      <c r="DE84" s="54">
        <v>4.9000000000000004</v>
      </c>
      <c r="DF84" s="54">
        <v>6.1</v>
      </c>
      <c r="DG84" s="54">
        <v>6.5</v>
      </c>
      <c r="DH84" s="54">
        <v>6.9</v>
      </c>
      <c r="DI84" s="54">
        <v>6.8</v>
      </c>
      <c r="DJ84" s="54">
        <v>5.6</v>
      </c>
      <c r="DK84" s="54">
        <v>5.6</v>
      </c>
      <c r="DL84" s="54">
        <v>4.5</v>
      </c>
      <c r="DM84" s="54">
        <v>4.7</v>
      </c>
      <c r="DN84" s="54">
        <v>5.5</v>
      </c>
      <c r="DO84" s="54">
        <v>6.3</v>
      </c>
      <c r="DP84" s="54">
        <v>4.4000000000000004</v>
      </c>
      <c r="DQ84" s="54">
        <v>3.8</v>
      </c>
      <c r="DR84" s="54">
        <v>3.4</v>
      </c>
      <c r="DS84" s="54">
        <v>3.8</v>
      </c>
      <c r="DT84" s="54">
        <v>3.5</v>
      </c>
      <c r="DU84" s="54">
        <v>4.5999999999999996</v>
      </c>
      <c r="DV84" s="54">
        <v>4.5</v>
      </c>
      <c r="DW84" s="54">
        <v>6</v>
      </c>
      <c r="DX84" s="54">
        <v>6.3</v>
      </c>
      <c r="DY84" s="54">
        <v>6.3</v>
      </c>
      <c r="DZ84" s="54">
        <v>6.6</v>
      </c>
      <c r="EA84" s="54">
        <v>5.4</v>
      </c>
      <c r="EB84" s="54">
        <v>6.5</v>
      </c>
      <c r="EC84" s="54">
        <v>6.8</v>
      </c>
      <c r="ED84" s="54">
        <v>6.5</v>
      </c>
      <c r="EE84" s="54">
        <v>5.4</v>
      </c>
      <c r="EF84" s="54">
        <v>6.4</v>
      </c>
      <c r="EG84" s="54">
        <v>5.6</v>
      </c>
      <c r="EH84" s="54">
        <v>5.9</v>
      </c>
      <c r="EI84" s="54">
        <v>4.4000000000000004</v>
      </c>
      <c r="EJ84" s="54">
        <v>4.3</v>
      </c>
      <c r="EK84" s="54">
        <v>4.4000000000000004</v>
      </c>
      <c r="EL84" s="54">
        <v>4.2</v>
      </c>
      <c r="EM84" s="54">
        <v>4</v>
      </c>
      <c r="EN84" s="54">
        <v>3.1</v>
      </c>
      <c r="EO84" s="54">
        <v>3.1</v>
      </c>
      <c r="EP84" s="54">
        <v>3.6</v>
      </c>
      <c r="EQ84" s="54">
        <v>3.5</v>
      </c>
      <c r="ER84" s="54">
        <v>2.9</v>
      </c>
      <c r="ES84" s="54">
        <v>2.8</v>
      </c>
      <c r="ET84" s="54">
        <v>3.6</v>
      </c>
      <c r="EU84" s="54">
        <v>4.5999999999999996</v>
      </c>
      <c r="EV84" s="54">
        <v>5.9</v>
      </c>
      <c r="EW84" s="54">
        <v>5.9</v>
      </c>
      <c r="EX84" s="54">
        <v>5.6</v>
      </c>
      <c r="EY84" s="54">
        <v>6.1</v>
      </c>
      <c r="EZ84" s="54">
        <v>5.9</v>
      </c>
      <c r="FA84" s="54">
        <v>5.8</v>
      </c>
      <c r="FB84" s="54"/>
      <c r="FC84" s="54"/>
      <c r="FD84" s="54"/>
      <c r="FE84" s="54"/>
      <c r="FF84" s="54"/>
      <c r="FG84" s="54"/>
      <c r="FH84" s="54"/>
      <c r="FI84" s="55" t="s">
        <v>201</v>
      </c>
      <c r="FJ84" s="6" t="s">
        <v>161</v>
      </c>
      <c r="FK84" s="6"/>
      <c r="FL84" s="6" t="s">
        <v>116</v>
      </c>
    </row>
    <row r="85" spans="1:168" s="5" customFormat="1" ht="18" customHeight="1">
      <c r="A85" s="1" t="s">
        <v>204</v>
      </c>
      <c r="B85" s="2"/>
      <c r="C85" s="133" t="s">
        <v>205</v>
      </c>
      <c r="D85" s="111"/>
      <c r="E85" s="106"/>
      <c r="F85" s="106"/>
      <c r="G85" s="9"/>
      <c r="H85" s="8" t="s">
        <v>36</v>
      </c>
      <c r="I85" s="112" t="s">
        <v>205</v>
      </c>
      <c r="J85" s="112"/>
      <c r="K85" s="2" t="s">
        <v>26</v>
      </c>
      <c r="L85" s="78">
        <v>1888709</v>
      </c>
      <c r="M85" s="78">
        <v>1888564</v>
      </c>
      <c r="N85" s="78">
        <v>1898874.1</v>
      </c>
      <c r="O85" s="78">
        <v>1909451.7</v>
      </c>
      <c r="P85" s="78">
        <v>1917074.1</v>
      </c>
      <c r="Q85" s="78">
        <v>1912073.8</v>
      </c>
      <c r="R85" s="78">
        <v>1913308.5</v>
      </c>
      <c r="S85" s="78">
        <v>1908652.5</v>
      </c>
      <c r="T85" s="78">
        <v>1916354</v>
      </c>
      <c r="U85" s="78">
        <v>1934741.9</v>
      </c>
      <c r="V85" s="78">
        <v>1934899.7</v>
      </c>
      <c r="W85" s="78">
        <v>1961553.9</v>
      </c>
      <c r="X85" s="78">
        <v>1961429.7</v>
      </c>
      <c r="Y85" s="78">
        <v>1958708.1</v>
      </c>
      <c r="Z85" s="78">
        <v>1968375</v>
      </c>
      <c r="AA85" s="78">
        <v>1994098.6</v>
      </c>
      <c r="AB85" s="78">
        <v>2006707.6</v>
      </c>
      <c r="AC85" s="78">
        <v>2019910.8</v>
      </c>
      <c r="AD85" s="78">
        <v>2029668</v>
      </c>
      <c r="AE85" s="78">
        <v>2031377.1</v>
      </c>
      <c r="AF85" s="78">
        <v>2038661.6</v>
      </c>
      <c r="AG85" s="78">
        <v>2036415.9</v>
      </c>
      <c r="AH85" s="78">
        <v>2035491.7</v>
      </c>
      <c r="AI85" s="78">
        <v>2040993.9</v>
      </c>
      <c r="AJ85" s="78">
        <v>2045652.1</v>
      </c>
      <c r="AK85" s="78">
        <v>2058351.8</v>
      </c>
      <c r="AL85" s="78">
        <v>2088401.6</v>
      </c>
      <c r="AM85" s="78">
        <v>2078978.5</v>
      </c>
      <c r="AN85" s="78">
        <v>2082749.6</v>
      </c>
      <c r="AO85" s="78">
        <v>2087879.5</v>
      </c>
      <c r="AP85" s="78">
        <v>2106362.1</v>
      </c>
      <c r="AQ85" s="78">
        <v>2104909.7999999998</v>
      </c>
      <c r="AR85" s="78">
        <v>2133618.9</v>
      </c>
      <c r="AS85" s="78">
        <v>2130024.1</v>
      </c>
      <c r="AT85" s="78">
        <v>2162302.2000000002</v>
      </c>
      <c r="AU85" s="78">
        <v>2171798.7000000002</v>
      </c>
      <c r="AV85" s="78">
        <v>2178879.6</v>
      </c>
      <c r="AW85" s="78">
        <v>2197890.6</v>
      </c>
      <c r="AX85" s="78">
        <v>2203024.2000000002</v>
      </c>
      <c r="AY85" s="78">
        <v>2214987.7000000002</v>
      </c>
      <c r="AZ85" s="78">
        <v>2226588.4</v>
      </c>
      <c r="BA85" s="78">
        <v>2225258.6</v>
      </c>
      <c r="BB85" s="78">
        <v>2222146.5</v>
      </c>
      <c r="BC85" s="78">
        <v>2241310.6</v>
      </c>
      <c r="BD85" s="78">
        <v>2254815.7000000002</v>
      </c>
      <c r="BE85" s="78">
        <v>2257146.2999999998</v>
      </c>
      <c r="BF85" s="78">
        <v>2257943.9</v>
      </c>
      <c r="BG85" s="78">
        <v>2265666.7999999998</v>
      </c>
      <c r="BH85" s="78">
        <v>2275666.9</v>
      </c>
      <c r="BI85" s="78">
        <v>2291458.7000000002</v>
      </c>
      <c r="BJ85" s="78">
        <v>2292066.5</v>
      </c>
      <c r="BK85" s="78">
        <v>2287421.1</v>
      </c>
      <c r="BL85" s="78">
        <v>2297944.7000000002</v>
      </c>
      <c r="BM85" s="78">
        <v>2306319.1</v>
      </c>
      <c r="BN85" s="78">
        <v>2300102.7999999998</v>
      </c>
      <c r="BO85" s="78">
        <v>2305718.4</v>
      </c>
      <c r="BP85" s="78">
        <v>2319716.2999999998</v>
      </c>
      <c r="BQ85" s="78">
        <v>2339704.2999999998</v>
      </c>
      <c r="BR85" s="78">
        <v>2361524.1</v>
      </c>
      <c r="BS85" s="78">
        <v>2402048.5</v>
      </c>
      <c r="BT85" s="78">
        <v>2412177.9</v>
      </c>
      <c r="BU85" s="78">
        <v>2423051.6</v>
      </c>
      <c r="BV85" s="78">
        <v>2434371.7999999998</v>
      </c>
      <c r="BW85" s="78">
        <v>2426059.2999999998</v>
      </c>
      <c r="BX85" s="78">
        <v>2430579.2000000002</v>
      </c>
      <c r="BY85" s="78"/>
      <c r="BZ85" s="78"/>
      <c r="CA85" s="78"/>
      <c r="CB85" s="78"/>
      <c r="CC85" s="78"/>
      <c r="CD85" s="78"/>
      <c r="CE85" s="78"/>
      <c r="CF85" s="55" t="s">
        <v>201</v>
      </c>
      <c r="CG85" s="111"/>
      <c r="CH85" s="106"/>
      <c r="CI85" s="106"/>
      <c r="CJ85" s="9"/>
      <c r="CK85" s="8" t="s">
        <v>36</v>
      </c>
      <c r="CL85" s="112" t="s">
        <v>205</v>
      </c>
      <c r="CM85" s="112"/>
      <c r="CN85" s="6"/>
      <c r="CO85" s="54">
        <v>7.9</v>
      </c>
      <c r="CP85" s="54">
        <v>7.3</v>
      </c>
      <c r="CQ85" s="54">
        <v>6</v>
      </c>
      <c r="CR85" s="54">
        <v>5.3</v>
      </c>
      <c r="CS85" s="54">
        <v>5.6</v>
      </c>
      <c r="CT85" s="54">
        <v>5.0999999999999996</v>
      </c>
      <c r="CU85" s="54">
        <v>4.9000000000000004</v>
      </c>
      <c r="CV85" s="54">
        <v>4.2</v>
      </c>
      <c r="CW85" s="54">
        <v>3.9</v>
      </c>
      <c r="CX85" s="54">
        <v>3.4</v>
      </c>
      <c r="CY85" s="54">
        <v>2.8</v>
      </c>
      <c r="CZ85" s="54">
        <v>3.5</v>
      </c>
      <c r="DA85" s="54">
        <v>3.9</v>
      </c>
      <c r="DB85" s="54">
        <v>3.7</v>
      </c>
      <c r="DC85" s="54">
        <v>3.7</v>
      </c>
      <c r="DD85" s="54">
        <v>4.4000000000000004</v>
      </c>
      <c r="DE85" s="54">
        <v>4.7</v>
      </c>
      <c r="DF85" s="54">
        <v>5.6</v>
      </c>
      <c r="DG85" s="54">
        <v>6.1</v>
      </c>
      <c r="DH85" s="54">
        <v>6.4</v>
      </c>
      <c r="DI85" s="54">
        <v>6.4</v>
      </c>
      <c r="DJ85" s="54">
        <v>5.3</v>
      </c>
      <c r="DK85" s="54">
        <v>5.2</v>
      </c>
      <c r="DL85" s="54">
        <v>4</v>
      </c>
      <c r="DM85" s="54">
        <v>4.3</v>
      </c>
      <c r="DN85" s="54">
        <v>5.0999999999999996</v>
      </c>
      <c r="DO85" s="54">
        <v>6.1</v>
      </c>
      <c r="DP85" s="54">
        <v>4.3</v>
      </c>
      <c r="DQ85" s="54">
        <v>3.8</v>
      </c>
      <c r="DR85" s="54">
        <v>3.4</v>
      </c>
      <c r="DS85" s="54">
        <v>3.8</v>
      </c>
      <c r="DT85" s="54">
        <v>3.6</v>
      </c>
      <c r="DU85" s="54">
        <v>4.7</v>
      </c>
      <c r="DV85" s="54">
        <v>4.5999999999999996</v>
      </c>
      <c r="DW85" s="54">
        <v>6.2</v>
      </c>
      <c r="DX85" s="54">
        <v>6.4</v>
      </c>
      <c r="DY85" s="54">
        <v>6.5</v>
      </c>
      <c r="DZ85" s="54">
        <v>6.8</v>
      </c>
      <c r="EA85" s="54">
        <v>5.5</v>
      </c>
      <c r="EB85" s="54">
        <v>6.5</v>
      </c>
      <c r="EC85" s="54">
        <v>6.9</v>
      </c>
      <c r="ED85" s="54">
        <v>6.6</v>
      </c>
      <c r="EE85" s="54">
        <v>5.5</v>
      </c>
      <c r="EF85" s="54">
        <v>6.5</v>
      </c>
      <c r="EG85" s="54">
        <v>5.7</v>
      </c>
      <c r="EH85" s="54">
        <v>6</v>
      </c>
      <c r="EI85" s="54">
        <v>4.4000000000000004</v>
      </c>
      <c r="EJ85" s="54">
        <v>4.3</v>
      </c>
      <c r="EK85" s="54">
        <v>4.4000000000000004</v>
      </c>
      <c r="EL85" s="54">
        <v>4.3</v>
      </c>
      <c r="EM85" s="54">
        <v>4</v>
      </c>
      <c r="EN85" s="54">
        <v>3.3</v>
      </c>
      <c r="EO85" s="54">
        <v>3.2</v>
      </c>
      <c r="EP85" s="54">
        <v>3.6</v>
      </c>
      <c r="EQ85" s="54">
        <v>3.5</v>
      </c>
      <c r="ER85" s="54">
        <v>2.9</v>
      </c>
      <c r="ES85" s="54">
        <v>2.9</v>
      </c>
      <c r="ET85" s="54">
        <v>3.7</v>
      </c>
      <c r="EU85" s="54">
        <v>4.5999999999999996</v>
      </c>
      <c r="EV85" s="54">
        <v>6</v>
      </c>
      <c r="EW85" s="54">
        <v>6</v>
      </c>
      <c r="EX85" s="54">
        <v>5.7</v>
      </c>
      <c r="EY85" s="54">
        <v>6.2</v>
      </c>
      <c r="EZ85" s="54">
        <v>6.1</v>
      </c>
      <c r="FA85" s="54">
        <v>5.8</v>
      </c>
      <c r="FB85" s="54"/>
      <c r="FC85" s="54"/>
      <c r="FD85" s="54"/>
      <c r="FE85" s="54"/>
      <c r="FF85" s="54"/>
      <c r="FG85" s="54"/>
      <c r="FH85" s="54"/>
      <c r="FI85" s="55" t="s">
        <v>201</v>
      </c>
      <c r="FJ85" s="6" t="s">
        <v>161</v>
      </c>
      <c r="FK85" s="6"/>
      <c r="FL85" s="6" t="s">
        <v>116</v>
      </c>
    </row>
    <row r="86" spans="1:168" s="5" customFormat="1" ht="18" customHeight="1">
      <c r="A86" s="1" t="s">
        <v>206</v>
      </c>
      <c r="B86" s="2"/>
      <c r="C86" s="146" t="s">
        <v>207</v>
      </c>
      <c r="D86" s="106"/>
      <c r="E86" s="106"/>
      <c r="F86" s="106"/>
      <c r="G86" s="71" t="s">
        <v>208</v>
      </c>
      <c r="H86" s="107" t="s">
        <v>209</v>
      </c>
      <c r="I86" s="107"/>
      <c r="J86" s="107"/>
      <c r="K86" s="2" t="s">
        <v>26</v>
      </c>
      <c r="L86" s="78">
        <v>1711070.2</v>
      </c>
      <c r="M86" s="78">
        <v>1708453</v>
      </c>
      <c r="N86" s="78">
        <v>1714978.1</v>
      </c>
      <c r="O86" s="78">
        <v>1715715.6</v>
      </c>
      <c r="P86" s="78">
        <v>1721857.5</v>
      </c>
      <c r="Q86" s="78">
        <v>1728436.8</v>
      </c>
      <c r="R86" s="78">
        <v>1728783.9</v>
      </c>
      <c r="S86" s="78">
        <v>1739001.1</v>
      </c>
      <c r="T86" s="78">
        <v>1747492.1</v>
      </c>
      <c r="U86" s="78">
        <v>1751687.9</v>
      </c>
      <c r="V86" s="78">
        <v>1759123.6</v>
      </c>
      <c r="W86" s="78">
        <v>1771589.1</v>
      </c>
      <c r="X86" s="78">
        <v>1770493.1</v>
      </c>
      <c r="Y86" s="78">
        <v>1774653.5</v>
      </c>
      <c r="Z86" s="78">
        <v>1783587.8</v>
      </c>
      <c r="AA86" s="78">
        <v>1785015.5</v>
      </c>
      <c r="AB86" s="78">
        <v>1789165.1</v>
      </c>
      <c r="AC86" s="78">
        <v>1799837.1</v>
      </c>
      <c r="AD86" s="78">
        <v>1806086.4</v>
      </c>
      <c r="AE86" s="78">
        <v>1814666</v>
      </c>
      <c r="AF86" s="78">
        <v>1824120.7</v>
      </c>
      <c r="AG86" s="78">
        <v>1826556.1</v>
      </c>
      <c r="AH86" s="78">
        <v>1825158.1</v>
      </c>
      <c r="AI86" s="78">
        <v>1831156.6</v>
      </c>
      <c r="AJ86" s="78">
        <v>1838270.5</v>
      </c>
      <c r="AK86" s="78">
        <v>1840079.9</v>
      </c>
      <c r="AL86" s="78">
        <v>1853636.6</v>
      </c>
      <c r="AM86" s="78">
        <v>1853868.9</v>
      </c>
      <c r="AN86" s="78">
        <v>1858806.8</v>
      </c>
      <c r="AO86" s="78">
        <v>1860525.2</v>
      </c>
      <c r="AP86" s="78">
        <v>1864148.4</v>
      </c>
      <c r="AQ86" s="78">
        <v>1861525.6</v>
      </c>
      <c r="AR86" s="78">
        <v>1878776.2</v>
      </c>
      <c r="AS86" s="78">
        <v>1888771</v>
      </c>
      <c r="AT86" s="78">
        <v>1905229.7</v>
      </c>
      <c r="AU86" s="78">
        <v>1915430.8</v>
      </c>
      <c r="AV86" s="78">
        <v>1925767.2</v>
      </c>
      <c r="AW86" s="78">
        <v>1928880.9</v>
      </c>
      <c r="AX86" s="78">
        <v>1940420.3</v>
      </c>
      <c r="AY86" s="78">
        <v>1948337.2</v>
      </c>
      <c r="AZ86" s="78">
        <v>1954096.6</v>
      </c>
      <c r="BA86" s="78">
        <v>1967001.4</v>
      </c>
      <c r="BB86" s="78">
        <v>1973789</v>
      </c>
      <c r="BC86" s="78">
        <v>1987638.5</v>
      </c>
      <c r="BD86" s="78">
        <v>1999087.9</v>
      </c>
      <c r="BE86" s="78">
        <v>2011792.6</v>
      </c>
      <c r="BF86" s="78">
        <v>2010196.2</v>
      </c>
      <c r="BG86" s="78">
        <v>2024329.6</v>
      </c>
      <c r="BH86" s="78">
        <v>2021141.3</v>
      </c>
      <c r="BI86" s="78">
        <v>2028406.8</v>
      </c>
      <c r="BJ86" s="78">
        <v>2037647.9</v>
      </c>
      <c r="BK86" s="78">
        <v>2038547.7</v>
      </c>
      <c r="BL86" s="78">
        <v>2048897.4</v>
      </c>
      <c r="BM86" s="78">
        <v>2053663.3</v>
      </c>
      <c r="BN86" s="78">
        <v>2056357.5</v>
      </c>
      <c r="BO86" s="78">
        <v>2070438</v>
      </c>
      <c r="BP86" s="78">
        <v>2086547.9</v>
      </c>
      <c r="BQ86" s="78">
        <v>2092875.2</v>
      </c>
      <c r="BR86" s="78">
        <v>2108628.2999999998</v>
      </c>
      <c r="BS86" s="78">
        <v>2131741.7999999998</v>
      </c>
      <c r="BT86" s="78">
        <v>2137060.1</v>
      </c>
      <c r="BU86" s="78">
        <v>2146858.5</v>
      </c>
      <c r="BV86" s="78">
        <v>2160173.7000000002</v>
      </c>
      <c r="BW86" s="78">
        <v>2161801.1</v>
      </c>
      <c r="BX86" s="78">
        <v>2167716.4</v>
      </c>
      <c r="BY86" s="78"/>
      <c r="BZ86" s="78"/>
      <c r="CA86" s="78"/>
      <c r="CB86" s="78"/>
      <c r="CC86" s="78"/>
      <c r="CD86" s="78"/>
      <c r="CE86" s="78"/>
      <c r="CF86" s="55" t="s">
        <v>201</v>
      </c>
      <c r="CG86" s="106"/>
      <c r="CH86" s="106"/>
      <c r="CI86" s="106"/>
      <c r="CJ86" s="71" t="s">
        <v>208</v>
      </c>
      <c r="CK86" s="107" t="s">
        <v>209</v>
      </c>
      <c r="CL86" s="107"/>
      <c r="CM86" s="107"/>
      <c r="CN86" s="6"/>
      <c r="CO86" s="54">
        <v>7.5</v>
      </c>
      <c r="CP86" s="54">
        <v>7</v>
      </c>
      <c r="CQ86" s="54">
        <v>7</v>
      </c>
      <c r="CR86" s="54">
        <v>4.5</v>
      </c>
      <c r="CS86" s="54">
        <v>4.5</v>
      </c>
      <c r="CT86" s="54">
        <v>4.2</v>
      </c>
      <c r="CU86" s="54">
        <v>3.9</v>
      </c>
      <c r="CV86" s="54">
        <v>3.9</v>
      </c>
      <c r="CW86" s="54">
        <v>3.8</v>
      </c>
      <c r="CX86" s="54">
        <v>3.7</v>
      </c>
      <c r="CY86" s="54">
        <v>3.7</v>
      </c>
      <c r="CZ86" s="54">
        <v>3.9</v>
      </c>
      <c r="DA86" s="54">
        <v>3.5</v>
      </c>
      <c r="DB86" s="54">
        <v>3.9</v>
      </c>
      <c r="DC86" s="54">
        <v>4</v>
      </c>
      <c r="DD86" s="54">
        <v>4</v>
      </c>
      <c r="DE86" s="54">
        <v>3.9</v>
      </c>
      <c r="DF86" s="54">
        <v>4.0999999999999996</v>
      </c>
      <c r="DG86" s="54">
        <v>4.5</v>
      </c>
      <c r="DH86" s="54">
        <v>4.4000000000000004</v>
      </c>
      <c r="DI86" s="54">
        <v>4.4000000000000004</v>
      </c>
      <c r="DJ86" s="54">
        <v>4.3</v>
      </c>
      <c r="DK86" s="54">
        <v>3.8</v>
      </c>
      <c r="DL86" s="54">
        <v>3.4</v>
      </c>
      <c r="DM86" s="54">
        <v>3.8</v>
      </c>
      <c r="DN86" s="54">
        <v>3.7</v>
      </c>
      <c r="DO86" s="54">
        <v>3.9</v>
      </c>
      <c r="DP86" s="54">
        <v>3.9</v>
      </c>
      <c r="DQ86" s="54">
        <v>3.9</v>
      </c>
      <c r="DR86" s="54">
        <v>3.4</v>
      </c>
      <c r="DS86" s="54">
        <v>3.2</v>
      </c>
      <c r="DT86" s="54">
        <v>2.6</v>
      </c>
      <c r="DU86" s="54">
        <v>3</v>
      </c>
      <c r="DV86" s="54">
        <v>3.4</v>
      </c>
      <c r="DW86" s="54">
        <v>4.4000000000000004</v>
      </c>
      <c r="DX86" s="54">
        <v>4.5999999999999996</v>
      </c>
      <c r="DY86" s="54">
        <v>4.8</v>
      </c>
      <c r="DZ86" s="54">
        <v>4.8</v>
      </c>
      <c r="EA86" s="54">
        <v>4.7</v>
      </c>
      <c r="EB86" s="54">
        <v>5.0999999999999996</v>
      </c>
      <c r="EC86" s="54">
        <v>5.0999999999999996</v>
      </c>
      <c r="ED86" s="54">
        <v>5.7</v>
      </c>
      <c r="EE86" s="54">
        <v>5.9</v>
      </c>
      <c r="EF86" s="54">
        <v>6.8</v>
      </c>
      <c r="EG86" s="54">
        <v>6.4</v>
      </c>
      <c r="EH86" s="54">
        <v>6.5</v>
      </c>
      <c r="EI86" s="54">
        <v>5.5</v>
      </c>
      <c r="EJ86" s="54">
        <v>5.7</v>
      </c>
      <c r="EK86" s="54">
        <v>5</v>
      </c>
      <c r="EL86" s="54">
        <v>5.2</v>
      </c>
      <c r="EM86" s="54">
        <v>5</v>
      </c>
      <c r="EN86" s="54">
        <v>4.5999999999999996</v>
      </c>
      <c r="EO86" s="54">
        <v>4.9000000000000004</v>
      </c>
      <c r="EP86" s="54">
        <v>4.4000000000000004</v>
      </c>
      <c r="EQ86" s="54">
        <v>4.2</v>
      </c>
      <c r="ER86" s="54">
        <v>4.2</v>
      </c>
      <c r="ES86" s="54">
        <v>4.4000000000000004</v>
      </c>
      <c r="ET86" s="54">
        <v>4</v>
      </c>
      <c r="EU86" s="54">
        <v>4.9000000000000004</v>
      </c>
      <c r="EV86" s="54">
        <v>5.3</v>
      </c>
      <c r="EW86" s="54">
        <v>5.7</v>
      </c>
      <c r="EX86" s="54">
        <v>5.8</v>
      </c>
      <c r="EY86" s="54">
        <v>6</v>
      </c>
      <c r="EZ86" s="54">
        <v>6</v>
      </c>
      <c r="FA86" s="54">
        <v>5.8</v>
      </c>
      <c r="FB86" s="54"/>
      <c r="FC86" s="54"/>
      <c r="FD86" s="54"/>
      <c r="FE86" s="54"/>
      <c r="FF86" s="54"/>
      <c r="FG86" s="54"/>
      <c r="FH86" s="54"/>
      <c r="FI86" s="55" t="s">
        <v>201</v>
      </c>
      <c r="FJ86" s="6" t="s">
        <v>161</v>
      </c>
      <c r="FK86" s="6"/>
      <c r="FL86" s="6" t="s">
        <v>116</v>
      </c>
    </row>
    <row r="87" spans="1:168" s="5" customFormat="1" ht="18" customHeight="1">
      <c r="A87" s="1" t="s">
        <v>210</v>
      </c>
      <c r="B87" s="2"/>
      <c r="C87" s="133" t="s">
        <v>211</v>
      </c>
      <c r="D87" s="111"/>
      <c r="E87" s="106"/>
      <c r="F87" s="106"/>
      <c r="G87" s="9"/>
      <c r="H87" s="8" t="s">
        <v>36</v>
      </c>
      <c r="I87" s="112" t="s">
        <v>211</v>
      </c>
      <c r="J87" s="112"/>
      <c r="K87" s="2" t="s">
        <v>26</v>
      </c>
      <c r="L87" s="78">
        <v>1136608.6000000001</v>
      </c>
      <c r="M87" s="78">
        <v>1132867.8</v>
      </c>
      <c r="N87" s="78">
        <v>1132770.7</v>
      </c>
      <c r="O87" s="78">
        <v>1130473.6000000001</v>
      </c>
      <c r="P87" s="78">
        <v>1133041.2</v>
      </c>
      <c r="Q87" s="78">
        <v>1135428.2</v>
      </c>
      <c r="R87" s="78">
        <v>1133855</v>
      </c>
      <c r="S87" s="78">
        <v>1138763.1000000001</v>
      </c>
      <c r="T87" s="78">
        <v>1142054.6000000001</v>
      </c>
      <c r="U87" s="78">
        <v>1142488.2</v>
      </c>
      <c r="V87" s="78">
        <v>1146451.8999999999</v>
      </c>
      <c r="W87" s="78">
        <v>1153597.1000000001</v>
      </c>
      <c r="X87" s="78">
        <v>1150505.1000000001</v>
      </c>
      <c r="Y87" s="78">
        <v>1151857.3999999999</v>
      </c>
      <c r="Z87" s="78">
        <v>1159220.2</v>
      </c>
      <c r="AA87" s="78">
        <v>1159471.8</v>
      </c>
      <c r="AB87" s="78">
        <v>1160302.1000000001</v>
      </c>
      <c r="AC87" s="78">
        <v>1161464.1000000001</v>
      </c>
      <c r="AD87" s="78">
        <v>1159093.5</v>
      </c>
      <c r="AE87" s="78">
        <v>1162032.3999999999</v>
      </c>
      <c r="AF87" s="78">
        <v>1165459.3999999999</v>
      </c>
      <c r="AG87" s="78">
        <v>1163910.3</v>
      </c>
      <c r="AH87" s="78">
        <v>1160363</v>
      </c>
      <c r="AI87" s="78">
        <v>1162791.6000000001</v>
      </c>
      <c r="AJ87" s="78">
        <v>1167016.7</v>
      </c>
      <c r="AK87" s="78">
        <v>1165719</v>
      </c>
      <c r="AL87" s="78">
        <v>1174869.8999999999</v>
      </c>
      <c r="AM87" s="78">
        <v>1172102.7</v>
      </c>
      <c r="AN87" s="78">
        <v>1174947.2</v>
      </c>
      <c r="AO87" s="78">
        <v>1174981.8999999999</v>
      </c>
      <c r="AP87" s="78">
        <v>1175983.8999999999</v>
      </c>
      <c r="AQ87" s="78">
        <v>1173118.8</v>
      </c>
      <c r="AR87" s="78">
        <v>1183109.7</v>
      </c>
      <c r="AS87" s="78">
        <v>1184793.3999999999</v>
      </c>
      <c r="AT87" s="78">
        <v>1191477.2</v>
      </c>
      <c r="AU87" s="78">
        <v>1193303.3999999999</v>
      </c>
      <c r="AV87" s="78">
        <v>1196562.8999999999</v>
      </c>
      <c r="AW87" s="78">
        <v>1197442.3</v>
      </c>
      <c r="AX87" s="78">
        <v>1202205.8</v>
      </c>
      <c r="AY87" s="78">
        <v>1205400.5</v>
      </c>
      <c r="AZ87" s="78">
        <v>1207011.3</v>
      </c>
      <c r="BA87" s="78">
        <v>1211181.5</v>
      </c>
      <c r="BB87" s="78">
        <v>1212744.1000000001</v>
      </c>
      <c r="BC87" s="78">
        <v>1215007.2</v>
      </c>
      <c r="BD87" s="78">
        <v>1218791.6000000001</v>
      </c>
      <c r="BE87" s="78">
        <v>1224265.6000000001</v>
      </c>
      <c r="BF87" s="78">
        <v>1215142.3999999999</v>
      </c>
      <c r="BG87" s="78">
        <v>1216058.8</v>
      </c>
      <c r="BH87" s="78">
        <v>1212285.8</v>
      </c>
      <c r="BI87" s="78">
        <v>1215624.1000000001</v>
      </c>
      <c r="BJ87" s="78">
        <v>1219383.3</v>
      </c>
      <c r="BK87" s="78">
        <v>1217226.1000000001</v>
      </c>
      <c r="BL87" s="78">
        <v>1223121.3999999999</v>
      </c>
      <c r="BM87" s="78">
        <v>1225971.1000000001</v>
      </c>
      <c r="BN87" s="78">
        <v>1224060</v>
      </c>
      <c r="BO87" s="78">
        <v>1229590.1000000001</v>
      </c>
      <c r="BP87" s="78">
        <v>1239256</v>
      </c>
      <c r="BQ87" s="78">
        <v>1238225.8</v>
      </c>
      <c r="BR87" s="78">
        <v>1244760.5</v>
      </c>
      <c r="BS87" s="78">
        <v>1254940.6000000001</v>
      </c>
      <c r="BT87" s="78">
        <v>1258661.2</v>
      </c>
      <c r="BU87" s="78">
        <v>1262051.8</v>
      </c>
      <c r="BV87" s="78">
        <v>1266777.2</v>
      </c>
      <c r="BW87" s="78">
        <v>1267938.6000000001</v>
      </c>
      <c r="BX87" s="78">
        <v>1269326.5</v>
      </c>
      <c r="BY87" s="78"/>
      <c r="BZ87" s="78"/>
      <c r="CA87" s="78"/>
      <c r="CB87" s="78"/>
      <c r="CC87" s="78"/>
      <c r="CD87" s="78"/>
      <c r="CE87" s="78"/>
      <c r="CF87" s="55" t="s">
        <v>201</v>
      </c>
      <c r="CG87" s="111"/>
      <c r="CH87" s="106"/>
      <c r="CI87" s="106"/>
      <c r="CJ87" s="9"/>
      <c r="CK87" s="8" t="s">
        <v>36</v>
      </c>
      <c r="CL87" s="112" t="s">
        <v>211</v>
      </c>
      <c r="CM87" s="112"/>
      <c r="CN87" s="6"/>
      <c r="CO87" s="54">
        <v>3.4</v>
      </c>
      <c r="CP87" s="54">
        <v>3</v>
      </c>
      <c r="CQ87" s="54">
        <v>2.8</v>
      </c>
      <c r="CR87" s="54">
        <v>2.6</v>
      </c>
      <c r="CS87" s="54">
        <v>2.6</v>
      </c>
      <c r="CT87" s="54">
        <v>2.1</v>
      </c>
      <c r="CU87" s="54">
        <v>1.9</v>
      </c>
      <c r="CV87" s="54">
        <v>1.9</v>
      </c>
      <c r="CW87" s="54">
        <v>1.5</v>
      </c>
      <c r="CX87" s="54">
        <v>1.4</v>
      </c>
      <c r="CY87" s="54">
        <v>1.4</v>
      </c>
      <c r="CZ87" s="54">
        <v>1.6</v>
      </c>
      <c r="DA87" s="54">
        <v>1.2</v>
      </c>
      <c r="DB87" s="54">
        <v>1.7</v>
      </c>
      <c r="DC87" s="54">
        <v>2.2999999999999998</v>
      </c>
      <c r="DD87" s="54">
        <v>2.6</v>
      </c>
      <c r="DE87" s="54">
        <v>2.4</v>
      </c>
      <c r="DF87" s="54">
        <v>2.2999999999999998</v>
      </c>
      <c r="DG87" s="54">
        <v>2.2000000000000002</v>
      </c>
      <c r="DH87" s="54">
        <v>2</v>
      </c>
      <c r="DI87" s="54">
        <v>2</v>
      </c>
      <c r="DJ87" s="54">
        <v>1.9</v>
      </c>
      <c r="DK87" s="54">
        <v>1.2</v>
      </c>
      <c r="DL87" s="54">
        <v>0.8</v>
      </c>
      <c r="DM87" s="54">
        <v>1.4</v>
      </c>
      <c r="DN87" s="54">
        <v>1.2</v>
      </c>
      <c r="DO87" s="54">
        <v>1.4</v>
      </c>
      <c r="DP87" s="54">
        <v>1.1000000000000001</v>
      </c>
      <c r="DQ87" s="54">
        <v>1.3</v>
      </c>
      <c r="DR87" s="54">
        <v>1.2</v>
      </c>
      <c r="DS87" s="54">
        <v>1.5</v>
      </c>
      <c r="DT87" s="54">
        <v>1</v>
      </c>
      <c r="DU87" s="54">
        <v>1.5</v>
      </c>
      <c r="DV87" s="54">
        <v>1.8</v>
      </c>
      <c r="DW87" s="54">
        <v>2.7</v>
      </c>
      <c r="DX87" s="54">
        <v>2.6</v>
      </c>
      <c r="DY87" s="54">
        <v>2.5</v>
      </c>
      <c r="DZ87" s="54">
        <v>2.7</v>
      </c>
      <c r="EA87" s="54">
        <v>2.2999999999999998</v>
      </c>
      <c r="EB87" s="54">
        <v>2.8</v>
      </c>
      <c r="EC87" s="54">
        <v>2.7</v>
      </c>
      <c r="ED87" s="54">
        <v>3.1</v>
      </c>
      <c r="EE87" s="54">
        <v>3.1</v>
      </c>
      <c r="EF87" s="54">
        <v>3.6</v>
      </c>
      <c r="EG87" s="54">
        <v>3</v>
      </c>
      <c r="EH87" s="54">
        <v>3.3</v>
      </c>
      <c r="EI87" s="54">
        <v>2</v>
      </c>
      <c r="EJ87" s="54">
        <v>1.9</v>
      </c>
      <c r="EK87" s="54">
        <v>1.3</v>
      </c>
      <c r="EL87" s="54">
        <v>1.5</v>
      </c>
      <c r="EM87" s="54">
        <v>1.4</v>
      </c>
      <c r="EN87" s="54">
        <v>1</v>
      </c>
      <c r="EO87" s="54">
        <v>1.3</v>
      </c>
      <c r="EP87" s="54">
        <v>1.2</v>
      </c>
      <c r="EQ87" s="54">
        <v>0.9</v>
      </c>
      <c r="ER87" s="54">
        <v>1.2</v>
      </c>
      <c r="ES87" s="54">
        <v>1.7</v>
      </c>
      <c r="ET87" s="54">
        <v>1.1000000000000001</v>
      </c>
      <c r="EU87" s="54">
        <v>2.4</v>
      </c>
      <c r="EV87" s="54">
        <v>3.2</v>
      </c>
      <c r="EW87" s="54">
        <v>3.8</v>
      </c>
      <c r="EX87" s="54">
        <v>3.8</v>
      </c>
      <c r="EY87" s="54">
        <v>3.9</v>
      </c>
      <c r="EZ87" s="54">
        <v>4.2</v>
      </c>
      <c r="FA87" s="54">
        <v>3.8</v>
      </c>
      <c r="FB87" s="54"/>
      <c r="FC87" s="54"/>
      <c r="FD87" s="54"/>
      <c r="FE87" s="54"/>
      <c r="FF87" s="54"/>
      <c r="FG87" s="54"/>
      <c r="FH87" s="54"/>
      <c r="FI87" s="55" t="s">
        <v>201</v>
      </c>
      <c r="FJ87" s="6" t="s">
        <v>161</v>
      </c>
      <c r="FK87" s="6"/>
      <c r="FL87" s="6" t="s">
        <v>116</v>
      </c>
    </row>
    <row r="88" spans="1:168" s="5" customFormat="1" ht="18" customHeight="1">
      <c r="A88" s="1" t="s">
        <v>212</v>
      </c>
      <c r="B88" s="2"/>
      <c r="C88" s="133" t="s">
        <v>213</v>
      </c>
      <c r="D88" s="111"/>
      <c r="E88" s="106"/>
      <c r="F88" s="106"/>
      <c r="G88" s="9"/>
      <c r="H88" s="8" t="s">
        <v>36</v>
      </c>
      <c r="I88" s="112" t="s">
        <v>213</v>
      </c>
      <c r="J88" s="112"/>
      <c r="K88" s="2" t="s">
        <v>26</v>
      </c>
      <c r="L88" s="78">
        <v>567717.80000000005</v>
      </c>
      <c r="M88" s="78">
        <v>568950.1</v>
      </c>
      <c r="N88" s="78">
        <v>575553</v>
      </c>
      <c r="O88" s="78">
        <v>578574.9</v>
      </c>
      <c r="P88" s="78">
        <v>582165.19999999995</v>
      </c>
      <c r="Q88" s="78">
        <v>586323.4</v>
      </c>
      <c r="R88" s="78">
        <v>588264</v>
      </c>
      <c r="S88" s="78">
        <v>593475.5</v>
      </c>
      <c r="T88" s="78">
        <v>598726.6</v>
      </c>
      <c r="U88" s="78">
        <v>602324.69999999995</v>
      </c>
      <c r="V88" s="78">
        <v>605791.6</v>
      </c>
      <c r="W88" s="78">
        <v>611068.4</v>
      </c>
      <c r="X88" s="78">
        <v>613135.5</v>
      </c>
      <c r="Y88" s="78">
        <v>615696.9</v>
      </c>
      <c r="Z88" s="78">
        <v>618050.4</v>
      </c>
      <c r="AA88" s="78">
        <v>619096.9</v>
      </c>
      <c r="AB88" s="78">
        <v>622394.30000000005</v>
      </c>
      <c r="AC88" s="78">
        <v>631742.5</v>
      </c>
      <c r="AD88" s="78">
        <v>640193.1</v>
      </c>
      <c r="AE88" s="78">
        <v>645405.1</v>
      </c>
      <c r="AF88" s="78">
        <v>651350.4</v>
      </c>
      <c r="AG88" s="78">
        <v>655503.5</v>
      </c>
      <c r="AH88" s="78">
        <v>657281.30000000005</v>
      </c>
      <c r="AI88" s="78">
        <v>660830.80000000005</v>
      </c>
      <c r="AJ88" s="78">
        <v>663781.5</v>
      </c>
      <c r="AK88" s="78">
        <v>666639.4</v>
      </c>
      <c r="AL88" s="78">
        <v>670923.9</v>
      </c>
      <c r="AM88" s="78">
        <v>673873.3</v>
      </c>
      <c r="AN88" s="78">
        <v>675938.8</v>
      </c>
      <c r="AO88" s="78">
        <v>677711.6</v>
      </c>
      <c r="AP88" s="78">
        <v>680174.3</v>
      </c>
      <c r="AQ88" s="78">
        <v>680471.3</v>
      </c>
      <c r="AR88" s="78">
        <v>687722.8</v>
      </c>
      <c r="AS88" s="78">
        <v>696028.8</v>
      </c>
      <c r="AT88" s="78">
        <v>705622.5</v>
      </c>
      <c r="AU88" s="78">
        <v>714604.3</v>
      </c>
      <c r="AV88" s="78">
        <v>721692</v>
      </c>
      <c r="AW88" s="78">
        <v>723838</v>
      </c>
      <c r="AX88" s="78">
        <v>730751.3</v>
      </c>
      <c r="AY88" s="78">
        <v>735542.5</v>
      </c>
      <c r="AZ88" s="78">
        <v>739659.7</v>
      </c>
      <c r="BA88" s="78">
        <v>748379.5</v>
      </c>
      <c r="BB88" s="78">
        <v>753646.7</v>
      </c>
      <c r="BC88" s="78">
        <v>765223.9</v>
      </c>
      <c r="BD88" s="78">
        <v>772737.4</v>
      </c>
      <c r="BE88" s="78">
        <v>779699.1</v>
      </c>
      <c r="BF88" s="78">
        <v>787099.8</v>
      </c>
      <c r="BG88" s="78">
        <v>800057.3</v>
      </c>
      <c r="BH88" s="78">
        <v>800564.1</v>
      </c>
      <c r="BI88" s="78">
        <v>804411.7</v>
      </c>
      <c r="BJ88" s="78">
        <v>809807.8</v>
      </c>
      <c r="BK88" s="78">
        <v>812842.2</v>
      </c>
      <c r="BL88" s="78">
        <v>817269.7</v>
      </c>
      <c r="BM88" s="78">
        <v>819009.7</v>
      </c>
      <c r="BN88" s="78">
        <v>823504.8</v>
      </c>
      <c r="BO88" s="78">
        <v>832078.8</v>
      </c>
      <c r="BP88" s="78">
        <v>838633.9</v>
      </c>
      <c r="BQ88" s="78">
        <v>845844.1</v>
      </c>
      <c r="BR88" s="78">
        <v>855134.1</v>
      </c>
      <c r="BS88" s="78">
        <v>868083.19999999995</v>
      </c>
      <c r="BT88" s="78">
        <v>869563.8</v>
      </c>
      <c r="BU88" s="78">
        <v>875876.9</v>
      </c>
      <c r="BV88" s="78">
        <v>884403.9</v>
      </c>
      <c r="BW88" s="78">
        <v>884855.3</v>
      </c>
      <c r="BX88" s="78">
        <v>889315.6</v>
      </c>
      <c r="BY88" s="78"/>
      <c r="BZ88" s="78"/>
      <c r="CA88" s="78"/>
      <c r="CB88" s="78"/>
      <c r="CC88" s="78"/>
      <c r="CD88" s="78"/>
      <c r="CE88" s="78"/>
      <c r="CF88" s="55" t="s">
        <v>201</v>
      </c>
      <c r="CG88" s="111"/>
      <c r="CH88" s="106"/>
      <c r="CI88" s="106"/>
      <c r="CJ88" s="9"/>
      <c r="CK88" s="8" t="s">
        <v>36</v>
      </c>
      <c r="CL88" s="112" t="s">
        <v>213</v>
      </c>
      <c r="CM88" s="112"/>
      <c r="CN88" s="6"/>
      <c r="CO88" s="54">
        <v>17</v>
      </c>
      <c r="CP88" s="54">
        <v>16.399999999999999</v>
      </c>
      <c r="CQ88" s="54">
        <v>16.399999999999999</v>
      </c>
      <c r="CR88" s="54">
        <v>8.6</v>
      </c>
      <c r="CS88" s="54">
        <v>8.6999999999999993</v>
      </c>
      <c r="CT88" s="54">
        <v>8.6</v>
      </c>
      <c r="CU88" s="54">
        <v>8.1999999999999993</v>
      </c>
      <c r="CV88" s="54">
        <v>8.1</v>
      </c>
      <c r="CW88" s="54">
        <v>8.6999999999999993</v>
      </c>
      <c r="CX88" s="54">
        <v>8.4</v>
      </c>
      <c r="CY88" s="54">
        <v>8.3000000000000007</v>
      </c>
      <c r="CZ88" s="54">
        <v>8.3000000000000007</v>
      </c>
      <c r="DA88" s="54">
        <v>8</v>
      </c>
      <c r="DB88" s="54">
        <v>8.1999999999999993</v>
      </c>
      <c r="DC88" s="54">
        <v>7.4</v>
      </c>
      <c r="DD88" s="54">
        <v>7</v>
      </c>
      <c r="DE88" s="54">
        <v>6.9</v>
      </c>
      <c r="DF88" s="54">
        <v>7.7</v>
      </c>
      <c r="DG88" s="54">
        <v>8.8000000000000007</v>
      </c>
      <c r="DH88" s="54">
        <v>8.8000000000000007</v>
      </c>
      <c r="DI88" s="54">
        <v>8.8000000000000007</v>
      </c>
      <c r="DJ88" s="54">
        <v>8.8000000000000007</v>
      </c>
      <c r="DK88" s="54">
        <v>8.5</v>
      </c>
      <c r="DL88" s="54">
        <v>8.1</v>
      </c>
      <c r="DM88" s="54">
        <v>8.3000000000000007</v>
      </c>
      <c r="DN88" s="54">
        <v>8.3000000000000007</v>
      </c>
      <c r="DO88" s="54">
        <v>8.6</v>
      </c>
      <c r="DP88" s="54">
        <v>8.8000000000000007</v>
      </c>
      <c r="DQ88" s="54">
        <v>8.6</v>
      </c>
      <c r="DR88" s="54">
        <v>7.3</v>
      </c>
      <c r="DS88" s="54">
        <v>6.2</v>
      </c>
      <c r="DT88" s="54">
        <v>5.4</v>
      </c>
      <c r="DU88" s="54">
        <v>5.6</v>
      </c>
      <c r="DV88" s="54">
        <v>6.2</v>
      </c>
      <c r="DW88" s="54">
        <v>7.4</v>
      </c>
      <c r="DX88" s="54">
        <v>8.1</v>
      </c>
      <c r="DY88" s="54">
        <v>8.6999999999999993</v>
      </c>
      <c r="DZ88" s="54">
        <v>8.6</v>
      </c>
      <c r="EA88" s="54">
        <v>8.9</v>
      </c>
      <c r="EB88" s="54">
        <v>9.1999999999999993</v>
      </c>
      <c r="EC88" s="54">
        <v>9.4</v>
      </c>
      <c r="ED88" s="54">
        <v>10.4</v>
      </c>
      <c r="EE88" s="54">
        <v>10.8</v>
      </c>
      <c r="EF88" s="54">
        <v>12.5</v>
      </c>
      <c r="EG88" s="54">
        <v>12.4</v>
      </c>
      <c r="EH88" s="54">
        <v>12</v>
      </c>
      <c r="EI88" s="54">
        <v>11.5</v>
      </c>
      <c r="EJ88" s="54">
        <v>12</v>
      </c>
      <c r="EK88" s="54">
        <v>10.9</v>
      </c>
      <c r="EL88" s="54">
        <v>11.1</v>
      </c>
      <c r="EM88" s="54">
        <v>10.8</v>
      </c>
      <c r="EN88" s="54">
        <v>10.5</v>
      </c>
      <c r="EO88" s="54">
        <v>10.5</v>
      </c>
      <c r="EP88" s="54">
        <v>9.4</v>
      </c>
      <c r="EQ88" s="54">
        <v>9.3000000000000007</v>
      </c>
      <c r="ER88" s="54">
        <v>8.6999999999999993</v>
      </c>
      <c r="ES88" s="54">
        <v>8.5</v>
      </c>
      <c r="ET88" s="54">
        <v>8.5</v>
      </c>
      <c r="EU88" s="54">
        <v>8.6</v>
      </c>
      <c r="EV88" s="54">
        <v>8.5</v>
      </c>
      <c r="EW88" s="54">
        <v>8.6</v>
      </c>
      <c r="EX88" s="54">
        <v>8.9</v>
      </c>
      <c r="EY88" s="54">
        <v>9.1999999999999993</v>
      </c>
      <c r="EZ88" s="54">
        <v>8.9</v>
      </c>
      <c r="FA88" s="54">
        <v>8.8000000000000007</v>
      </c>
      <c r="FB88" s="54"/>
      <c r="FC88" s="54"/>
      <c r="FD88" s="54"/>
      <c r="FE88" s="54"/>
      <c r="FF88" s="54"/>
      <c r="FG88" s="54"/>
      <c r="FH88" s="54"/>
      <c r="FI88" s="55" t="s">
        <v>201</v>
      </c>
      <c r="FJ88" s="6" t="s">
        <v>161</v>
      </c>
      <c r="FK88" s="6"/>
      <c r="FL88" s="6" t="s">
        <v>116</v>
      </c>
    </row>
    <row r="89" spans="1:168" s="5" customFormat="1" ht="18" customHeight="1">
      <c r="A89" s="1" t="s">
        <v>214</v>
      </c>
      <c r="B89" s="2"/>
      <c r="C89" s="133" t="s">
        <v>215</v>
      </c>
      <c r="D89" s="111"/>
      <c r="E89" s="106"/>
      <c r="F89" s="106"/>
      <c r="G89" s="9"/>
      <c r="H89" s="8" t="s">
        <v>36</v>
      </c>
      <c r="I89" s="112" t="s">
        <v>215</v>
      </c>
      <c r="J89" s="112"/>
      <c r="K89" s="2" t="s">
        <v>26</v>
      </c>
      <c r="L89" s="78">
        <v>6743.9</v>
      </c>
      <c r="M89" s="78">
        <v>6635.1</v>
      </c>
      <c r="N89" s="78">
        <v>6654.5</v>
      </c>
      <c r="O89" s="78">
        <v>6667.1</v>
      </c>
      <c r="P89" s="78">
        <v>6651.1</v>
      </c>
      <c r="Q89" s="78">
        <v>6685.2</v>
      </c>
      <c r="R89" s="78">
        <v>6664.9</v>
      </c>
      <c r="S89" s="78">
        <v>6762.4</v>
      </c>
      <c r="T89" s="78">
        <v>6711</v>
      </c>
      <c r="U89" s="78">
        <v>6875</v>
      </c>
      <c r="V89" s="78">
        <v>6880.2</v>
      </c>
      <c r="W89" s="78">
        <v>6923.6</v>
      </c>
      <c r="X89" s="78">
        <v>6852.5</v>
      </c>
      <c r="Y89" s="78">
        <v>7099.2</v>
      </c>
      <c r="Z89" s="78">
        <v>6317.2</v>
      </c>
      <c r="AA89" s="78">
        <v>6446.8</v>
      </c>
      <c r="AB89" s="78">
        <v>6468.7</v>
      </c>
      <c r="AC89" s="78">
        <v>6630.5</v>
      </c>
      <c r="AD89" s="78">
        <v>6799.8</v>
      </c>
      <c r="AE89" s="78">
        <v>7228.5</v>
      </c>
      <c r="AF89" s="78">
        <v>7310.9</v>
      </c>
      <c r="AG89" s="78">
        <v>7142.4</v>
      </c>
      <c r="AH89" s="78">
        <v>7513.9</v>
      </c>
      <c r="AI89" s="78">
        <v>7534.2</v>
      </c>
      <c r="AJ89" s="78">
        <v>7472.3</v>
      </c>
      <c r="AK89" s="78">
        <v>7721.6</v>
      </c>
      <c r="AL89" s="78">
        <v>7842.8</v>
      </c>
      <c r="AM89" s="78">
        <v>7893</v>
      </c>
      <c r="AN89" s="78">
        <v>7920.8</v>
      </c>
      <c r="AO89" s="78">
        <v>7831.6</v>
      </c>
      <c r="AP89" s="78">
        <v>7990.2</v>
      </c>
      <c r="AQ89" s="78">
        <v>7935.5</v>
      </c>
      <c r="AR89" s="78">
        <v>7943.7</v>
      </c>
      <c r="AS89" s="78">
        <v>7948.8</v>
      </c>
      <c r="AT89" s="78">
        <v>8130</v>
      </c>
      <c r="AU89" s="78">
        <v>7523.1</v>
      </c>
      <c r="AV89" s="78">
        <v>7512.3</v>
      </c>
      <c r="AW89" s="78">
        <v>7600.6</v>
      </c>
      <c r="AX89" s="78">
        <v>7463.2</v>
      </c>
      <c r="AY89" s="78">
        <v>7394.2</v>
      </c>
      <c r="AZ89" s="78">
        <v>7425.6</v>
      </c>
      <c r="BA89" s="78">
        <v>7440.5</v>
      </c>
      <c r="BB89" s="78">
        <v>7398.2</v>
      </c>
      <c r="BC89" s="78">
        <v>7407.4</v>
      </c>
      <c r="BD89" s="78">
        <v>7558.9</v>
      </c>
      <c r="BE89" s="78">
        <v>7827.9</v>
      </c>
      <c r="BF89" s="78">
        <v>7954</v>
      </c>
      <c r="BG89" s="78">
        <v>8213.5</v>
      </c>
      <c r="BH89" s="78">
        <v>8291.2999999999993</v>
      </c>
      <c r="BI89" s="78">
        <v>8371</v>
      </c>
      <c r="BJ89" s="78">
        <v>8456.9</v>
      </c>
      <c r="BK89" s="78">
        <v>8479.2999999999993</v>
      </c>
      <c r="BL89" s="78">
        <v>8506.2999999999993</v>
      </c>
      <c r="BM89" s="78">
        <v>8682.5</v>
      </c>
      <c r="BN89" s="78">
        <v>8792.7000000000007</v>
      </c>
      <c r="BO89" s="78">
        <v>8769.1</v>
      </c>
      <c r="BP89" s="78">
        <v>8658</v>
      </c>
      <c r="BQ89" s="78">
        <v>8805.2999999999993</v>
      </c>
      <c r="BR89" s="78">
        <v>8733.7000000000007</v>
      </c>
      <c r="BS89" s="78">
        <v>8718</v>
      </c>
      <c r="BT89" s="78">
        <v>8835.1</v>
      </c>
      <c r="BU89" s="78">
        <v>8929.7999999999993</v>
      </c>
      <c r="BV89" s="78">
        <v>8992.7000000000007</v>
      </c>
      <c r="BW89" s="78">
        <v>9007.1</v>
      </c>
      <c r="BX89" s="78">
        <v>9074.2999999999993</v>
      </c>
      <c r="BY89" s="78"/>
      <c r="BZ89" s="78"/>
      <c r="CA89" s="78"/>
      <c r="CB89" s="78"/>
      <c r="CC89" s="78"/>
      <c r="CD89" s="78"/>
      <c r="CE89" s="78"/>
      <c r="CF89" s="55" t="s">
        <v>201</v>
      </c>
      <c r="CG89" s="111"/>
      <c r="CH89" s="106"/>
      <c r="CI89" s="106"/>
      <c r="CJ89" s="9"/>
      <c r="CK89" s="8" t="s">
        <v>36</v>
      </c>
      <c r="CL89" s="112" t="s">
        <v>215</v>
      </c>
      <c r="CM89" s="112"/>
      <c r="CN89" s="6"/>
      <c r="CO89" s="54">
        <v>-5.2</v>
      </c>
      <c r="CP89" s="54">
        <v>-5.9</v>
      </c>
      <c r="CQ89" s="54">
        <v>-4.4000000000000004</v>
      </c>
      <c r="CR89" s="54">
        <v>-7.9</v>
      </c>
      <c r="CS89" s="54">
        <v>-8.5</v>
      </c>
      <c r="CT89" s="54">
        <v>-6.4</v>
      </c>
      <c r="CU89" s="54">
        <v>-5.7</v>
      </c>
      <c r="CV89" s="54">
        <v>-3.1</v>
      </c>
      <c r="CW89" s="54">
        <v>-3.3</v>
      </c>
      <c r="CX89" s="54">
        <v>1.7</v>
      </c>
      <c r="CY89" s="54">
        <v>0.5</v>
      </c>
      <c r="CZ89" s="54">
        <v>3.7</v>
      </c>
      <c r="DA89" s="54">
        <v>1.6</v>
      </c>
      <c r="DB89" s="54">
        <v>7</v>
      </c>
      <c r="DC89" s="54">
        <v>-5.0999999999999996</v>
      </c>
      <c r="DD89" s="54">
        <v>-3.3</v>
      </c>
      <c r="DE89" s="54">
        <v>-2.7</v>
      </c>
      <c r="DF89" s="54">
        <v>-0.8</v>
      </c>
      <c r="DG89" s="54">
        <v>2</v>
      </c>
      <c r="DH89" s="54">
        <v>6.9</v>
      </c>
      <c r="DI89" s="54">
        <v>8.9</v>
      </c>
      <c r="DJ89" s="54">
        <v>3.9</v>
      </c>
      <c r="DK89" s="54">
        <v>9.1999999999999993</v>
      </c>
      <c r="DL89" s="54">
        <v>8.8000000000000007</v>
      </c>
      <c r="DM89" s="54">
        <v>9</v>
      </c>
      <c r="DN89" s="54">
        <v>8.8000000000000007</v>
      </c>
      <c r="DO89" s="54">
        <v>24.2</v>
      </c>
      <c r="DP89" s="54">
        <v>22.4</v>
      </c>
      <c r="DQ89" s="54">
        <v>22.4</v>
      </c>
      <c r="DR89" s="54">
        <v>18.100000000000001</v>
      </c>
      <c r="DS89" s="54">
        <v>17.5</v>
      </c>
      <c r="DT89" s="54">
        <v>9.8000000000000007</v>
      </c>
      <c r="DU89" s="54">
        <v>8.6999999999999993</v>
      </c>
      <c r="DV89" s="54">
        <v>11.3</v>
      </c>
      <c r="DW89" s="54">
        <v>8.1999999999999993</v>
      </c>
      <c r="DX89" s="54">
        <v>-0.1</v>
      </c>
      <c r="DY89" s="54">
        <v>0.5</v>
      </c>
      <c r="DZ89" s="54">
        <v>-1.6</v>
      </c>
      <c r="EA89" s="54">
        <v>-4.8</v>
      </c>
      <c r="EB89" s="54">
        <v>-6.3</v>
      </c>
      <c r="EC89" s="54">
        <v>-6.3</v>
      </c>
      <c r="ED89" s="54">
        <v>-5</v>
      </c>
      <c r="EE89" s="54">
        <v>-7.4</v>
      </c>
      <c r="EF89" s="54">
        <v>-6.7</v>
      </c>
      <c r="EG89" s="54">
        <v>-4.8</v>
      </c>
      <c r="EH89" s="54">
        <v>-1.5</v>
      </c>
      <c r="EI89" s="54">
        <v>-2.2000000000000002</v>
      </c>
      <c r="EJ89" s="54">
        <v>9.1999999999999993</v>
      </c>
      <c r="EK89" s="54">
        <v>10.4</v>
      </c>
      <c r="EL89" s="54">
        <v>10.1</v>
      </c>
      <c r="EM89" s="54">
        <v>13.3</v>
      </c>
      <c r="EN89" s="54">
        <v>14.7</v>
      </c>
      <c r="EO89" s="54">
        <v>14.6</v>
      </c>
      <c r="EP89" s="54">
        <v>16.7</v>
      </c>
      <c r="EQ89" s="54">
        <v>18.8</v>
      </c>
      <c r="ER89" s="54">
        <v>18.399999999999999</v>
      </c>
      <c r="ES89" s="54">
        <v>14.5</v>
      </c>
      <c r="ET89" s="54">
        <v>12.5</v>
      </c>
      <c r="EU89" s="54">
        <v>9.8000000000000007</v>
      </c>
      <c r="EV89" s="54">
        <v>6.1</v>
      </c>
      <c r="EW89" s="54">
        <v>6.6</v>
      </c>
      <c r="EX89" s="54">
        <v>6.7</v>
      </c>
      <c r="EY89" s="54">
        <v>6.3</v>
      </c>
      <c r="EZ89" s="54">
        <v>6.2</v>
      </c>
      <c r="FA89" s="54">
        <v>6.7</v>
      </c>
      <c r="FB89" s="54"/>
      <c r="FC89" s="54"/>
      <c r="FD89" s="54"/>
      <c r="FE89" s="54"/>
      <c r="FF89" s="54"/>
      <c r="FG89" s="54"/>
      <c r="FH89" s="54"/>
      <c r="FI89" s="55" t="s">
        <v>201</v>
      </c>
      <c r="FJ89" s="6" t="s">
        <v>161</v>
      </c>
      <c r="FK89" s="6"/>
      <c r="FL89" s="6" t="s">
        <v>116</v>
      </c>
    </row>
    <row r="90" spans="1:168" s="5" customFormat="1" ht="18" customHeight="1">
      <c r="A90" s="1" t="s">
        <v>216</v>
      </c>
      <c r="B90" s="2"/>
      <c r="C90" s="146" t="s">
        <v>217</v>
      </c>
      <c r="D90" s="106"/>
      <c r="E90" s="106"/>
      <c r="F90" s="106"/>
      <c r="G90" s="71" t="s">
        <v>218</v>
      </c>
      <c r="H90" s="107" t="s">
        <v>217</v>
      </c>
      <c r="I90" s="107"/>
      <c r="J90" s="107"/>
      <c r="K90" s="2" t="s">
        <v>26</v>
      </c>
      <c r="L90" s="78">
        <v>1931605.3</v>
      </c>
      <c r="M90" s="78">
        <v>1937905.6</v>
      </c>
      <c r="N90" s="78">
        <v>1957764</v>
      </c>
      <c r="O90" s="78">
        <v>1964492.4</v>
      </c>
      <c r="P90" s="78">
        <v>1962366.5</v>
      </c>
      <c r="Q90" s="78">
        <v>1960210.5</v>
      </c>
      <c r="R90" s="78">
        <v>1965654.4</v>
      </c>
      <c r="S90" s="78">
        <v>1972866.4</v>
      </c>
      <c r="T90" s="78">
        <v>1974751.5</v>
      </c>
      <c r="U90" s="78">
        <v>1984156.1</v>
      </c>
      <c r="V90" s="78">
        <v>1980524.9</v>
      </c>
      <c r="W90" s="78">
        <v>2000373.3</v>
      </c>
      <c r="X90" s="78">
        <v>1986937.3</v>
      </c>
      <c r="Y90" s="78">
        <v>1992909.9</v>
      </c>
      <c r="Z90" s="78">
        <v>2009948.9</v>
      </c>
      <c r="AA90" s="78">
        <v>2019540.1</v>
      </c>
      <c r="AB90" s="78">
        <v>2017510.2</v>
      </c>
      <c r="AC90" s="78">
        <v>2045785</v>
      </c>
      <c r="AD90" s="78">
        <v>2053677.8</v>
      </c>
      <c r="AE90" s="78">
        <v>2061913.6</v>
      </c>
      <c r="AF90" s="78">
        <v>2076580.1</v>
      </c>
      <c r="AG90" s="78">
        <v>2071404.8</v>
      </c>
      <c r="AH90" s="78">
        <v>2067539.6</v>
      </c>
      <c r="AI90" s="78">
        <v>2089311.8</v>
      </c>
      <c r="AJ90" s="78">
        <v>2085333.8</v>
      </c>
      <c r="AK90" s="78">
        <v>2096866.9</v>
      </c>
      <c r="AL90" s="78">
        <v>2129222.4</v>
      </c>
      <c r="AM90" s="78">
        <v>2112910.6</v>
      </c>
      <c r="AN90" s="78">
        <v>2118708.1</v>
      </c>
      <c r="AO90" s="78">
        <v>2125676.2999999998</v>
      </c>
      <c r="AP90" s="78">
        <v>2136838.1</v>
      </c>
      <c r="AQ90" s="78">
        <v>2138086.2999999998</v>
      </c>
      <c r="AR90" s="78">
        <v>2173389.7000000002</v>
      </c>
      <c r="AS90" s="78">
        <v>2163557.2000000002</v>
      </c>
      <c r="AT90" s="78">
        <v>2200446.5</v>
      </c>
      <c r="AU90" s="78">
        <v>2221753.2000000002</v>
      </c>
      <c r="AV90" s="78">
        <v>2207102.7000000002</v>
      </c>
      <c r="AW90" s="78">
        <v>2233464.9</v>
      </c>
      <c r="AX90" s="78">
        <v>2240006.7000000002</v>
      </c>
      <c r="AY90" s="78">
        <v>2243364.6</v>
      </c>
      <c r="AZ90" s="78">
        <v>2248208.2999999998</v>
      </c>
      <c r="BA90" s="78">
        <v>2266326.7000000002</v>
      </c>
      <c r="BB90" s="78">
        <v>2269464</v>
      </c>
      <c r="BC90" s="78">
        <v>2298212.2000000002</v>
      </c>
      <c r="BD90" s="78">
        <v>2333278.1</v>
      </c>
      <c r="BE90" s="78">
        <v>2342191.4</v>
      </c>
      <c r="BF90" s="78">
        <v>2331233.7000000002</v>
      </c>
      <c r="BG90" s="78">
        <v>2353730</v>
      </c>
      <c r="BH90" s="78">
        <v>2361051.2000000002</v>
      </c>
      <c r="BI90" s="78">
        <v>2400076.9</v>
      </c>
      <c r="BJ90" s="78">
        <v>2397611.9</v>
      </c>
      <c r="BK90" s="78">
        <v>2386921.7000000002</v>
      </c>
      <c r="BL90" s="78">
        <v>2399069.2999999998</v>
      </c>
      <c r="BM90" s="78">
        <v>2400153.6000000001</v>
      </c>
      <c r="BN90" s="78">
        <v>2388954.2000000002</v>
      </c>
      <c r="BO90" s="78">
        <v>2403313.2000000002</v>
      </c>
      <c r="BP90" s="78">
        <v>2432959.9</v>
      </c>
      <c r="BQ90" s="78">
        <v>2443233.4</v>
      </c>
      <c r="BR90" s="78">
        <v>2454087.4</v>
      </c>
      <c r="BS90" s="78">
        <v>2485850.2000000002</v>
      </c>
      <c r="BT90" s="78">
        <v>2484089.7000000002</v>
      </c>
      <c r="BU90" s="78">
        <v>2497161.2000000002</v>
      </c>
      <c r="BV90" s="78">
        <v>2517640.2000000002</v>
      </c>
      <c r="BW90" s="78">
        <v>2505522.2999999998</v>
      </c>
      <c r="BX90" s="78">
        <v>2516797.9</v>
      </c>
      <c r="BY90" s="78"/>
      <c r="BZ90" s="78"/>
      <c r="CA90" s="78"/>
      <c r="CB90" s="78"/>
      <c r="CC90" s="78"/>
      <c r="CD90" s="78"/>
      <c r="CE90" s="78"/>
      <c r="CF90" s="55" t="s">
        <v>201</v>
      </c>
      <c r="CG90" s="106"/>
      <c r="CH90" s="106"/>
      <c r="CI90" s="106"/>
      <c r="CJ90" s="71" t="s">
        <v>218</v>
      </c>
      <c r="CK90" s="107" t="s">
        <v>217</v>
      </c>
      <c r="CL90" s="107"/>
      <c r="CM90" s="107"/>
      <c r="CN90" s="6"/>
      <c r="CO90" s="54">
        <v>7.8</v>
      </c>
      <c r="CP90" s="54">
        <v>8</v>
      </c>
      <c r="CQ90" s="54">
        <v>7</v>
      </c>
      <c r="CR90" s="54">
        <v>5.6</v>
      </c>
      <c r="CS90" s="54">
        <v>5.6</v>
      </c>
      <c r="CT90" s="54">
        <v>5.0999999999999996</v>
      </c>
      <c r="CU90" s="54">
        <v>4.9000000000000004</v>
      </c>
      <c r="CV90" s="54">
        <v>4.5999999999999996</v>
      </c>
      <c r="CW90" s="54">
        <v>4.2</v>
      </c>
      <c r="CX90" s="54">
        <v>3.5</v>
      </c>
      <c r="CY90" s="54">
        <v>2.6</v>
      </c>
      <c r="CZ90" s="54">
        <v>2.9</v>
      </c>
      <c r="DA90" s="54">
        <v>2.9</v>
      </c>
      <c r="DB90" s="54">
        <v>2.8</v>
      </c>
      <c r="DC90" s="54">
        <v>2.7</v>
      </c>
      <c r="DD90" s="54">
        <v>2.8</v>
      </c>
      <c r="DE90" s="54">
        <v>2.8</v>
      </c>
      <c r="DF90" s="54">
        <v>4.4000000000000004</v>
      </c>
      <c r="DG90" s="54">
        <v>4.5</v>
      </c>
      <c r="DH90" s="54">
        <v>4.5</v>
      </c>
      <c r="DI90" s="54">
        <v>5.2</v>
      </c>
      <c r="DJ90" s="54">
        <v>4.4000000000000004</v>
      </c>
      <c r="DK90" s="54">
        <v>4.4000000000000004</v>
      </c>
      <c r="DL90" s="54">
        <v>4.4000000000000004</v>
      </c>
      <c r="DM90" s="54">
        <v>5</v>
      </c>
      <c r="DN90" s="54">
        <v>5.2</v>
      </c>
      <c r="DO90" s="54">
        <v>5.9</v>
      </c>
      <c r="DP90" s="54">
        <v>4.5999999999999996</v>
      </c>
      <c r="DQ90" s="54">
        <v>5</v>
      </c>
      <c r="DR90" s="54">
        <v>3.9</v>
      </c>
      <c r="DS90" s="54">
        <v>4</v>
      </c>
      <c r="DT90" s="54">
        <v>3.7</v>
      </c>
      <c r="DU90" s="54">
        <v>4.7</v>
      </c>
      <c r="DV90" s="54">
        <v>4.4000000000000004</v>
      </c>
      <c r="DW90" s="54">
        <v>6.4</v>
      </c>
      <c r="DX90" s="54">
        <v>6.3</v>
      </c>
      <c r="DY90" s="54">
        <v>5.8</v>
      </c>
      <c r="DZ90" s="54">
        <v>6.5</v>
      </c>
      <c r="EA90" s="54">
        <v>5.2</v>
      </c>
      <c r="EB90" s="54">
        <v>6.2</v>
      </c>
      <c r="EC90" s="54">
        <v>6.1</v>
      </c>
      <c r="ED90" s="54">
        <v>6.6</v>
      </c>
      <c r="EE90" s="54">
        <v>6.2</v>
      </c>
      <c r="EF90" s="54">
        <v>7.5</v>
      </c>
      <c r="EG90" s="54">
        <v>7.4</v>
      </c>
      <c r="EH90" s="54">
        <v>8.3000000000000007</v>
      </c>
      <c r="EI90" s="54">
        <v>5.9</v>
      </c>
      <c r="EJ90" s="54">
        <v>5.9</v>
      </c>
      <c r="EK90" s="54">
        <v>7</v>
      </c>
      <c r="EL90" s="54">
        <v>7.5</v>
      </c>
      <c r="EM90" s="54">
        <v>7</v>
      </c>
      <c r="EN90" s="54">
        <v>6.4</v>
      </c>
      <c r="EO90" s="54">
        <v>6.7</v>
      </c>
      <c r="EP90" s="54">
        <v>5.9</v>
      </c>
      <c r="EQ90" s="54">
        <v>5.3</v>
      </c>
      <c r="ER90" s="54">
        <v>4.5999999999999996</v>
      </c>
      <c r="ES90" s="54">
        <v>4.3</v>
      </c>
      <c r="ET90" s="54">
        <v>4.3</v>
      </c>
      <c r="EU90" s="54">
        <v>5.3</v>
      </c>
      <c r="EV90" s="54">
        <v>5.6</v>
      </c>
      <c r="EW90" s="54">
        <v>5.2</v>
      </c>
      <c r="EX90" s="54">
        <v>4</v>
      </c>
      <c r="EY90" s="54">
        <v>5</v>
      </c>
      <c r="EZ90" s="54">
        <v>5</v>
      </c>
      <c r="FA90" s="54">
        <v>4.9000000000000004</v>
      </c>
      <c r="FB90" s="54"/>
      <c r="FC90" s="54"/>
      <c r="FD90" s="54"/>
      <c r="FE90" s="54"/>
      <c r="FF90" s="54"/>
      <c r="FG90" s="54"/>
      <c r="FH90" s="54"/>
      <c r="FI90" s="55" t="s">
        <v>201</v>
      </c>
      <c r="FJ90" s="6" t="s">
        <v>161</v>
      </c>
      <c r="FK90" s="6"/>
      <c r="FL90" s="6" t="s">
        <v>116</v>
      </c>
    </row>
    <row r="91" spans="1:168" s="5" customFormat="1" ht="18" customHeight="1">
      <c r="A91" s="1" t="s">
        <v>219</v>
      </c>
      <c r="B91" s="2"/>
      <c r="C91" s="133" t="s">
        <v>211</v>
      </c>
      <c r="D91" s="111"/>
      <c r="E91" s="106"/>
      <c r="F91" s="106"/>
      <c r="G91" s="9"/>
      <c r="H91" s="8" t="s">
        <v>36</v>
      </c>
      <c r="I91" s="112" t="s">
        <v>211</v>
      </c>
      <c r="J91" s="112"/>
      <c r="K91" s="2" t="s">
        <v>26</v>
      </c>
      <c r="L91" s="78">
        <v>1343798</v>
      </c>
      <c r="M91" s="78">
        <v>1343703.9</v>
      </c>
      <c r="N91" s="78">
        <v>1354561.9</v>
      </c>
      <c r="O91" s="78">
        <v>1353167.4</v>
      </c>
      <c r="P91" s="78">
        <v>1351415.6</v>
      </c>
      <c r="Q91" s="78">
        <v>1341068.5</v>
      </c>
      <c r="R91" s="78">
        <v>1342053.8</v>
      </c>
      <c r="S91" s="78">
        <v>1347641.4</v>
      </c>
      <c r="T91" s="78">
        <v>1344629.8</v>
      </c>
      <c r="U91" s="78">
        <v>1352420</v>
      </c>
      <c r="V91" s="78">
        <v>1357902.5</v>
      </c>
      <c r="W91" s="78">
        <v>1370541</v>
      </c>
      <c r="X91" s="78">
        <v>1362598.9</v>
      </c>
      <c r="Y91" s="78">
        <v>1362944.2</v>
      </c>
      <c r="Z91" s="78">
        <v>1381635</v>
      </c>
      <c r="AA91" s="78">
        <v>1385671.8</v>
      </c>
      <c r="AB91" s="78">
        <v>1387826.5</v>
      </c>
      <c r="AC91" s="78">
        <v>1400271</v>
      </c>
      <c r="AD91" s="78">
        <v>1409886.6</v>
      </c>
      <c r="AE91" s="78">
        <v>1412246.9</v>
      </c>
      <c r="AF91" s="78">
        <v>1417083.2</v>
      </c>
      <c r="AG91" s="78">
        <v>1412546.5</v>
      </c>
      <c r="AH91" s="78">
        <v>1402682.1</v>
      </c>
      <c r="AI91" s="78">
        <v>1419120.6</v>
      </c>
      <c r="AJ91" s="78">
        <v>1408214.3</v>
      </c>
      <c r="AK91" s="78">
        <v>1413010.6</v>
      </c>
      <c r="AL91" s="78">
        <v>1427335.7</v>
      </c>
      <c r="AM91" s="78">
        <v>1418722.5</v>
      </c>
      <c r="AN91" s="78">
        <v>1421971.1</v>
      </c>
      <c r="AO91" s="78">
        <v>1428796.9</v>
      </c>
      <c r="AP91" s="78">
        <v>1439315.2</v>
      </c>
      <c r="AQ91" s="78">
        <v>1446100.1</v>
      </c>
      <c r="AR91" s="78">
        <v>1473661.4</v>
      </c>
      <c r="AS91" s="78">
        <v>1462425.6000000001</v>
      </c>
      <c r="AT91" s="78">
        <v>1488429</v>
      </c>
      <c r="AU91" s="78">
        <v>1499689.9</v>
      </c>
      <c r="AV91" s="78">
        <v>1493251.4</v>
      </c>
      <c r="AW91" s="78">
        <v>1511257</v>
      </c>
      <c r="AX91" s="78">
        <v>1517780.4</v>
      </c>
      <c r="AY91" s="78">
        <v>1511579.2</v>
      </c>
      <c r="AZ91" s="78">
        <v>1521340.6</v>
      </c>
      <c r="BA91" s="78">
        <v>1526233.2</v>
      </c>
      <c r="BB91" s="78">
        <v>1520516.2</v>
      </c>
      <c r="BC91" s="78">
        <v>1532800.7</v>
      </c>
      <c r="BD91" s="78">
        <v>1556987</v>
      </c>
      <c r="BE91" s="78">
        <v>1556747.9</v>
      </c>
      <c r="BF91" s="78">
        <v>1545725.2</v>
      </c>
      <c r="BG91" s="78">
        <v>1554843.5</v>
      </c>
      <c r="BH91" s="78">
        <v>1568954.1</v>
      </c>
      <c r="BI91" s="78">
        <v>1597717.7</v>
      </c>
      <c r="BJ91" s="78">
        <v>1597463.9</v>
      </c>
      <c r="BK91" s="78">
        <v>1593301.8</v>
      </c>
      <c r="BL91" s="78">
        <v>1602915.7</v>
      </c>
      <c r="BM91" s="78">
        <v>1596873.6</v>
      </c>
      <c r="BN91" s="78">
        <v>1585150.2</v>
      </c>
      <c r="BO91" s="78">
        <v>1597513.1</v>
      </c>
      <c r="BP91" s="78">
        <v>1614750.4</v>
      </c>
      <c r="BQ91" s="78">
        <v>1614787.6</v>
      </c>
      <c r="BR91" s="78">
        <v>1620411.6</v>
      </c>
      <c r="BS91" s="78">
        <v>1642600.6</v>
      </c>
      <c r="BT91" s="78">
        <v>1638372</v>
      </c>
      <c r="BU91" s="78">
        <v>1649412.5</v>
      </c>
      <c r="BV91" s="78">
        <v>1655997.1</v>
      </c>
      <c r="BW91" s="78">
        <v>1652300.2</v>
      </c>
      <c r="BX91" s="78">
        <v>1661271.5</v>
      </c>
      <c r="BY91" s="78"/>
      <c r="BZ91" s="78"/>
      <c r="CA91" s="78"/>
      <c r="CB91" s="78"/>
      <c r="CC91" s="78"/>
      <c r="CD91" s="78"/>
      <c r="CE91" s="78"/>
      <c r="CF91" s="55" t="s">
        <v>201</v>
      </c>
      <c r="CG91" s="111"/>
      <c r="CH91" s="106"/>
      <c r="CI91" s="106"/>
      <c r="CJ91" s="9"/>
      <c r="CK91" s="8" t="s">
        <v>36</v>
      </c>
      <c r="CL91" s="112" t="s">
        <v>211</v>
      </c>
      <c r="CM91" s="112"/>
      <c r="CN91" s="6"/>
      <c r="CO91" s="54">
        <v>4.4000000000000004</v>
      </c>
      <c r="CP91" s="54">
        <v>4.2</v>
      </c>
      <c r="CQ91" s="54">
        <v>3.4</v>
      </c>
      <c r="CR91" s="54">
        <v>3.6</v>
      </c>
      <c r="CS91" s="54">
        <v>3.9</v>
      </c>
      <c r="CT91" s="54">
        <v>2.2000000000000002</v>
      </c>
      <c r="CU91" s="54">
        <v>1.9</v>
      </c>
      <c r="CV91" s="54">
        <v>2.1</v>
      </c>
      <c r="CW91" s="54">
        <v>1.3</v>
      </c>
      <c r="CX91" s="54">
        <v>0.3</v>
      </c>
      <c r="CY91" s="54">
        <v>0.1</v>
      </c>
      <c r="CZ91" s="54">
        <v>1</v>
      </c>
      <c r="DA91" s="54">
        <v>1.4</v>
      </c>
      <c r="DB91" s="54">
        <v>1.4</v>
      </c>
      <c r="DC91" s="54">
        <v>2</v>
      </c>
      <c r="DD91" s="54">
        <v>2.4</v>
      </c>
      <c r="DE91" s="54">
        <v>2.7</v>
      </c>
      <c r="DF91" s="54">
        <v>4.4000000000000004</v>
      </c>
      <c r="DG91" s="54">
        <v>5.0999999999999996</v>
      </c>
      <c r="DH91" s="54">
        <v>4.8</v>
      </c>
      <c r="DI91" s="54">
        <v>5.4</v>
      </c>
      <c r="DJ91" s="54">
        <v>4.4000000000000004</v>
      </c>
      <c r="DK91" s="54">
        <v>3.3</v>
      </c>
      <c r="DL91" s="54">
        <v>3.5</v>
      </c>
      <c r="DM91" s="54">
        <v>3.3</v>
      </c>
      <c r="DN91" s="54">
        <v>3.7</v>
      </c>
      <c r="DO91" s="54">
        <v>3.3</v>
      </c>
      <c r="DP91" s="54">
        <v>2.4</v>
      </c>
      <c r="DQ91" s="54">
        <v>2.5</v>
      </c>
      <c r="DR91" s="54">
        <v>2</v>
      </c>
      <c r="DS91" s="54">
        <v>2.1</v>
      </c>
      <c r="DT91" s="54">
        <v>2.4</v>
      </c>
      <c r="DU91" s="54">
        <v>4</v>
      </c>
      <c r="DV91" s="54">
        <v>3.5</v>
      </c>
      <c r="DW91" s="54">
        <v>6.1</v>
      </c>
      <c r="DX91" s="54">
        <v>5.7</v>
      </c>
      <c r="DY91" s="54">
        <v>6</v>
      </c>
      <c r="DZ91" s="54">
        <v>7</v>
      </c>
      <c r="EA91" s="54">
        <v>6.3</v>
      </c>
      <c r="EB91" s="54">
        <v>6.5</v>
      </c>
      <c r="EC91" s="54">
        <v>7</v>
      </c>
      <c r="ED91" s="54">
        <v>6.8</v>
      </c>
      <c r="EE91" s="54">
        <v>5.6</v>
      </c>
      <c r="EF91" s="54">
        <v>6</v>
      </c>
      <c r="EG91" s="54">
        <v>5.7</v>
      </c>
      <c r="EH91" s="54">
        <v>6.4</v>
      </c>
      <c r="EI91" s="54">
        <v>3.8</v>
      </c>
      <c r="EJ91" s="54">
        <v>3.7</v>
      </c>
      <c r="EK91" s="54">
        <v>5.0999999999999996</v>
      </c>
      <c r="EL91" s="54">
        <v>5.7</v>
      </c>
      <c r="EM91" s="54">
        <v>5.3</v>
      </c>
      <c r="EN91" s="54">
        <v>5.4</v>
      </c>
      <c r="EO91" s="54">
        <v>5.4</v>
      </c>
      <c r="EP91" s="54">
        <v>4.5999999999999996</v>
      </c>
      <c r="EQ91" s="54">
        <v>4.3</v>
      </c>
      <c r="ER91" s="54">
        <v>4.2</v>
      </c>
      <c r="ES91" s="54">
        <v>3.7</v>
      </c>
      <c r="ET91" s="54">
        <v>3.7</v>
      </c>
      <c r="EU91" s="54">
        <v>4.8</v>
      </c>
      <c r="EV91" s="54">
        <v>5.6</v>
      </c>
      <c r="EW91" s="54">
        <v>4.4000000000000004</v>
      </c>
      <c r="EX91" s="54">
        <v>3.2</v>
      </c>
      <c r="EY91" s="54">
        <v>3.7</v>
      </c>
      <c r="EZ91" s="54">
        <v>3.7</v>
      </c>
      <c r="FA91" s="54">
        <v>3.6</v>
      </c>
      <c r="FB91" s="54"/>
      <c r="FC91" s="54"/>
      <c r="FD91" s="54"/>
      <c r="FE91" s="54"/>
      <c r="FF91" s="54"/>
      <c r="FG91" s="54"/>
      <c r="FH91" s="54"/>
      <c r="FI91" s="55" t="s">
        <v>201</v>
      </c>
      <c r="FJ91" s="6" t="s">
        <v>161</v>
      </c>
      <c r="FK91" s="6"/>
      <c r="FL91" s="6" t="s">
        <v>116</v>
      </c>
    </row>
    <row r="92" spans="1:168" s="5" customFormat="1" ht="18" customHeight="1">
      <c r="A92" s="1" t="s">
        <v>220</v>
      </c>
      <c r="B92" s="2"/>
      <c r="C92" s="133" t="s">
        <v>213</v>
      </c>
      <c r="D92" s="111"/>
      <c r="E92" s="106"/>
      <c r="F92" s="106"/>
      <c r="G92" s="9"/>
      <c r="H92" s="8" t="s">
        <v>36</v>
      </c>
      <c r="I92" s="112" t="s">
        <v>213</v>
      </c>
      <c r="J92" s="112"/>
      <c r="K92" s="2" t="s">
        <v>26</v>
      </c>
      <c r="L92" s="78">
        <v>560634.30000000005</v>
      </c>
      <c r="M92" s="78">
        <v>566836.5</v>
      </c>
      <c r="N92" s="78">
        <v>577060.1</v>
      </c>
      <c r="O92" s="78">
        <v>585300</v>
      </c>
      <c r="P92" s="78">
        <v>584586</v>
      </c>
      <c r="Q92" s="78">
        <v>593065.69999999995</v>
      </c>
      <c r="R92" s="78">
        <v>599038.19999999995</v>
      </c>
      <c r="S92" s="78">
        <v>601322</v>
      </c>
      <c r="T92" s="78">
        <v>607320.30000000005</v>
      </c>
      <c r="U92" s="78">
        <v>608534.9</v>
      </c>
      <c r="V92" s="78">
        <v>599908.4</v>
      </c>
      <c r="W92" s="78">
        <v>606596.5</v>
      </c>
      <c r="X92" s="78">
        <v>600990.30000000005</v>
      </c>
      <c r="Y92" s="78">
        <v>606022.40000000002</v>
      </c>
      <c r="Z92" s="78">
        <v>605251.6</v>
      </c>
      <c r="AA92" s="78">
        <v>610852.4</v>
      </c>
      <c r="AB92" s="78">
        <v>607232.69999999995</v>
      </c>
      <c r="AC92" s="78">
        <v>623537</v>
      </c>
      <c r="AD92" s="78">
        <v>621063.30000000005</v>
      </c>
      <c r="AE92" s="78">
        <v>627648.9</v>
      </c>
      <c r="AF92" s="78">
        <v>637475.1</v>
      </c>
      <c r="AG92" s="78">
        <v>635590.19999999995</v>
      </c>
      <c r="AH92" s="78">
        <v>641861.6</v>
      </c>
      <c r="AI92" s="78">
        <v>648241.6</v>
      </c>
      <c r="AJ92" s="78">
        <v>654372.30000000005</v>
      </c>
      <c r="AK92" s="78">
        <v>661148.30000000005</v>
      </c>
      <c r="AL92" s="78">
        <v>678496.8</v>
      </c>
      <c r="AM92" s="78">
        <v>670388.4</v>
      </c>
      <c r="AN92" s="78">
        <v>672745.4</v>
      </c>
      <c r="AO92" s="78">
        <v>672935.9</v>
      </c>
      <c r="AP92" s="78">
        <v>673774.7</v>
      </c>
      <c r="AQ92" s="78">
        <v>667870</v>
      </c>
      <c r="AR92" s="78">
        <v>674804.7</v>
      </c>
      <c r="AS92" s="78">
        <v>675827.7</v>
      </c>
      <c r="AT92" s="78">
        <v>686743</v>
      </c>
      <c r="AU92" s="78">
        <v>698195.6</v>
      </c>
      <c r="AV92" s="78">
        <v>689615.7</v>
      </c>
      <c r="AW92" s="78">
        <v>696942</v>
      </c>
      <c r="AX92" s="78">
        <v>697005.5</v>
      </c>
      <c r="AY92" s="78">
        <v>707339.9</v>
      </c>
      <c r="AZ92" s="78">
        <v>700839</v>
      </c>
      <c r="BA92" s="78">
        <v>714792.2</v>
      </c>
      <c r="BB92" s="78">
        <v>723526.6</v>
      </c>
      <c r="BC92" s="78">
        <v>739447.3</v>
      </c>
      <c r="BD92" s="78">
        <v>751193.3</v>
      </c>
      <c r="BE92" s="78">
        <v>758444.1</v>
      </c>
      <c r="BF92" s="78">
        <v>759494.1</v>
      </c>
      <c r="BG92" s="78">
        <v>773807</v>
      </c>
      <c r="BH92" s="78">
        <v>766365.6</v>
      </c>
      <c r="BI92" s="78">
        <v>777600.2</v>
      </c>
      <c r="BJ92" s="78">
        <v>775879.4</v>
      </c>
      <c r="BK92" s="78">
        <v>768407.9</v>
      </c>
      <c r="BL92" s="78">
        <v>771375.5</v>
      </c>
      <c r="BM92" s="78">
        <v>777866.4</v>
      </c>
      <c r="BN92" s="78">
        <v>778356.6</v>
      </c>
      <c r="BO92" s="78">
        <v>779628.4</v>
      </c>
      <c r="BP92" s="78">
        <v>790966.6</v>
      </c>
      <c r="BQ92" s="78">
        <v>800478.8</v>
      </c>
      <c r="BR92" s="78">
        <v>806008.4</v>
      </c>
      <c r="BS92" s="78">
        <v>815465.7</v>
      </c>
      <c r="BT92" s="78">
        <v>818580.7</v>
      </c>
      <c r="BU92" s="78">
        <v>819649.3</v>
      </c>
      <c r="BV92" s="78">
        <v>833826.8</v>
      </c>
      <c r="BW92" s="78">
        <v>825166.6</v>
      </c>
      <c r="BX92" s="78">
        <v>827559.6</v>
      </c>
      <c r="BY92" s="78"/>
      <c r="BZ92" s="78"/>
      <c r="CA92" s="78"/>
      <c r="CB92" s="78"/>
      <c r="CC92" s="78"/>
      <c r="CD92" s="78"/>
      <c r="CE92" s="78"/>
      <c r="CF92" s="55" t="s">
        <v>201</v>
      </c>
      <c r="CG92" s="111"/>
      <c r="CH92" s="106"/>
      <c r="CI92" s="106"/>
      <c r="CJ92" s="9"/>
      <c r="CK92" s="8" t="s">
        <v>36</v>
      </c>
      <c r="CL92" s="112" t="s">
        <v>213</v>
      </c>
      <c r="CM92" s="112"/>
      <c r="CN92" s="6"/>
      <c r="CO92" s="54">
        <v>17.3</v>
      </c>
      <c r="CP92" s="54">
        <v>18.3</v>
      </c>
      <c r="CQ92" s="54">
        <v>17</v>
      </c>
      <c r="CR92" s="54">
        <v>11.2</v>
      </c>
      <c r="CS92" s="54">
        <v>10.3</v>
      </c>
      <c r="CT92" s="54">
        <v>12.8</v>
      </c>
      <c r="CU92" s="54">
        <v>13</v>
      </c>
      <c r="CV92" s="54">
        <v>11.4</v>
      </c>
      <c r="CW92" s="54">
        <v>12.5</v>
      </c>
      <c r="CX92" s="54">
        <v>12.4</v>
      </c>
      <c r="CY92" s="54">
        <v>10</v>
      </c>
      <c r="CZ92" s="54">
        <v>8.1999999999999993</v>
      </c>
      <c r="DA92" s="54">
        <v>7.2</v>
      </c>
      <c r="DB92" s="54">
        <v>6.9</v>
      </c>
      <c r="DC92" s="54">
        <v>4.9000000000000004</v>
      </c>
      <c r="DD92" s="54">
        <v>4.4000000000000004</v>
      </c>
      <c r="DE92" s="54">
        <v>3.9</v>
      </c>
      <c r="DF92" s="54">
        <v>5.0999999999999996</v>
      </c>
      <c r="DG92" s="54">
        <v>3.7</v>
      </c>
      <c r="DH92" s="54">
        <v>4.4000000000000004</v>
      </c>
      <c r="DI92" s="54">
        <v>5</v>
      </c>
      <c r="DJ92" s="54">
        <v>4.4000000000000004</v>
      </c>
      <c r="DK92" s="54">
        <v>7</v>
      </c>
      <c r="DL92" s="54">
        <v>6.9</v>
      </c>
      <c r="DM92" s="54">
        <v>8.9</v>
      </c>
      <c r="DN92" s="54">
        <v>9.1</v>
      </c>
      <c r="DO92" s="54">
        <v>12.1</v>
      </c>
      <c r="DP92" s="54">
        <v>9.6999999999999993</v>
      </c>
      <c r="DQ92" s="54">
        <v>10.8</v>
      </c>
      <c r="DR92" s="54">
        <v>7.9</v>
      </c>
      <c r="DS92" s="54">
        <v>8.5</v>
      </c>
      <c r="DT92" s="54">
        <v>6.4</v>
      </c>
      <c r="DU92" s="54">
        <v>5.9</v>
      </c>
      <c r="DV92" s="54">
        <v>6.3</v>
      </c>
      <c r="DW92" s="54">
        <v>7</v>
      </c>
      <c r="DX92" s="54">
        <v>7.7</v>
      </c>
      <c r="DY92" s="54">
        <v>5.4</v>
      </c>
      <c r="DZ92" s="54">
        <v>5.4</v>
      </c>
      <c r="EA92" s="54">
        <v>2.7</v>
      </c>
      <c r="EB92" s="54">
        <v>5.5</v>
      </c>
      <c r="EC92" s="54">
        <v>4.2</v>
      </c>
      <c r="ED92" s="54">
        <v>6.2</v>
      </c>
      <c r="EE92" s="54">
        <v>7.4</v>
      </c>
      <c r="EF92" s="54">
        <v>10.7</v>
      </c>
      <c r="EG92" s="54">
        <v>11.3</v>
      </c>
      <c r="EH92" s="54">
        <v>12.2</v>
      </c>
      <c r="EI92" s="54">
        <v>10.6</v>
      </c>
      <c r="EJ92" s="54">
        <v>10.8</v>
      </c>
      <c r="EK92" s="54">
        <v>11.1</v>
      </c>
      <c r="EL92" s="54">
        <v>11.6</v>
      </c>
      <c r="EM92" s="54">
        <v>11.3</v>
      </c>
      <c r="EN92" s="54">
        <v>8.6</v>
      </c>
      <c r="EO92" s="54">
        <v>10.1</v>
      </c>
      <c r="EP92" s="54">
        <v>8.8000000000000007</v>
      </c>
      <c r="EQ92" s="54">
        <v>7.6</v>
      </c>
      <c r="ER92" s="54">
        <v>5.4</v>
      </c>
      <c r="ES92" s="54">
        <v>5.3</v>
      </c>
      <c r="ET92" s="54">
        <v>5.5</v>
      </c>
      <c r="EU92" s="54">
        <v>6.1</v>
      </c>
      <c r="EV92" s="54">
        <v>5.4</v>
      </c>
      <c r="EW92" s="54">
        <v>6.8</v>
      </c>
      <c r="EX92" s="54">
        <v>5.4</v>
      </c>
      <c r="EY92" s="54">
        <v>7.5</v>
      </c>
      <c r="EZ92" s="54">
        <v>7.4</v>
      </c>
      <c r="FA92" s="54">
        <v>7.3</v>
      </c>
      <c r="FB92" s="54"/>
      <c r="FC92" s="54"/>
      <c r="FD92" s="54"/>
      <c r="FE92" s="54"/>
      <c r="FF92" s="54"/>
      <c r="FG92" s="54"/>
      <c r="FH92" s="54"/>
      <c r="FI92" s="55" t="s">
        <v>201</v>
      </c>
      <c r="FJ92" s="6" t="s">
        <v>161</v>
      </c>
      <c r="FK92" s="6"/>
      <c r="FL92" s="6" t="s">
        <v>116</v>
      </c>
    </row>
    <row r="93" spans="1:168" s="5" customFormat="1" ht="18" customHeight="1">
      <c r="A93" s="1" t="s">
        <v>221</v>
      </c>
      <c r="B93" s="2"/>
      <c r="C93" s="133" t="s">
        <v>215</v>
      </c>
      <c r="D93" s="111"/>
      <c r="E93" s="106"/>
      <c r="F93" s="106"/>
      <c r="G93" s="9"/>
      <c r="H93" s="8" t="s">
        <v>36</v>
      </c>
      <c r="I93" s="112" t="s">
        <v>215</v>
      </c>
      <c r="J93" s="112"/>
      <c r="K93" s="2" t="s">
        <v>26</v>
      </c>
      <c r="L93" s="78">
        <v>27173</v>
      </c>
      <c r="M93" s="78">
        <v>27365.1</v>
      </c>
      <c r="N93" s="78">
        <v>26142</v>
      </c>
      <c r="O93" s="78">
        <v>26024.9</v>
      </c>
      <c r="P93" s="78">
        <v>26365</v>
      </c>
      <c r="Q93" s="78">
        <v>26076.3</v>
      </c>
      <c r="R93" s="78">
        <v>24562.400000000001</v>
      </c>
      <c r="S93" s="78">
        <v>23903</v>
      </c>
      <c r="T93" s="78">
        <v>22801.4</v>
      </c>
      <c r="U93" s="78">
        <v>23201.200000000001</v>
      </c>
      <c r="V93" s="78">
        <v>22713.9</v>
      </c>
      <c r="W93" s="78">
        <v>23235.7</v>
      </c>
      <c r="X93" s="78">
        <v>23348.2</v>
      </c>
      <c r="Y93" s="78">
        <v>23943.3</v>
      </c>
      <c r="Z93" s="78">
        <v>23062.2</v>
      </c>
      <c r="AA93" s="78">
        <v>23015.9</v>
      </c>
      <c r="AB93" s="78">
        <v>22451</v>
      </c>
      <c r="AC93" s="78">
        <v>21976.9</v>
      </c>
      <c r="AD93" s="78">
        <v>22727.9</v>
      </c>
      <c r="AE93" s="78">
        <v>22017.9</v>
      </c>
      <c r="AF93" s="78">
        <v>22021.8</v>
      </c>
      <c r="AG93" s="78">
        <v>23268.2</v>
      </c>
      <c r="AH93" s="78">
        <v>22995.9</v>
      </c>
      <c r="AI93" s="78">
        <v>21949.599999999999</v>
      </c>
      <c r="AJ93" s="78">
        <v>22747.200000000001</v>
      </c>
      <c r="AK93" s="78">
        <v>22708</v>
      </c>
      <c r="AL93" s="78">
        <v>23389.8</v>
      </c>
      <c r="AM93" s="78">
        <v>23799.7</v>
      </c>
      <c r="AN93" s="78">
        <v>23991.5</v>
      </c>
      <c r="AO93" s="78">
        <v>23943.5</v>
      </c>
      <c r="AP93" s="78">
        <v>23748.2</v>
      </c>
      <c r="AQ93" s="78">
        <v>24116.2</v>
      </c>
      <c r="AR93" s="78">
        <v>24923.599999999999</v>
      </c>
      <c r="AS93" s="78">
        <v>25303.9</v>
      </c>
      <c r="AT93" s="78">
        <v>25274.400000000001</v>
      </c>
      <c r="AU93" s="78">
        <v>23867.7</v>
      </c>
      <c r="AV93" s="78">
        <v>24235.5</v>
      </c>
      <c r="AW93" s="78">
        <v>25265.9</v>
      </c>
      <c r="AX93" s="78">
        <v>25220.9</v>
      </c>
      <c r="AY93" s="78">
        <v>24445.5</v>
      </c>
      <c r="AZ93" s="78">
        <v>26028.6</v>
      </c>
      <c r="BA93" s="78">
        <v>25301.3</v>
      </c>
      <c r="BB93" s="78">
        <v>25421.200000000001</v>
      </c>
      <c r="BC93" s="78">
        <v>25964.3</v>
      </c>
      <c r="BD93" s="78">
        <v>25097.9</v>
      </c>
      <c r="BE93" s="78">
        <v>26999.4</v>
      </c>
      <c r="BF93" s="78">
        <v>26014.3</v>
      </c>
      <c r="BG93" s="78">
        <v>25079.5</v>
      </c>
      <c r="BH93" s="78">
        <v>25731.599999999999</v>
      </c>
      <c r="BI93" s="78">
        <v>24759</v>
      </c>
      <c r="BJ93" s="78">
        <v>24268.6</v>
      </c>
      <c r="BK93" s="78">
        <v>25212</v>
      </c>
      <c r="BL93" s="78">
        <v>24778.1</v>
      </c>
      <c r="BM93" s="78">
        <v>25413.599999999999</v>
      </c>
      <c r="BN93" s="78">
        <v>25447.4</v>
      </c>
      <c r="BO93" s="78">
        <v>26171.7</v>
      </c>
      <c r="BP93" s="78">
        <v>27242.9</v>
      </c>
      <c r="BQ93" s="78">
        <v>27967</v>
      </c>
      <c r="BR93" s="78">
        <v>27667.4</v>
      </c>
      <c r="BS93" s="78">
        <v>27783.8</v>
      </c>
      <c r="BT93" s="78">
        <v>27137</v>
      </c>
      <c r="BU93" s="78">
        <v>28099.4</v>
      </c>
      <c r="BV93" s="78">
        <v>27816.2</v>
      </c>
      <c r="BW93" s="78">
        <v>28055.5</v>
      </c>
      <c r="BX93" s="78">
        <v>27966.799999999999</v>
      </c>
      <c r="BY93" s="78"/>
      <c r="BZ93" s="78"/>
      <c r="CA93" s="78"/>
      <c r="CB93" s="78"/>
      <c r="CC93" s="78"/>
      <c r="CD93" s="78"/>
      <c r="CE93" s="78"/>
      <c r="CF93" s="55" t="s">
        <v>201</v>
      </c>
      <c r="CG93" s="111"/>
      <c r="CH93" s="106"/>
      <c r="CI93" s="106"/>
      <c r="CJ93" s="9"/>
      <c r="CK93" s="8" t="s">
        <v>36</v>
      </c>
      <c r="CL93" s="112" t="s">
        <v>215</v>
      </c>
      <c r="CM93" s="112"/>
      <c r="CN93" s="6"/>
      <c r="CO93" s="54">
        <v>0</v>
      </c>
      <c r="CP93" s="54">
        <v>6.4</v>
      </c>
      <c r="CQ93" s="54">
        <v>1.8</v>
      </c>
      <c r="CR93" s="54">
        <v>-2.8</v>
      </c>
      <c r="CS93" s="54">
        <v>-5</v>
      </c>
      <c r="CT93" s="54">
        <v>-6.4</v>
      </c>
      <c r="CU93" s="54">
        <v>-7.2</v>
      </c>
      <c r="CV93" s="54">
        <v>-10.4</v>
      </c>
      <c r="CW93" s="54">
        <v>-17.100000000000001</v>
      </c>
      <c r="CX93" s="54">
        <v>-12.5</v>
      </c>
      <c r="CY93" s="54">
        <v>-17.600000000000001</v>
      </c>
      <c r="CZ93" s="54">
        <v>-13.6</v>
      </c>
      <c r="DA93" s="54">
        <v>-14.1</v>
      </c>
      <c r="DB93" s="54">
        <v>-12.5</v>
      </c>
      <c r="DC93" s="54">
        <v>-11.8</v>
      </c>
      <c r="DD93" s="54">
        <v>-11.6</v>
      </c>
      <c r="DE93" s="54">
        <v>-14.8</v>
      </c>
      <c r="DF93" s="54">
        <v>-15.7</v>
      </c>
      <c r="DG93" s="54">
        <v>-7.5</v>
      </c>
      <c r="DH93" s="54">
        <v>-7.9</v>
      </c>
      <c r="DI93" s="54">
        <v>-3.4</v>
      </c>
      <c r="DJ93" s="54">
        <v>0.3</v>
      </c>
      <c r="DK93" s="54">
        <v>1.2</v>
      </c>
      <c r="DL93" s="54">
        <v>-5.5</v>
      </c>
      <c r="DM93" s="54">
        <v>-2.6</v>
      </c>
      <c r="DN93" s="54">
        <v>-5.2</v>
      </c>
      <c r="DO93" s="54">
        <v>1.4</v>
      </c>
      <c r="DP93" s="54">
        <v>3.4</v>
      </c>
      <c r="DQ93" s="54">
        <v>6.9</v>
      </c>
      <c r="DR93" s="54">
        <v>8.9</v>
      </c>
      <c r="DS93" s="54">
        <v>4.5</v>
      </c>
      <c r="DT93" s="54">
        <v>9.5</v>
      </c>
      <c r="DU93" s="54">
        <v>13.2</v>
      </c>
      <c r="DV93" s="54">
        <v>8.6999999999999993</v>
      </c>
      <c r="DW93" s="54">
        <v>9.9</v>
      </c>
      <c r="DX93" s="54">
        <v>8.6999999999999993</v>
      </c>
      <c r="DY93" s="54">
        <v>6.5</v>
      </c>
      <c r="DZ93" s="54">
        <v>11.3</v>
      </c>
      <c r="EA93" s="54">
        <v>7.8</v>
      </c>
      <c r="EB93" s="54">
        <v>2.7</v>
      </c>
      <c r="EC93" s="54">
        <v>8.5</v>
      </c>
      <c r="ED93" s="54">
        <v>5.7</v>
      </c>
      <c r="EE93" s="54">
        <v>7</v>
      </c>
      <c r="EF93" s="54">
        <v>7.7</v>
      </c>
      <c r="EG93" s="54">
        <v>0.7</v>
      </c>
      <c r="EH93" s="54">
        <v>6.7</v>
      </c>
      <c r="EI93" s="54">
        <v>2.9</v>
      </c>
      <c r="EJ93" s="54">
        <v>5.0999999999999996</v>
      </c>
      <c r="EK93" s="54">
        <v>6.2</v>
      </c>
      <c r="EL93" s="54">
        <v>-2</v>
      </c>
      <c r="EM93" s="54">
        <v>-3.8</v>
      </c>
      <c r="EN93" s="54">
        <v>3.1</v>
      </c>
      <c r="EO93" s="54">
        <v>-4.8</v>
      </c>
      <c r="EP93" s="54">
        <v>0.4</v>
      </c>
      <c r="EQ93" s="54">
        <v>0.1</v>
      </c>
      <c r="ER93" s="54">
        <v>0.8</v>
      </c>
      <c r="ES93" s="54">
        <v>8.5</v>
      </c>
      <c r="ET93" s="54">
        <v>3.6</v>
      </c>
      <c r="EU93" s="54">
        <v>6.4</v>
      </c>
      <c r="EV93" s="54">
        <v>10.8</v>
      </c>
      <c r="EW93" s="54">
        <v>5.5</v>
      </c>
      <c r="EX93" s="54">
        <v>13.5</v>
      </c>
      <c r="EY93" s="54">
        <v>14.6</v>
      </c>
      <c r="EZ93" s="54">
        <v>11.3</v>
      </c>
      <c r="FA93" s="54">
        <v>12.9</v>
      </c>
      <c r="FB93" s="54"/>
      <c r="FC93" s="54"/>
      <c r="FD93" s="54"/>
      <c r="FE93" s="54"/>
      <c r="FF93" s="54"/>
      <c r="FG93" s="54"/>
      <c r="FH93" s="54"/>
      <c r="FI93" s="55" t="s">
        <v>201</v>
      </c>
      <c r="FJ93" s="6" t="s">
        <v>161</v>
      </c>
      <c r="FK93" s="6"/>
      <c r="FL93" s="6" t="s">
        <v>116</v>
      </c>
    </row>
    <row r="94" spans="1:168" s="5" customFormat="1" ht="33" customHeight="1">
      <c r="A94" s="1" t="s">
        <v>222</v>
      </c>
      <c r="B94" s="2"/>
      <c r="C94" s="146" t="s">
        <v>223</v>
      </c>
      <c r="D94" s="106"/>
      <c r="E94" s="106"/>
      <c r="F94" s="106"/>
      <c r="G94" s="71" t="s">
        <v>224</v>
      </c>
      <c r="H94" s="107" t="s">
        <v>223</v>
      </c>
      <c r="I94" s="107"/>
      <c r="J94" s="107"/>
      <c r="K94" s="2" t="s">
        <v>26</v>
      </c>
      <c r="L94" s="78">
        <v>979430.40000000002</v>
      </c>
      <c r="M94" s="78">
        <v>986610.7</v>
      </c>
      <c r="N94" s="78">
        <v>994576.4</v>
      </c>
      <c r="O94" s="78">
        <v>1003811.8</v>
      </c>
      <c r="P94" s="78">
        <v>997259.5</v>
      </c>
      <c r="Q94" s="78">
        <v>1000298.2</v>
      </c>
      <c r="R94" s="78">
        <v>999168.3</v>
      </c>
      <c r="S94" s="78">
        <v>1006845.6</v>
      </c>
      <c r="T94" s="78">
        <v>1013147.4</v>
      </c>
      <c r="U94" s="78">
        <v>1011160.5</v>
      </c>
      <c r="V94" s="78">
        <v>1001895.8</v>
      </c>
      <c r="W94" s="78">
        <v>1002298.4</v>
      </c>
      <c r="X94" s="78">
        <v>1003973</v>
      </c>
      <c r="Y94" s="78">
        <v>1008272.2</v>
      </c>
      <c r="Z94" s="78">
        <v>992019.2</v>
      </c>
      <c r="AA94" s="78">
        <v>988327.1</v>
      </c>
      <c r="AB94" s="78">
        <v>984279.2</v>
      </c>
      <c r="AC94" s="78">
        <v>990468.2</v>
      </c>
      <c r="AD94" s="78">
        <v>984130.2</v>
      </c>
      <c r="AE94" s="78">
        <v>985947.7</v>
      </c>
      <c r="AF94" s="78">
        <v>985552.7</v>
      </c>
      <c r="AG94" s="78">
        <v>971827.1</v>
      </c>
      <c r="AH94" s="78">
        <v>968185.6</v>
      </c>
      <c r="AI94" s="78">
        <v>966528.5</v>
      </c>
      <c r="AJ94" s="78">
        <v>957835.7</v>
      </c>
      <c r="AK94" s="78">
        <v>957555.6</v>
      </c>
      <c r="AL94" s="78">
        <v>962071</v>
      </c>
      <c r="AM94" s="78">
        <v>958684.2</v>
      </c>
      <c r="AN94" s="78">
        <v>958372.8</v>
      </c>
      <c r="AO94" s="78">
        <v>959059.7</v>
      </c>
      <c r="AP94" s="78">
        <v>964597.2</v>
      </c>
      <c r="AQ94" s="78">
        <v>957949.5</v>
      </c>
      <c r="AR94" s="78">
        <v>968453.1</v>
      </c>
      <c r="AS94" s="78">
        <v>970153.1</v>
      </c>
      <c r="AT94" s="78">
        <v>971871.1</v>
      </c>
      <c r="AU94" s="78">
        <v>977452.6</v>
      </c>
      <c r="AV94" s="78">
        <v>976062.2</v>
      </c>
      <c r="AW94" s="78">
        <v>976459.5</v>
      </c>
      <c r="AX94" s="78">
        <v>979722.6</v>
      </c>
      <c r="AY94" s="78">
        <v>974631.9</v>
      </c>
      <c r="AZ94" s="78">
        <v>980513.2</v>
      </c>
      <c r="BA94" s="78">
        <v>987799.7</v>
      </c>
      <c r="BB94" s="78">
        <v>998301.6</v>
      </c>
      <c r="BC94" s="78">
        <v>1005618.8</v>
      </c>
      <c r="BD94" s="78">
        <v>1016031.1</v>
      </c>
      <c r="BE94" s="78">
        <v>1018337.2</v>
      </c>
      <c r="BF94" s="78">
        <v>1022561.8</v>
      </c>
      <c r="BG94" s="78">
        <v>1040509.3</v>
      </c>
      <c r="BH94" s="78">
        <v>1035338.1</v>
      </c>
      <c r="BI94" s="78">
        <v>1047156.8</v>
      </c>
      <c r="BJ94" s="78">
        <v>1066730.2</v>
      </c>
      <c r="BK94" s="78">
        <v>1071865</v>
      </c>
      <c r="BL94" s="78">
        <v>1080805.1000000001</v>
      </c>
      <c r="BM94" s="78">
        <v>1081397.6000000001</v>
      </c>
      <c r="BN94" s="78">
        <v>1084220</v>
      </c>
      <c r="BO94" s="78">
        <v>1077692.2</v>
      </c>
      <c r="BP94" s="78">
        <v>1085101.7</v>
      </c>
      <c r="BQ94" s="78">
        <v>1080126.5</v>
      </c>
      <c r="BR94" s="78">
        <v>1079880.8</v>
      </c>
      <c r="BS94" s="78">
        <v>1080683.8</v>
      </c>
      <c r="BT94" s="78">
        <v>1080083</v>
      </c>
      <c r="BU94" s="78">
        <v>1091835</v>
      </c>
      <c r="BV94" s="78">
        <v>1105571.3999999999</v>
      </c>
      <c r="BW94" s="78">
        <v>1108580.2</v>
      </c>
      <c r="BX94" s="78">
        <v>1109070.1000000001</v>
      </c>
      <c r="BY94" s="78"/>
      <c r="BZ94" s="78"/>
      <c r="CA94" s="78"/>
      <c r="CB94" s="78"/>
      <c r="CC94" s="78"/>
      <c r="CD94" s="78"/>
      <c r="CE94" s="78"/>
      <c r="CF94" s="55" t="s">
        <v>201</v>
      </c>
      <c r="CG94" s="106"/>
      <c r="CH94" s="106"/>
      <c r="CI94" s="106"/>
      <c r="CJ94" s="71" t="s">
        <v>224</v>
      </c>
      <c r="CK94" s="107" t="s">
        <v>223</v>
      </c>
      <c r="CL94" s="107"/>
      <c r="CM94" s="107"/>
      <c r="CN94" s="6"/>
      <c r="CO94" s="54">
        <v>11.8</v>
      </c>
      <c r="CP94" s="54">
        <v>11.9</v>
      </c>
      <c r="CQ94" s="54">
        <v>11.2</v>
      </c>
      <c r="CR94" s="54">
        <v>8.3000000000000007</v>
      </c>
      <c r="CS94" s="54">
        <v>7.9</v>
      </c>
      <c r="CT94" s="54">
        <v>7.7</v>
      </c>
      <c r="CU94" s="54">
        <v>6.6</v>
      </c>
      <c r="CV94" s="54">
        <v>5.9</v>
      </c>
      <c r="CW94" s="54">
        <v>5.9</v>
      </c>
      <c r="CX94" s="54">
        <v>5.3</v>
      </c>
      <c r="CY94" s="54">
        <v>4</v>
      </c>
      <c r="CZ94" s="54">
        <v>2.8</v>
      </c>
      <c r="DA94" s="54">
        <v>2.5</v>
      </c>
      <c r="DB94" s="54">
        <v>2.2000000000000002</v>
      </c>
      <c r="DC94" s="54">
        <v>-0.3</v>
      </c>
      <c r="DD94" s="54">
        <v>-1.5</v>
      </c>
      <c r="DE94" s="54">
        <v>-1.3</v>
      </c>
      <c r="DF94" s="54">
        <v>-1</v>
      </c>
      <c r="DG94" s="54">
        <v>-1.5</v>
      </c>
      <c r="DH94" s="54">
        <v>-2.1</v>
      </c>
      <c r="DI94" s="54">
        <v>-2.7</v>
      </c>
      <c r="DJ94" s="54">
        <v>-3.9</v>
      </c>
      <c r="DK94" s="54">
        <v>-3.4</v>
      </c>
      <c r="DL94" s="54">
        <v>-3.6</v>
      </c>
      <c r="DM94" s="54">
        <v>-4.5999999999999996</v>
      </c>
      <c r="DN94" s="54">
        <v>-5</v>
      </c>
      <c r="DO94" s="54">
        <v>-3</v>
      </c>
      <c r="DP94" s="54">
        <v>-3</v>
      </c>
      <c r="DQ94" s="54">
        <v>-2.6</v>
      </c>
      <c r="DR94" s="54">
        <v>-3.2</v>
      </c>
      <c r="DS94" s="54">
        <v>-2</v>
      </c>
      <c r="DT94" s="54">
        <v>-2.8</v>
      </c>
      <c r="DU94" s="54">
        <v>-1.7</v>
      </c>
      <c r="DV94" s="54">
        <v>-0.2</v>
      </c>
      <c r="DW94" s="54">
        <v>0.4</v>
      </c>
      <c r="DX94" s="54">
        <v>1.1000000000000001</v>
      </c>
      <c r="DY94" s="54">
        <v>1.9</v>
      </c>
      <c r="DZ94" s="54">
        <v>2</v>
      </c>
      <c r="EA94" s="54">
        <v>1.8</v>
      </c>
      <c r="EB94" s="54">
        <v>1.7</v>
      </c>
      <c r="EC94" s="54">
        <v>2.2999999999999998</v>
      </c>
      <c r="ED94" s="54">
        <v>3</v>
      </c>
      <c r="EE94" s="54">
        <v>3.5</v>
      </c>
      <c r="EF94" s="54">
        <v>5</v>
      </c>
      <c r="EG94" s="54">
        <v>4.9000000000000004</v>
      </c>
      <c r="EH94" s="54">
        <v>5</v>
      </c>
      <c r="EI94" s="54">
        <v>5.2</v>
      </c>
      <c r="EJ94" s="54">
        <v>6.5</v>
      </c>
      <c r="EK94" s="54">
        <v>6.1</v>
      </c>
      <c r="EL94" s="54">
        <v>7.2</v>
      </c>
      <c r="EM94" s="54">
        <v>8.9</v>
      </c>
      <c r="EN94" s="54">
        <v>10</v>
      </c>
      <c r="EO94" s="54">
        <v>10.199999999999999</v>
      </c>
      <c r="EP94" s="54">
        <v>9.5</v>
      </c>
      <c r="EQ94" s="54">
        <v>8.6</v>
      </c>
      <c r="ER94" s="54">
        <v>7.2</v>
      </c>
      <c r="ES94" s="54">
        <v>6.8</v>
      </c>
      <c r="ET94" s="54">
        <v>6.1</v>
      </c>
      <c r="EU94" s="54">
        <v>5.6</v>
      </c>
      <c r="EV94" s="54">
        <v>3.9</v>
      </c>
      <c r="EW94" s="54">
        <v>4.3</v>
      </c>
      <c r="EX94" s="54">
        <v>4.3</v>
      </c>
      <c r="EY94" s="54">
        <v>3.6</v>
      </c>
      <c r="EZ94" s="54">
        <v>3.4</v>
      </c>
      <c r="FA94" s="54">
        <v>2.6</v>
      </c>
      <c r="FB94" s="54"/>
      <c r="FC94" s="54"/>
      <c r="FD94" s="54"/>
      <c r="FE94" s="54"/>
      <c r="FF94" s="54"/>
      <c r="FG94" s="54"/>
      <c r="FH94" s="54"/>
      <c r="FI94" s="55" t="s">
        <v>201</v>
      </c>
      <c r="FJ94" s="6" t="s">
        <v>161</v>
      </c>
      <c r="FK94" s="6"/>
      <c r="FL94" s="6" t="s">
        <v>116</v>
      </c>
    </row>
    <row r="95" spans="1:168" s="5" customFormat="1" ht="18" customHeight="1">
      <c r="A95" s="1" t="s">
        <v>225</v>
      </c>
      <c r="B95" s="2"/>
      <c r="C95" s="133" t="s">
        <v>211</v>
      </c>
      <c r="D95" s="111"/>
      <c r="E95" s="106"/>
      <c r="F95" s="106"/>
      <c r="G95" s="9"/>
      <c r="H95" s="8" t="s">
        <v>36</v>
      </c>
      <c r="I95" s="112" t="s">
        <v>211</v>
      </c>
      <c r="J95" s="112"/>
      <c r="K95" s="2" t="s">
        <v>26</v>
      </c>
      <c r="L95" s="78">
        <v>592622.69999999995</v>
      </c>
      <c r="M95" s="78">
        <v>592853.6</v>
      </c>
      <c r="N95" s="78">
        <v>594645.19999999995</v>
      </c>
      <c r="O95" s="78">
        <v>593712.9</v>
      </c>
      <c r="P95" s="78">
        <v>591166.69999999995</v>
      </c>
      <c r="Q95" s="78">
        <v>588965.4</v>
      </c>
      <c r="R95" s="78">
        <v>585526.30000000005</v>
      </c>
      <c r="S95" s="78">
        <v>588271.80000000005</v>
      </c>
      <c r="T95" s="78">
        <v>587610.80000000005</v>
      </c>
      <c r="U95" s="78">
        <v>588526.9</v>
      </c>
      <c r="V95" s="78">
        <v>586250.5</v>
      </c>
      <c r="W95" s="78">
        <v>587253.69999999995</v>
      </c>
      <c r="X95" s="78">
        <v>591542.4</v>
      </c>
      <c r="Y95" s="78">
        <v>592294.30000000005</v>
      </c>
      <c r="Z95" s="78">
        <v>589186.30000000005</v>
      </c>
      <c r="AA95" s="78">
        <v>587448.1</v>
      </c>
      <c r="AB95" s="78">
        <v>590238.5</v>
      </c>
      <c r="AC95" s="78">
        <v>588657.4</v>
      </c>
      <c r="AD95" s="78">
        <v>587788.80000000005</v>
      </c>
      <c r="AE95" s="78">
        <v>586328.69999999995</v>
      </c>
      <c r="AF95" s="78">
        <v>588252.5</v>
      </c>
      <c r="AG95" s="78">
        <v>584143.9</v>
      </c>
      <c r="AH95" s="78">
        <v>577602.9</v>
      </c>
      <c r="AI95" s="78">
        <v>573261.5</v>
      </c>
      <c r="AJ95" s="78">
        <v>567780</v>
      </c>
      <c r="AK95" s="78">
        <v>565109.19999999995</v>
      </c>
      <c r="AL95" s="78">
        <v>559982.5</v>
      </c>
      <c r="AM95" s="78">
        <v>559847.30000000005</v>
      </c>
      <c r="AN95" s="78">
        <v>562909.4</v>
      </c>
      <c r="AO95" s="78">
        <v>562430.1</v>
      </c>
      <c r="AP95" s="78">
        <v>565553.4</v>
      </c>
      <c r="AQ95" s="78">
        <v>566263.9</v>
      </c>
      <c r="AR95" s="78">
        <v>567454.1</v>
      </c>
      <c r="AS95" s="78">
        <v>567210.4</v>
      </c>
      <c r="AT95" s="78">
        <v>564484.6</v>
      </c>
      <c r="AU95" s="78">
        <v>563173.6</v>
      </c>
      <c r="AV95" s="78">
        <v>565330.1</v>
      </c>
      <c r="AW95" s="78">
        <v>564157</v>
      </c>
      <c r="AX95" s="78">
        <v>562684.6</v>
      </c>
      <c r="AY95" s="78">
        <v>564672.5</v>
      </c>
      <c r="AZ95" s="78">
        <v>565392.9</v>
      </c>
      <c r="BA95" s="78">
        <v>566208.9</v>
      </c>
      <c r="BB95" s="78">
        <v>568431.19999999995</v>
      </c>
      <c r="BC95" s="78">
        <v>565227.30000000005</v>
      </c>
      <c r="BD95" s="78">
        <v>566725.30000000005</v>
      </c>
      <c r="BE95" s="78">
        <v>561547.6</v>
      </c>
      <c r="BF95" s="78">
        <v>561837.19999999995</v>
      </c>
      <c r="BG95" s="78">
        <v>569529.59999999998</v>
      </c>
      <c r="BH95" s="78">
        <v>575290.19999999995</v>
      </c>
      <c r="BI95" s="78">
        <v>577959.69999999995</v>
      </c>
      <c r="BJ95" s="78">
        <v>593341.4</v>
      </c>
      <c r="BK95" s="78">
        <v>598301.80000000005</v>
      </c>
      <c r="BL95" s="78">
        <v>601476.4</v>
      </c>
      <c r="BM95" s="78">
        <v>603835.5</v>
      </c>
      <c r="BN95" s="78">
        <v>606541.80000000005</v>
      </c>
      <c r="BO95" s="78">
        <v>603709.5</v>
      </c>
      <c r="BP95" s="78">
        <v>604153.4</v>
      </c>
      <c r="BQ95" s="78">
        <v>596077.1</v>
      </c>
      <c r="BR95" s="78">
        <v>591983.80000000005</v>
      </c>
      <c r="BS95" s="78">
        <v>590415.30000000005</v>
      </c>
      <c r="BT95" s="78">
        <v>595515.6</v>
      </c>
      <c r="BU95" s="78">
        <v>603242.4</v>
      </c>
      <c r="BV95" s="78">
        <v>610247</v>
      </c>
      <c r="BW95" s="78">
        <v>610463.9</v>
      </c>
      <c r="BX95" s="78">
        <v>614530.19999999995</v>
      </c>
      <c r="BY95" s="78"/>
      <c r="BZ95" s="78"/>
      <c r="CA95" s="78"/>
      <c r="CB95" s="78"/>
      <c r="CC95" s="78"/>
      <c r="CD95" s="78"/>
      <c r="CE95" s="78"/>
      <c r="CF95" s="55" t="s">
        <v>201</v>
      </c>
      <c r="CG95" s="111"/>
      <c r="CH95" s="106"/>
      <c r="CI95" s="106"/>
      <c r="CJ95" s="9"/>
      <c r="CK95" s="8" t="s">
        <v>36</v>
      </c>
      <c r="CL95" s="112" t="s">
        <v>211</v>
      </c>
      <c r="CM95" s="112"/>
      <c r="CN95" s="6"/>
      <c r="CO95" s="54">
        <v>4.5999999999999996</v>
      </c>
      <c r="CP95" s="54">
        <v>4.5</v>
      </c>
      <c r="CQ95" s="54">
        <v>4.2</v>
      </c>
      <c r="CR95" s="54">
        <v>3.8</v>
      </c>
      <c r="CS95" s="54">
        <v>4.3</v>
      </c>
      <c r="CT95" s="54">
        <v>3.4</v>
      </c>
      <c r="CU95" s="54">
        <v>2.1</v>
      </c>
      <c r="CV95" s="54">
        <v>2.1</v>
      </c>
      <c r="CW95" s="54">
        <v>0.9</v>
      </c>
      <c r="CX95" s="54">
        <v>-0.1</v>
      </c>
      <c r="CY95" s="54">
        <v>-0.7</v>
      </c>
      <c r="CZ95" s="54">
        <v>-1.1000000000000001</v>
      </c>
      <c r="DA95" s="54">
        <v>-0.2</v>
      </c>
      <c r="DB95" s="54">
        <v>-0.1</v>
      </c>
      <c r="DC95" s="54">
        <v>-0.9</v>
      </c>
      <c r="DD95" s="54">
        <v>-1.1000000000000001</v>
      </c>
      <c r="DE95" s="54">
        <v>-0.2</v>
      </c>
      <c r="DF95" s="54">
        <v>-0.1</v>
      </c>
      <c r="DG95" s="54">
        <v>0.4</v>
      </c>
      <c r="DH95" s="54">
        <v>-0.3</v>
      </c>
      <c r="DI95" s="54">
        <v>0.1</v>
      </c>
      <c r="DJ95" s="54">
        <v>-0.7</v>
      </c>
      <c r="DK95" s="54">
        <v>-1.5</v>
      </c>
      <c r="DL95" s="54">
        <v>-2.4</v>
      </c>
      <c r="DM95" s="54">
        <v>-4</v>
      </c>
      <c r="DN95" s="54">
        <v>-4.5999999999999996</v>
      </c>
      <c r="DO95" s="54">
        <v>-5</v>
      </c>
      <c r="DP95" s="54">
        <v>-4.7</v>
      </c>
      <c r="DQ95" s="54">
        <v>-4.5999999999999996</v>
      </c>
      <c r="DR95" s="54">
        <v>-4.5</v>
      </c>
      <c r="DS95" s="54">
        <v>-3.8</v>
      </c>
      <c r="DT95" s="54">
        <v>-3.4</v>
      </c>
      <c r="DU95" s="54">
        <v>-3.5</v>
      </c>
      <c r="DV95" s="54">
        <v>-2.9</v>
      </c>
      <c r="DW95" s="54">
        <v>-2.2999999999999998</v>
      </c>
      <c r="DX95" s="54">
        <v>-1.8</v>
      </c>
      <c r="DY95" s="54">
        <v>-0.4</v>
      </c>
      <c r="DZ95" s="54">
        <v>-0.2</v>
      </c>
      <c r="EA95" s="54">
        <v>0.5</v>
      </c>
      <c r="EB95" s="54">
        <v>0.9</v>
      </c>
      <c r="EC95" s="54">
        <v>0.4</v>
      </c>
      <c r="ED95" s="54">
        <v>0.7</v>
      </c>
      <c r="EE95" s="54">
        <v>0.5</v>
      </c>
      <c r="EF95" s="54">
        <v>-0.2</v>
      </c>
      <c r="EG95" s="54">
        <v>-0.1</v>
      </c>
      <c r="EH95" s="54">
        <v>-1</v>
      </c>
      <c r="EI95" s="54">
        <v>-0.5</v>
      </c>
      <c r="EJ95" s="54">
        <v>1.1000000000000001</v>
      </c>
      <c r="EK95" s="54">
        <v>1.8</v>
      </c>
      <c r="EL95" s="54">
        <v>2.4</v>
      </c>
      <c r="EM95" s="54">
        <v>5.4</v>
      </c>
      <c r="EN95" s="54">
        <v>6</v>
      </c>
      <c r="EO95" s="54">
        <v>6.4</v>
      </c>
      <c r="EP95" s="54">
        <v>6.6</v>
      </c>
      <c r="EQ95" s="54">
        <v>6.7</v>
      </c>
      <c r="ER95" s="54">
        <v>6.8</v>
      </c>
      <c r="ES95" s="54">
        <v>6.6</v>
      </c>
      <c r="ET95" s="54">
        <v>6.1</v>
      </c>
      <c r="EU95" s="54">
        <v>5.4</v>
      </c>
      <c r="EV95" s="54">
        <v>3.7</v>
      </c>
      <c r="EW95" s="54">
        <v>3.5</v>
      </c>
      <c r="EX95" s="54">
        <v>4.4000000000000004</v>
      </c>
      <c r="EY95" s="54">
        <v>2.8</v>
      </c>
      <c r="EZ95" s="54">
        <v>2</v>
      </c>
      <c r="FA95" s="54">
        <v>2.2000000000000002</v>
      </c>
      <c r="FB95" s="54"/>
      <c r="FC95" s="54"/>
      <c r="FD95" s="54"/>
      <c r="FE95" s="54"/>
      <c r="FF95" s="54"/>
      <c r="FG95" s="54"/>
      <c r="FH95" s="54"/>
      <c r="FI95" s="55" t="s">
        <v>201</v>
      </c>
      <c r="FJ95" s="6" t="s">
        <v>161</v>
      </c>
      <c r="FK95" s="6"/>
      <c r="FL95" s="6" t="s">
        <v>116</v>
      </c>
    </row>
    <row r="96" spans="1:168" s="5" customFormat="1" ht="18" customHeight="1">
      <c r="A96" s="1" t="s">
        <v>226</v>
      </c>
      <c r="B96" s="2"/>
      <c r="C96" s="133" t="s">
        <v>213</v>
      </c>
      <c r="D96" s="111"/>
      <c r="E96" s="106"/>
      <c r="F96" s="106"/>
      <c r="G96" s="9"/>
      <c r="H96" s="8" t="s">
        <v>36</v>
      </c>
      <c r="I96" s="112" t="s">
        <v>213</v>
      </c>
      <c r="J96" s="112"/>
      <c r="K96" s="2" t="s">
        <v>26</v>
      </c>
      <c r="L96" s="78">
        <v>370553.2</v>
      </c>
      <c r="M96" s="78">
        <v>377400.7</v>
      </c>
      <c r="N96" s="78">
        <v>383768</v>
      </c>
      <c r="O96" s="78">
        <v>394401.2</v>
      </c>
      <c r="P96" s="78">
        <v>390068.3</v>
      </c>
      <c r="Q96" s="78">
        <v>395214.7</v>
      </c>
      <c r="R96" s="78">
        <v>398112.4</v>
      </c>
      <c r="S96" s="78">
        <v>403779.3</v>
      </c>
      <c r="T96" s="78">
        <v>410731.9</v>
      </c>
      <c r="U96" s="78">
        <v>407522.4</v>
      </c>
      <c r="V96" s="78">
        <v>400867.6</v>
      </c>
      <c r="W96" s="78">
        <v>399767.9</v>
      </c>
      <c r="X96" s="78">
        <v>396844.5</v>
      </c>
      <c r="Y96" s="78">
        <v>400216</v>
      </c>
      <c r="Z96" s="78">
        <v>387852.6</v>
      </c>
      <c r="AA96" s="78">
        <v>385323.3</v>
      </c>
      <c r="AB96" s="78">
        <v>378801.4</v>
      </c>
      <c r="AC96" s="78">
        <v>386817.4</v>
      </c>
      <c r="AD96" s="78">
        <v>380679.8</v>
      </c>
      <c r="AE96" s="78">
        <v>384308.8</v>
      </c>
      <c r="AF96" s="78">
        <v>382597.6</v>
      </c>
      <c r="AG96" s="78">
        <v>372294.1</v>
      </c>
      <c r="AH96" s="78">
        <v>375435.1</v>
      </c>
      <c r="AI96" s="78">
        <v>379053</v>
      </c>
      <c r="AJ96" s="78">
        <v>375163.4</v>
      </c>
      <c r="AK96" s="78">
        <v>378177.8</v>
      </c>
      <c r="AL96" s="78">
        <v>387718</v>
      </c>
      <c r="AM96" s="78">
        <v>384267.5</v>
      </c>
      <c r="AN96" s="78">
        <v>379814.3</v>
      </c>
      <c r="AO96" s="78">
        <v>381339.2</v>
      </c>
      <c r="AP96" s="78">
        <v>383639.1</v>
      </c>
      <c r="AQ96" s="78">
        <v>375484.6</v>
      </c>
      <c r="AR96" s="78">
        <v>384517.2</v>
      </c>
      <c r="AS96" s="78">
        <v>385619.20000000001</v>
      </c>
      <c r="AT96" s="78">
        <v>390374.3</v>
      </c>
      <c r="AU96" s="78">
        <v>398489.59999999998</v>
      </c>
      <c r="AV96" s="78">
        <v>394942</v>
      </c>
      <c r="AW96" s="78">
        <v>395436.6</v>
      </c>
      <c r="AX96" s="78">
        <v>400090</v>
      </c>
      <c r="AY96" s="78">
        <v>394817</v>
      </c>
      <c r="AZ96" s="78">
        <v>399061</v>
      </c>
      <c r="BA96" s="78">
        <v>406341.6</v>
      </c>
      <c r="BB96" s="78">
        <v>414430.6</v>
      </c>
      <c r="BC96" s="78">
        <v>424869</v>
      </c>
      <c r="BD96" s="78">
        <v>434130.1</v>
      </c>
      <c r="BE96" s="78">
        <v>440610.5</v>
      </c>
      <c r="BF96" s="78">
        <v>444920.7</v>
      </c>
      <c r="BG96" s="78">
        <v>455667.4</v>
      </c>
      <c r="BH96" s="78">
        <v>444654</v>
      </c>
      <c r="BI96" s="78">
        <v>453954.3</v>
      </c>
      <c r="BJ96" s="78">
        <v>458243.1</v>
      </c>
      <c r="BK96" s="78">
        <v>457776.7</v>
      </c>
      <c r="BL96" s="78">
        <v>463233.2</v>
      </c>
      <c r="BM96" s="78">
        <v>461490.7</v>
      </c>
      <c r="BN96" s="78">
        <v>461632.5</v>
      </c>
      <c r="BO96" s="78">
        <v>458290.8</v>
      </c>
      <c r="BP96" s="78">
        <v>464874.1</v>
      </c>
      <c r="BQ96" s="78">
        <v>467366.7</v>
      </c>
      <c r="BR96" s="78">
        <v>471043.8</v>
      </c>
      <c r="BS96" s="78">
        <v>472875.8</v>
      </c>
      <c r="BT96" s="78">
        <v>466796.7</v>
      </c>
      <c r="BU96" s="78">
        <v>470064.9</v>
      </c>
      <c r="BV96" s="78">
        <v>477091.9</v>
      </c>
      <c r="BW96" s="78">
        <v>479491.4</v>
      </c>
      <c r="BX96" s="78">
        <v>476440.3</v>
      </c>
      <c r="BY96" s="78"/>
      <c r="BZ96" s="78"/>
      <c r="CA96" s="78"/>
      <c r="CB96" s="78"/>
      <c r="CC96" s="78"/>
      <c r="CD96" s="78"/>
      <c r="CE96" s="78"/>
      <c r="CF96" s="55" t="s">
        <v>201</v>
      </c>
      <c r="CG96" s="111"/>
      <c r="CH96" s="106"/>
      <c r="CI96" s="106"/>
      <c r="CJ96" s="9"/>
      <c r="CK96" s="8" t="s">
        <v>36</v>
      </c>
      <c r="CL96" s="112" t="s">
        <v>213</v>
      </c>
      <c r="CM96" s="112"/>
      <c r="CN96" s="6"/>
      <c r="CO96" s="54">
        <v>25.7</v>
      </c>
      <c r="CP96" s="54">
        <v>26.1</v>
      </c>
      <c r="CQ96" s="54">
        <v>24.2</v>
      </c>
      <c r="CR96" s="54">
        <v>16.2</v>
      </c>
      <c r="CS96" s="54">
        <v>14.3</v>
      </c>
      <c r="CT96" s="54">
        <v>15.3</v>
      </c>
      <c r="CU96" s="54">
        <v>14.2</v>
      </c>
      <c r="CV96" s="54">
        <v>12.3</v>
      </c>
      <c r="CW96" s="54">
        <v>14.5</v>
      </c>
      <c r="CX96" s="54">
        <v>14.3</v>
      </c>
      <c r="CY96" s="54">
        <v>12.2</v>
      </c>
      <c r="CZ96" s="54">
        <v>9.4</v>
      </c>
      <c r="DA96" s="54">
        <v>7.1</v>
      </c>
      <c r="DB96" s="54">
        <v>6</v>
      </c>
      <c r="DC96" s="54">
        <v>1.1000000000000001</v>
      </c>
      <c r="DD96" s="54">
        <v>-2.2999999999999998</v>
      </c>
      <c r="DE96" s="54">
        <v>-2.9</v>
      </c>
      <c r="DF96" s="54">
        <v>-2.1</v>
      </c>
      <c r="DG96" s="54">
        <v>-4.4000000000000004</v>
      </c>
      <c r="DH96" s="54">
        <v>-4.8</v>
      </c>
      <c r="DI96" s="54">
        <v>-6.8</v>
      </c>
      <c r="DJ96" s="54">
        <v>-8.6</v>
      </c>
      <c r="DK96" s="54">
        <v>-6.3</v>
      </c>
      <c r="DL96" s="54">
        <v>-5.2</v>
      </c>
      <c r="DM96" s="54">
        <v>-5.5</v>
      </c>
      <c r="DN96" s="54">
        <v>-5.5</v>
      </c>
      <c r="DO96" s="147">
        <v>-0.03</v>
      </c>
      <c r="DP96" s="54">
        <v>-0.3</v>
      </c>
      <c r="DQ96" s="54">
        <v>0.3</v>
      </c>
      <c r="DR96" s="54">
        <v>-1.4</v>
      </c>
      <c r="DS96" s="54">
        <v>0.8</v>
      </c>
      <c r="DT96" s="54">
        <v>-2.2999999999999998</v>
      </c>
      <c r="DU96" s="54">
        <v>0.5</v>
      </c>
      <c r="DV96" s="54">
        <v>3.6</v>
      </c>
      <c r="DW96" s="54">
        <v>4</v>
      </c>
      <c r="DX96" s="54">
        <v>5.0999999999999996</v>
      </c>
      <c r="DY96" s="54">
        <v>5.3</v>
      </c>
      <c r="DZ96" s="54">
        <v>4.5999999999999996</v>
      </c>
      <c r="EA96" s="54">
        <v>3.2</v>
      </c>
      <c r="EB96" s="54">
        <v>2.7</v>
      </c>
      <c r="EC96" s="54">
        <v>5.0999999999999996</v>
      </c>
      <c r="ED96" s="54">
        <v>6.6</v>
      </c>
      <c r="EE96" s="54">
        <v>8</v>
      </c>
      <c r="EF96" s="54">
        <v>13.2</v>
      </c>
      <c r="EG96" s="54">
        <v>12.9</v>
      </c>
      <c r="EH96" s="54">
        <v>14.3</v>
      </c>
      <c r="EI96" s="54">
        <v>14</v>
      </c>
      <c r="EJ96" s="54">
        <v>14.3</v>
      </c>
      <c r="EK96" s="54">
        <v>12.6</v>
      </c>
      <c r="EL96" s="54">
        <v>14.8</v>
      </c>
      <c r="EM96" s="54">
        <v>14.5</v>
      </c>
      <c r="EN96" s="54">
        <v>15.9</v>
      </c>
      <c r="EO96" s="54">
        <v>16.100000000000001</v>
      </c>
      <c r="EP96" s="54">
        <v>13.6</v>
      </c>
      <c r="EQ96" s="54">
        <v>11.4</v>
      </c>
      <c r="ER96" s="54">
        <v>7.9</v>
      </c>
      <c r="ES96" s="54">
        <v>7.1</v>
      </c>
      <c r="ET96" s="54">
        <v>6.1</v>
      </c>
      <c r="EU96" s="54">
        <v>5.9</v>
      </c>
      <c r="EV96" s="54">
        <v>3.8</v>
      </c>
      <c r="EW96" s="54">
        <v>5</v>
      </c>
      <c r="EX96" s="54">
        <v>3.5</v>
      </c>
      <c r="EY96" s="54">
        <v>4.0999999999999996</v>
      </c>
      <c r="EZ96" s="54">
        <v>4.7</v>
      </c>
      <c r="FA96" s="54">
        <v>2.9</v>
      </c>
      <c r="FB96" s="54"/>
      <c r="FC96" s="54"/>
      <c r="FD96" s="54"/>
      <c r="FE96" s="54"/>
      <c r="FF96" s="54"/>
      <c r="FG96" s="54"/>
      <c r="FH96" s="54"/>
      <c r="FI96" s="55" t="s">
        <v>201</v>
      </c>
      <c r="FJ96" s="6" t="s">
        <v>161</v>
      </c>
      <c r="FK96" s="6"/>
      <c r="FL96" s="6" t="s">
        <v>116</v>
      </c>
    </row>
    <row r="97" spans="1:168" s="5" customFormat="1" ht="18" customHeight="1">
      <c r="A97" s="1" t="s">
        <v>227</v>
      </c>
      <c r="B97" s="2"/>
      <c r="C97" s="133" t="s">
        <v>215</v>
      </c>
      <c r="D97" s="111"/>
      <c r="E97" s="106"/>
      <c r="F97" s="106"/>
      <c r="G97" s="9"/>
      <c r="H97" s="8" t="s">
        <v>36</v>
      </c>
      <c r="I97" s="112" t="s">
        <v>215</v>
      </c>
      <c r="J97" s="112"/>
      <c r="K97" s="2" t="s">
        <v>26</v>
      </c>
      <c r="L97" s="78">
        <v>16254.5</v>
      </c>
      <c r="M97" s="78">
        <v>16356.4</v>
      </c>
      <c r="N97" s="78">
        <v>16163.2</v>
      </c>
      <c r="O97" s="78">
        <v>15697.7</v>
      </c>
      <c r="P97" s="78">
        <v>16024.5</v>
      </c>
      <c r="Q97" s="78">
        <v>16118.1</v>
      </c>
      <c r="R97" s="78">
        <v>15529.6</v>
      </c>
      <c r="S97" s="78">
        <v>14794.5</v>
      </c>
      <c r="T97" s="78">
        <v>14804.7</v>
      </c>
      <c r="U97" s="78">
        <v>15111.1</v>
      </c>
      <c r="V97" s="78">
        <v>14777.7</v>
      </c>
      <c r="W97" s="78">
        <v>15276.9</v>
      </c>
      <c r="X97" s="78">
        <v>15586.1</v>
      </c>
      <c r="Y97" s="78">
        <v>15761.9</v>
      </c>
      <c r="Z97" s="78">
        <v>14980.4</v>
      </c>
      <c r="AA97" s="78">
        <v>15555.6</v>
      </c>
      <c r="AB97" s="78">
        <v>15239.3</v>
      </c>
      <c r="AC97" s="78">
        <v>14993.4</v>
      </c>
      <c r="AD97" s="78">
        <v>15661.6</v>
      </c>
      <c r="AE97" s="78">
        <v>15310.2</v>
      </c>
      <c r="AF97" s="78">
        <v>14702.6</v>
      </c>
      <c r="AG97" s="78">
        <v>15389.1</v>
      </c>
      <c r="AH97" s="78">
        <v>15147.6</v>
      </c>
      <c r="AI97" s="78">
        <v>14214</v>
      </c>
      <c r="AJ97" s="78">
        <v>14892.3</v>
      </c>
      <c r="AK97" s="78">
        <v>14268.6</v>
      </c>
      <c r="AL97" s="78">
        <v>14370.6</v>
      </c>
      <c r="AM97" s="78">
        <v>14569.5</v>
      </c>
      <c r="AN97" s="78">
        <v>15649.1</v>
      </c>
      <c r="AO97" s="78">
        <v>15290.4</v>
      </c>
      <c r="AP97" s="78">
        <v>15404.7</v>
      </c>
      <c r="AQ97" s="78">
        <v>16201</v>
      </c>
      <c r="AR97" s="78">
        <v>16481.8</v>
      </c>
      <c r="AS97" s="78">
        <v>17323.5</v>
      </c>
      <c r="AT97" s="78">
        <v>17012.2</v>
      </c>
      <c r="AU97" s="78">
        <v>15789.3</v>
      </c>
      <c r="AV97" s="78">
        <v>15790.1</v>
      </c>
      <c r="AW97" s="78">
        <v>16865.8</v>
      </c>
      <c r="AX97" s="78">
        <v>16948.099999999999</v>
      </c>
      <c r="AY97" s="78">
        <v>15142.4</v>
      </c>
      <c r="AZ97" s="78">
        <v>16059.3</v>
      </c>
      <c r="BA97" s="78">
        <v>15249.2</v>
      </c>
      <c r="BB97" s="78">
        <v>15439.9</v>
      </c>
      <c r="BC97" s="78">
        <v>15522.5</v>
      </c>
      <c r="BD97" s="78">
        <v>15175.7</v>
      </c>
      <c r="BE97" s="78">
        <v>16179.2</v>
      </c>
      <c r="BF97" s="78">
        <v>15803.9</v>
      </c>
      <c r="BG97" s="78">
        <v>15312.3</v>
      </c>
      <c r="BH97" s="78">
        <v>15393.9</v>
      </c>
      <c r="BI97" s="78">
        <v>15242.8</v>
      </c>
      <c r="BJ97" s="78">
        <v>15145.6</v>
      </c>
      <c r="BK97" s="78">
        <v>15786.6</v>
      </c>
      <c r="BL97" s="78">
        <v>16095.5</v>
      </c>
      <c r="BM97" s="78">
        <v>16071.4</v>
      </c>
      <c r="BN97" s="78">
        <v>16045.6</v>
      </c>
      <c r="BO97" s="78">
        <v>15691.8</v>
      </c>
      <c r="BP97" s="78">
        <v>16074.2</v>
      </c>
      <c r="BQ97" s="78">
        <v>16682.7</v>
      </c>
      <c r="BR97" s="78">
        <v>16853.2</v>
      </c>
      <c r="BS97" s="78">
        <v>17392.599999999999</v>
      </c>
      <c r="BT97" s="78">
        <v>17770.7</v>
      </c>
      <c r="BU97" s="78">
        <v>18527.7</v>
      </c>
      <c r="BV97" s="78">
        <v>18232.5</v>
      </c>
      <c r="BW97" s="78">
        <v>18624.900000000001</v>
      </c>
      <c r="BX97" s="78">
        <v>18099.599999999999</v>
      </c>
      <c r="BY97" s="78"/>
      <c r="BZ97" s="78"/>
      <c r="CA97" s="78"/>
      <c r="CB97" s="78"/>
      <c r="CC97" s="78"/>
      <c r="CD97" s="78"/>
      <c r="CE97" s="78"/>
      <c r="CF97" s="55" t="s">
        <v>201</v>
      </c>
      <c r="CG97" s="111"/>
      <c r="CH97" s="106"/>
      <c r="CI97" s="106"/>
      <c r="CJ97" s="9"/>
      <c r="CK97" s="8" t="s">
        <v>36</v>
      </c>
      <c r="CL97" s="112" t="s">
        <v>215</v>
      </c>
      <c r="CM97" s="112"/>
      <c r="CN97" s="6"/>
      <c r="CO97" s="54">
        <v>7.9</v>
      </c>
      <c r="CP97" s="54">
        <v>9.6</v>
      </c>
      <c r="CQ97" s="54">
        <v>8.5</v>
      </c>
      <c r="CR97" s="54">
        <v>-0.2</v>
      </c>
      <c r="CS97" s="54">
        <v>-3.5</v>
      </c>
      <c r="CT97" s="54">
        <v>0.2</v>
      </c>
      <c r="CU97" s="54">
        <v>0.1</v>
      </c>
      <c r="CV97" s="54">
        <v>-4.8</v>
      </c>
      <c r="CW97" s="54">
        <v>-7.3</v>
      </c>
      <c r="CX97" s="54">
        <v>-0.2</v>
      </c>
      <c r="CY97" s="54">
        <v>-7.6</v>
      </c>
      <c r="CZ97" s="54">
        <v>-5.0999999999999996</v>
      </c>
      <c r="DA97" s="54">
        <v>-4.0999999999999996</v>
      </c>
      <c r="DB97" s="54">
        <v>-3.6</v>
      </c>
      <c r="DC97" s="54">
        <v>-7.3</v>
      </c>
      <c r="DD97" s="54">
        <v>-0.9</v>
      </c>
      <c r="DE97" s="54">
        <v>-4.9000000000000004</v>
      </c>
      <c r="DF97" s="54">
        <v>-7</v>
      </c>
      <c r="DG97" s="54">
        <v>0.9</v>
      </c>
      <c r="DH97" s="54">
        <v>3.5</v>
      </c>
      <c r="DI97" s="54">
        <v>-0.7</v>
      </c>
      <c r="DJ97" s="54">
        <v>1.8</v>
      </c>
      <c r="DK97" s="54">
        <v>2.5</v>
      </c>
      <c r="DL97" s="54">
        <v>-7</v>
      </c>
      <c r="DM97" s="54">
        <v>-4.5</v>
      </c>
      <c r="DN97" s="54">
        <v>-9.5</v>
      </c>
      <c r="DO97" s="54">
        <v>-4.0999999999999996</v>
      </c>
      <c r="DP97" s="54">
        <v>-6.3</v>
      </c>
      <c r="DQ97" s="54">
        <v>2.7</v>
      </c>
      <c r="DR97" s="54">
        <v>2</v>
      </c>
      <c r="DS97" s="54">
        <v>-1.6</v>
      </c>
      <c r="DT97" s="54">
        <v>5.8</v>
      </c>
      <c r="DU97" s="54">
        <v>12.1</v>
      </c>
      <c r="DV97" s="54">
        <v>12.6</v>
      </c>
      <c r="DW97" s="54">
        <v>12.3</v>
      </c>
      <c r="DX97" s="54">
        <v>11.1</v>
      </c>
      <c r="DY97" s="54">
        <v>6</v>
      </c>
      <c r="DZ97" s="54">
        <v>18.2</v>
      </c>
      <c r="EA97" s="54">
        <v>17.899999999999999</v>
      </c>
      <c r="EB97" s="54">
        <v>3.9</v>
      </c>
      <c r="EC97" s="54">
        <v>2.6</v>
      </c>
      <c r="ED97" s="54">
        <v>-0.3</v>
      </c>
      <c r="EE97" s="54">
        <v>0.2</v>
      </c>
      <c r="EF97" s="54">
        <v>-4.2</v>
      </c>
      <c r="EG97" s="54">
        <v>-7.9</v>
      </c>
      <c r="EH97" s="54">
        <v>-6.6</v>
      </c>
      <c r="EI97" s="54">
        <v>-7.1</v>
      </c>
      <c r="EJ97" s="54">
        <v>-3</v>
      </c>
      <c r="EK97" s="54">
        <v>-2.5</v>
      </c>
      <c r="EL97" s="54">
        <v>-9.6</v>
      </c>
      <c r="EM97" s="54">
        <v>-10.6</v>
      </c>
      <c r="EN97" s="54">
        <v>4.3</v>
      </c>
      <c r="EO97" s="54">
        <v>0.2</v>
      </c>
      <c r="EP97" s="54">
        <v>5.4</v>
      </c>
      <c r="EQ97" s="54">
        <v>3.9</v>
      </c>
      <c r="ER97" s="54">
        <v>1.1000000000000001</v>
      </c>
      <c r="ES97" s="54">
        <v>5.9</v>
      </c>
      <c r="ET97" s="54">
        <v>3.1</v>
      </c>
      <c r="EU97" s="54">
        <v>6.6</v>
      </c>
      <c r="EV97" s="54">
        <v>13.6</v>
      </c>
      <c r="EW97" s="54">
        <v>15.4</v>
      </c>
      <c r="EX97" s="54">
        <v>21.6</v>
      </c>
      <c r="EY97" s="54">
        <v>20.399999999999999</v>
      </c>
      <c r="EZ97" s="54">
        <v>18</v>
      </c>
      <c r="FA97" s="54">
        <v>12.5</v>
      </c>
      <c r="FB97" s="54"/>
      <c r="FC97" s="54"/>
      <c r="FD97" s="54"/>
      <c r="FE97" s="54"/>
      <c r="FF97" s="54"/>
      <c r="FG97" s="54"/>
      <c r="FH97" s="54"/>
      <c r="FI97" s="55" t="s">
        <v>201</v>
      </c>
      <c r="FJ97" s="6" t="s">
        <v>161</v>
      </c>
      <c r="FK97" s="6"/>
      <c r="FL97" s="6" t="s">
        <v>116</v>
      </c>
    </row>
    <row r="98" spans="1:168" s="5" customFormat="1" ht="18" customHeight="1">
      <c r="A98" s="1" t="s">
        <v>228</v>
      </c>
      <c r="B98" s="2"/>
      <c r="C98" s="146" t="s">
        <v>229</v>
      </c>
      <c r="D98" s="106"/>
      <c r="E98" s="106"/>
      <c r="F98" s="106"/>
      <c r="G98" s="71" t="s">
        <v>230</v>
      </c>
      <c r="H98" s="107" t="s">
        <v>229</v>
      </c>
      <c r="I98" s="107"/>
      <c r="J98" s="107"/>
      <c r="K98" s="2" t="s">
        <v>26</v>
      </c>
      <c r="L98" s="78">
        <v>162067.79999999999</v>
      </c>
      <c r="M98" s="78">
        <v>162468.79999999999</v>
      </c>
      <c r="N98" s="78">
        <v>161720.4</v>
      </c>
      <c r="O98" s="78">
        <v>164219.70000000001</v>
      </c>
      <c r="P98" s="78">
        <v>166481.70000000001</v>
      </c>
      <c r="Q98" s="78">
        <v>164853.9</v>
      </c>
      <c r="R98" s="78">
        <v>165834.5</v>
      </c>
      <c r="S98" s="78">
        <v>167132</v>
      </c>
      <c r="T98" s="78">
        <v>167115.6</v>
      </c>
      <c r="U98" s="78">
        <v>167489.79999999999</v>
      </c>
      <c r="V98" s="78">
        <v>168329.4</v>
      </c>
      <c r="W98" s="78">
        <v>169974.8</v>
      </c>
      <c r="X98" s="78">
        <v>172797</v>
      </c>
      <c r="Y98" s="78">
        <v>175413.4</v>
      </c>
      <c r="Z98" s="78">
        <v>182362.4</v>
      </c>
      <c r="AA98" s="78">
        <v>192707.20000000001</v>
      </c>
      <c r="AB98" s="78">
        <v>196447</v>
      </c>
      <c r="AC98" s="78">
        <v>199549.7</v>
      </c>
      <c r="AD98" s="78">
        <v>203253.5</v>
      </c>
      <c r="AE98" s="78">
        <v>202819.5</v>
      </c>
      <c r="AF98" s="78">
        <v>206825.4</v>
      </c>
      <c r="AG98" s="78">
        <v>210322.8</v>
      </c>
      <c r="AH98" s="78">
        <v>211692.1</v>
      </c>
      <c r="AI98" s="78">
        <v>212340.7</v>
      </c>
      <c r="AJ98" s="78">
        <v>218820</v>
      </c>
      <c r="AK98" s="78">
        <v>223178</v>
      </c>
      <c r="AL98" s="78">
        <v>227865.2</v>
      </c>
      <c r="AM98" s="78">
        <v>229924.4</v>
      </c>
      <c r="AN98" s="78">
        <v>230996.8</v>
      </c>
      <c r="AO98" s="78">
        <v>235592.4</v>
      </c>
      <c r="AP98" s="78">
        <v>236969.9</v>
      </c>
      <c r="AQ98" s="78">
        <v>237503</v>
      </c>
      <c r="AR98" s="78">
        <v>241620.1</v>
      </c>
      <c r="AS98" s="78">
        <v>238942</v>
      </c>
      <c r="AT98" s="78">
        <v>240629.1</v>
      </c>
      <c r="AU98" s="78">
        <v>243373</v>
      </c>
      <c r="AV98" s="78">
        <v>245785</v>
      </c>
      <c r="AW98" s="78">
        <v>243011.7</v>
      </c>
      <c r="AX98" s="78">
        <v>244994.6</v>
      </c>
      <c r="AY98" s="78">
        <v>268866.90000000002</v>
      </c>
      <c r="AZ98" s="78">
        <v>253215.9</v>
      </c>
      <c r="BA98" s="78">
        <v>248130.3</v>
      </c>
      <c r="BB98" s="78">
        <v>242890.4</v>
      </c>
      <c r="BC98" s="78">
        <v>238998.8</v>
      </c>
      <c r="BD98" s="78">
        <v>237316.3</v>
      </c>
      <c r="BE98" s="78">
        <v>233612.79999999999</v>
      </c>
      <c r="BF98" s="78">
        <v>231923.20000000001</v>
      </c>
      <c r="BG98" s="78">
        <v>229455.6</v>
      </c>
      <c r="BH98" s="78">
        <v>230592.8</v>
      </c>
      <c r="BI98" s="78">
        <v>229444.5</v>
      </c>
      <c r="BJ98" s="78">
        <v>230935.4</v>
      </c>
      <c r="BK98" s="78">
        <v>227653.1</v>
      </c>
      <c r="BL98" s="78">
        <v>226587</v>
      </c>
      <c r="BM98" s="78">
        <v>228275.1</v>
      </c>
      <c r="BN98" s="78">
        <v>224457.8</v>
      </c>
      <c r="BO98" s="78">
        <v>223861.5</v>
      </c>
      <c r="BP98" s="78">
        <v>224337.7</v>
      </c>
      <c r="BQ98" s="78">
        <v>224579.7</v>
      </c>
      <c r="BR98" s="78">
        <v>225809.1</v>
      </c>
      <c r="BS98" s="78">
        <v>226052.3</v>
      </c>
      <c r="BT98" s="78">
        <v>231353.8</v>
      </c>
      <c r="BU98" s="78">
        <v>235243.4</v>
      </c>
      <c r="BV98" s="78">
        <v>233316.5</v>
      </c>
      <c r="BW98" s="78">
        <v>233820.6</v>
      </c>
      <c r="BX98" s="78">
        <v>234248.5</v>
      </c>
      <c r="BY98" s="78"/>
      <c r="BZ98" s="78"/>
      <c r="CA98" s="78"/>
      <c r="CB98" s="78"/>
      <c r="CC98" s="78"/>
      <c r="CD98" s="78"/>
      <c r="CE98" s="78"/>
      <c r="CF98" s="55" t="s">
        <v>201</v>
      </c>
      <c r="CG98" s="106"/>
      <c r="CH98" s="106"/>
      <c r="CI98" s="106"/>
      <c r="CJ98" s="71" t="s">
        <v>230</v>
      </c>
      <c r="CK98" s="107" t="s">
        <v>229</v>
      </c>
      <c r="CL98" s="107"/>
      <c r="CM98" s="107"/>
      <c r="CN98" s="6"/>
      <c r="CO98" s="54">
        <v>6.4</v>
      </c>
      <c r="CP98" s="54">
        <v>4.7</v>
      </c>
      <c r="CQ98" s="54">
        <v>4.0999999999999996</v>
      </c>
      <c r="CR98" s="54">
        <v>5.3</v>
      </c>
      <c r="CS98" s="54">
        <v>6.7</v>
      </c>
      <c r="CT98" s="54">
        <v>5.4</v>
      </c>
      <c r="CU98" s="54">
        <v>6.5</v>
      </c>
      <c r="CV98" s="54">
        <v>7.2</v>
      </c>
      <c r="CW98" s="54">
        <v>7.1</v>
      </c>
      <c r="CX98" s="54">
        <v>7</v>
      </c>
      <c r="CY98" s="54">
        <v>7.1</v>
      </c>
      <c r="CZ98" s="54">
        <v>8</v>
      </c>
      <c r="DA98" s="54">
        <v>6.6</v>
      </c>
      <c r="DB98" s="54">
        <v>8</v>
      </c>
      <c r="DC98" s="54">
        <v>12.8</v>
      </c>
      <c r="DD98" s="54">
        <v>17.3</v>
      </c>
      <c r="DE98" s="54">
        <v>18</v>
      </c>
      <c r="DF98" s="54">
        <v>21</v>
      </c>
      <c r="DG98" s="54">
        <v>22.6</v>
      </c>
      <c r="DH98" s="54">
        <v>21.4</v>
      </c>
      <c r="DI98" s="54">
        <v>23.8</v>
      </c>
      <c r="DJ98" s="54">
        <v>25.6</v>
      </c>
      <c r="DK98" s="54">
        <v>25.8</v>
      </c>
      <c r="DL98" s="54">
        <v>24.9</v>
      </c>
      <c r="DM98" s="54">
        <v>26.6</v>
      </c>
      <c r="DN98" s="54">
        <v>27.2</v>
      </c>
      <c r="DO98" s="54">
        <v>25</v>
      </c>
      <c r="DP98" s="54">
        <v>19.3</v>
      </c>
      <c r="DQ98" s="54">
        <v>17.600000000000001</v>
      </c>
      <c r="DR98" s="54">
        <v>18.100000000000001</v>
      </c>
      <c r="DS98" s="54">
        <v>16.600000000000001</v>
      </c>
      <c r="DT98" s="54">
        <v>17.100000000000001</v>
      </c>
      <c r="DU98" s="54">
        <v>16.8</v>
      </c>
      <c r="DV98" s="54">
        <v>13.6</v>
      </c>
      <c r="DW98" s="54">
        <v>13.7</v>
      </c>
      <c r="DX98" s="54">
        <v>14.6</v>
      </c>
      <c r="DY98" s="54">
        <v>12.3</v>
      </c>
      <c r="DZ98" s="54">
        <v>8.9</v>
      </c>
      <c r="EA98" s="54">
        <v>7.5</v>
      </c>
      <c r="EB98" s="54">
        <v>16.899999999999999</v>
      </c>
      <c r="EC98" s="54">
        <v>9.6</v>
      </c>
      <c r="ED98" s="54">
        <v>5.3</v>
      </c>
      <c r="EE98" s="54">
        <v>2.5</v>
      </c>
      <c r="EF98" s="54">
        <v>0.6</v>
      </c>
      <c r="EG98" s="54">
        <v>-1.8</v>
      </c>
      <c r="EH98" s="54">
        <v>-2.2000000000000002</v>
      </c>
      <c r="EI98" s="54">
        <v>-3.6</v>
      </c>
      <c r="EJ98" s="54">
        <v>-5.7</v>
      </c>
      <c r="EK98" s="54">
        <v>-6.2</v>
      </c>
      <c r="EL98" s="54">
        <v>-5.6</v>
      </c>
      <c r="EM98" s="54">
        <v>-5.7</v>
      </c>
      <c r="EN98" s="54">
        <v>-15.3</v>
      </c>
      <c r="EO98" s="54">
        <v>-10.5</v>
      </c>
      <c r="EP98" s="54">
        <v>-8</v>
      </c>
      <c r="EQ98" s="54">
        <v>-7.6</v>
      </c>
      <c r="ER98" s="54">
        <v>-6.3</v>
      </c>
      <c r="ES98" s="54">
        <v>-5.5</v>
      </c>
      <c r="ET98" s="54">
        <v>-3.9</v>
      </c>
      <c r="EU98" s="54">
        <v>-2.6</v>
      </c>
      <c r="EV98" s="54">
        <v>-1.5</v>
      </c>
      <c r="EW98" s="54">
        <v>0.3</v>
      </c>
      <c r="EX98" s="54">
        <v>2.5</v>
      </c>
      <c r="EY98" s="54">
        <v>1</v>
      </c>
      <c r="EZ98" s="54">
        <v>2.7</v>
      </c>
      <c r="FA98" s="54">
        <v>3.4</v>
      </c>
      <c r="FB98" s="54"/>
      <c r="FC98" s="54"/>
      <c r="FD98" s="54"/>
      <c r="FE98" s="54"/>
      <c r="FF98" s="54"/>
      <c r="FG98" s="54"/>
      <c r="FH98" s="54"/>
      <c r="FI98" s="55" t="s">
        <v>201</v>
      </c>
      <c r="FJ98" s="6" t="s">
        <v>161</v>
      </c>
      <c r="FK98" s="6"/>
      <c r="FL98" s="6" t="s">
        <v>116</v>
      </c>
    </row>
    <row r="99" spans="1:168" s="5" customFormat="1" ht="18" customHeight="1">
      <c r="A99" s="1" t="s">
        <v>231</v>
      </c>
      <c r="B99" s="2"/>
      <c r="C99" s="133" t="s">
        <v>211</v>
      </c>
      <c r="D99" s="111"/>
      <c r="E99" s="106"/>
      <c r="F99" s="106"/>
      <c r="G99" s="9"/>
      <c r="H99" s="8" t="s">
        <v>36</v>
      </c>
      <c r="I99" s="112" t="s">
        <v>211</v>
      </c>
      <c r="J99" s="112"/>
      <c r="K99" s="2" t="s">
        <v>26</v>
      </c>
      <c r="L99" s="78">
        <v>119295.3</v>
      </c>
      <c r="M99" s="78">
        <v>119142.39999999999</v>
      </c>
      <c r="N99" s="78">
        <v>118719.9</v>
      </c>
      <c r="O99" s="78">
        <v>120450.9</v>
      </c>
      <c r="P99" s="78">
        <v>121861.9</v>
      </c>
      <c r="Q99" s="78">
        <v>121310.39999999999</v>
      </c>
      <c r="R99" s="78">
        <v>122025.7</v>
      </c>
      <c r="S99" s="78">
        <v>122730.4</v>
      </c>
      <c r="T99" s="78">
        <v>122706</v>
      </c>
      <c r="U99" s="78">
        <v>123107.9</v>
      </c>
      <c r="V99" s="78">
        <v>123447.7</v>
      </c>
      <c r="W99" s="78">
        <v>124749.7</v>
      </c>
      <c r="X99" s="78">
        <v>126434.4</v>
      </c>
      <c r="Y99" s="78">
        <v>127811.4</v>
      </c>
      <c r="Z99" s="78">
        <v>131934.79999999999</v>
      </c>
      <c r="AA99" s="78">
        <v>137678.39999999999</v>
      </c>
      <c r="AB99" s="78">
        <v>140576.9</v>
      </c>
      <c r="AC99" s="78">
        <v>143138.6</v>
      </c>
      <c r="AD99" s="78">
        <v>145717.70000000001</v>
      </c>
      <c r="AE99" s="78">
        <v>145746.6</v>
      </c>
      <c r="AF99" s="78">
        <v>148421.6</v>
      </c>
      <c r="AG99" s="78">
        <v>150835.79999999999</v>
      </c>
      <c r="AH99" s="78">
        <v>151917.6</v>
      </c>
      <c r="AI99" s="78">
        <v>152810.5</v>
      </c>
      <c r="AJ99" s="78">
        <v>155995.6</v>
      </c>
      <c r="AK99" s="78">
        <v>158583.20000000001</v>
      </c>
      <c r="AL99" s="78">
        <v>161261.6</v>
      </c>
      <c r="AM99" s="78">
        <v>162473.60000000001</v>
      </c>
      <c r="AN99" s="78">
        <v>163206.29999999999</v>
      </c>
      <c r="AO99" s="78">
        <v>165549</v>
      </c>
      <c r="AP99" s="78">
        <v>166480.29999999999</v>
      </c>
      <c r="AQ99" s="78">
        <v>166914.9</v>
      </c>
      <c r="AR99" s="78">
        <v>168837.3</v>
      </c>
      <c r="AS99" s="78">
        <v>167579.1</v>
      </c>
      <c r="AT99" s="78">
        <v>168682.3</v>
      </c>
      <c r="AU99" s="78">
        <v>170640.7</v>
      </c>
      <c r="AV99" s="78">
        <v>172423.5</v>
      </c>
      <c r="AW99" s="78">
        <v>170453.4</v>
      </c>
      <c r="AX99" s="78">
        <v>171679.3</v>
      </c>
      <c r="AY99" s="78">
        <v>182235.3</v>
      </c>
      <c r="AZ99" s="78">
        <v>174910.5</v>
      </c>
      <c r="BA99" s="78">
        <v>171584.4</v>
      </c>
      <c r="BB99" s="78">
        <v>168670.4</v>
      </c>
      <c r="BC99" s="78">
        <v>165763.1</v>
      </c>
      <c r="BD99" s="78">
        <v>164065.20000000001</v>
      </c>
      <c r="BE99" s="78">
        <v>161843.20000000001</v>
      </c>
      <c r="BF99" s="78">
        <v>160219.9</v>
      </c>
      <c r="BG99" s="78">
        <v>158432.79999999999</v>
      </c>
      <c r="BH99" s="78">
        <v>158811.5</v>
      </c>
      <c r="BI99" s="78">
        <v>157385.29999999999</v>
      </c>
      <c r="BJ99" s="78">
        <v>157639.4</v>
      </c>
      <c r="BK99" s="78">
        <v>155665.29999999999</v>
      </c>
      <c r="BL99" s="78">
        <v>155134.29999999999</v>
      </c>
      <c r="BM99" s="78">
        <v>155963.70000000001</v>
      </c>
      <c r="BN99" s="78">
        <v>153586.70000000001</v>
      </c>
      <c r="BO99" s="78">
        <v>152677.9</v>
      </c>
      <c r="BP99" s="78">
        <v>152521.4</v>
      </c>
      <c r="BQ99" s="78">
        <v>152037.5</v>
      </c>
      <c r="BR99" s="78">
        <v>152148.1</v>
      </c>
      <c r="BS99" s="78">
        <v>152343.20000000001</v>
      </c>
      <c r="BT99" s="78">
        <v>155357.9</v>
      </c>
      <c r="BU99" s="78">
        <v>157520.20000000001</v>
      </c>
      <c r="BV99" s="78">
        <v>156222.20000000001</v>
      </c>
      <c r="BW99" s="78">
        <v>156555.29999999999</v>
      </c>
      <c r="BX99" s="78">
        <v>156326.5</v>
      </c>
      <c r="BY99" s="78"/>
      <c r="BZ99" s="78"/>
      <c r="CA99" s="78"/>
      <c r="CB99" s="78"/>
      <c r="CC99" s="78"/>
      <c r="CD99" s="78"/>
      <c r="CE99" s="78"/>
      <c r="CF99" s="55" t="s">
        <v>201</v>
      </c>
      <c r="CG99" s="111"/>
      <c r="CH99" s="106"/>
      <c r="CI99" s="106"/>
      <c r="CJ99" s="9"/>
      <c r="CK99" s="8" t="s">
        <v>36</v>
      </c>
      <c r="CL99" s="112" t="s">
        <v>211</v>
      </c>
      <c r="CM99" s="112"/>
      <c r="CN99" s="6"/>
      <c r="CO99" s="54">
        <v>5.0999999999999996</v>
      </c>
      <c r="CP99" s="54">
        <v>3.6</v>
      </c>
      <c r="CQ99" s="54">
        <v>3.3</v>
      </c>
      <c r="CR99" s="54">
        <v>4.5999999999999996</v>
      </c>
      <c r="CS99" s="54">
        <v>5.8</v>
      </c>
      <c r="CT99" s="54">
        <v>4.9000000000000004</v>
      </c>
      <c r="CU99" s="54">
        <v>5.9</v>
      </c>
      <c r="CV99" s="54">
        <v>6.5</v>
      </c>
      <c r="CW99" s="54">
        <v>6.4</v>
      </c>
      <c r="CX99" s="54">
        <v>6.5</v>
      </c>
      <c r="CY99" s="54">
        <v>6.5</v>
      </c>
      <c r="CZ99" s="54">
        <v>7.3</v>
      </c>
      <c r="DA99" s="54">
        <v>6</v>
      </c>
      <c r="DB99" s="54">
        <v>7.3</v>
      </c>
      <c r="DC99" s="54">
        <v>11.1</v>
      </c>
      <c r="DD99" s="54">
        <v>14.3</v>
      </c>
      <c r="DE99" s="54">
        <v>15.4</v>
      </c>
      <c r="DF99" s="54">
        <v>18</v>
      </c>
      <c r="DG99" s="54">
        <v>19.399999999999999</v>
      </c>
      <c r="DH99" s="54">
        <v>18.8</v>
      </c>
      <c r="DI99" s="54">
        <v>21</v>
      </c>
      <c r="DJ99" s="54">
        <v>22.5</v>
      </c>
      <c r="DK99" s="54">
        <v>23.1</v>
      </c>
      <c r="DL99" s="54">
        <v>22.5</v>
      </c>
      <c r="DM99" s="54">
        <v>23.4</v>
      </c>
      <c r="DN99" s="54">
        <v>24.1</v>
      </c>
      <c r="DO99" s="54">
        <v>22.2</v>
      </c>
      <c r="DP99" s="54">
        <v>18</v>
      </c>
      <c r="DQ99" s="54">
        <v>16.100000000000001</v>
      </c>
      <c r="DR99" s="54">
        <v>15.7</v>
      </c>
      <c r="DS99" s="54">
        <v>14.2</v>
      </c>
      <c r="DT99" s="54">
        <v>14.5</v>
      </c>
      <c r="DU99" s="54">
        <v>13.8</v>
      </c>
      <c r="DV99" s="54">
        <v>11.1</v>
      </c>
      <c r="DW99" s="54">
        <v>11</v>
      </c>
      <c r="DX99" s="54">
        <v>11.7</v>
      </c>
      <c r="DY99" s="54">
        <v>10.5</v>
      </c>
      <c r="DZ99" s="54">
        <v>7.5</v>
      </c>
      <c r="EA99" s="54">
        <v>6.5</v>
      </c>
      <c r="EB99" s="54">
        <v>12.2</v>
      </c>
      <c r="EC99" s="54">
        <v>7.2</v>
      </c>
      <c r="ED99" s="54">
        <v>3.6</v>
      </c>
      <c r="EE99" s="54">
        <v>1.3</v>
      </c>
      <c r="EF99" s="54">
        <v>-0.7</v>
      </c>
      <c r="EG99" s="54">
        <v>-2.8</v>
      </c>
      <c r="EH99" s="54">
        <v>-3.4</v>
      </c>
      <c r="EI99" s="54">
        <v>-5</v>
      </c>
      <c r="EJ99" s="54">
        <v>-7.2</v>
      </c>
      <c r="EK99" s="54">
        <v>-7.9</v>
      </c>
      <c r="EL99" s="54">
        <v>-7.7</v>
      </c>
      <c r="EM99" s="54">
        <v>-8.1999999999999993</v>
      </c>
      <c r="EN99" s="54">
        <v>-14.6</v>
      </c>
      <c r="EO99" s="54">
        <v>-11.3</v>
      </c>
      <c r="EP99" s="54">
        <v>-9.1</v>
      </c>
      <c r="EQ99" s="54">
        <v>-8.9</v>
      </c>
      <c r="ER99" s="54">
        <v>-7.9</v>
      </c>
      <c r="ES99" s="54">
        <v>-7</v>
      </c>
      <c r="ET99" s="54">
        <v>-6.1</v>
      </c>
      <c r="EU99" s="54">
        <v>-5</v>
      </c>
      <c r="EV99" s="54">
        <v>-3.8</v>
      </c>
      <c r="EW99" s="54">
        <v>-2.2000000000000002</v>
      </c>
      <c r="EX99" s="54">
        <v>0.1</v>
      </c>
      <c r="EY99" s="54">
        <v>-0.9</v>
      </c>
      <c r="EZ99" s="54">
        <v>0.6</v>
      </c>
      <c r="FA99" s="54">
        <v>0.8</v>
      </c>
      <c r="FB99" s="54"/>
      <c r="FC99" s="54"/>
      <c r="FD99" s="54"/>
      <c r="FE99" s="54"/>
      <c r="FF99" s="54"/>
      <c r="FG99" s="54"/>
      <c r="FH99" s="54"/>
      <c r="FI99" s="55" t="s">
        <v>201</v>
      </c>
      <c r="FJ99" s="6" t="s">
        <v>161</v>
      </c>
      <c r="FK99" s="6"/>
      <c r="FL99" s="6" t="s">
        <v>116</v>
      </c>
    </row>
    <row r="100" spans="1:168" s="5" customFormat="1" ht="18" customHeight="1">
      <c r="A100" s="1" t="s">
        <v>232</v>
      </c>
      <c r="B100" s="2"/>
      <c r="C100" s="133" t="s">
        <v>213</v>
      </c>
      <c r="D100" s="111"/>
      <c r="E100" s="106"/>
      <c r="F100" s="106"/>
      <c r="G100" s="9"/>
      <c r="H100" s="8" t="s">
        <v>36</v>
      </c>
      <c r="I100" s="112" t="s">
        <v>213</v>
      </c>
      <c r="J100" s="112"/>
      <c r="K100" s="2" t="s">
        <v>26</v>
      </c>
      <c r="L100" s="78">
        <v>42772.5</v>
      </c>
      <c r="M100" s="78">
        <v>43326.400000000001</v>
      </c>
      <c r="N100" s="78">
        <v>43000.5</v>
      </c>
      <c r="O100" s="78">
        <v>43768.800000000003</v>
      </c>
      <c r="P100" s="78">
        <v>44619.9</v>
      </c>
      <c r="Q100" s="78">
        <v>43543.5</v>
      </c>
      <c r="R100" s="78">
        <v>43808.800000000003</v>
      </c>
      <c r="S100" s="78">
        <v>44401.599999999999</v>
      </c>
      <c r="T100" s="78">
        <v>44409.599999999999</v>
      </c>
      <c r="U100" s="78">
        <v>44381.9</v>
      </c>
      <c r="V100" s="78">
        <v>44881.7</v>
      </c>
      <c r="W100" s="78">
        <v>45225.1</v>
      </c>
      <c r="X100" s="78">
        <v>46362.6</v>
      </c>
      <c r="Y100" s="78">
        <v>47601.9</v>
      </c>
      <c r="Z100" s="78">
        <v>50427.6</v>
      </c>
      <c r="AA100" s="78">
        <v>55028.800000000003</v>
      </c>
      <c r="AB100" s="78">
        <v>55870.1</v>
      </c>
      <c r="AC100" s="78">
        <v>56411.1</v>
      </c>
      <c r="AD100" s="78">
        <v>57535.9</v>
      </c>
      <c r="AE100" s="78">
        <v>57072.9</v>
      </c>
      <c r="AF100" s="78">
        <v>58403.9</v>
      </c>
      <c r="AG100" s="78">
        <v>59486.9</v>
      </c>
      <c r="AH100" s="78">
        <v>59774.5</v>
      </c>
      <c r="AI100" s="78">
        <v>59530.2</v>
      </c>
      <c r="AJ100" s="78">
        <v>62824.4</v>
      </c>
      <c r="AK100" s="78">
        <v>64594.8</v>
      </c>
      <c r="AL100" s="78">
        <v>66603.600000000006</v>
      </c>
      <c r="AM100" s="78">
        <v>67450.8</v>
      </c>
      <c r="AN100" s="78">
        <v>67790.5</v>
      </c>
      <c r="AO100" s="78">
        <v>70043.399999999994</v>
      </c>
      <c r="AP100" s="78">
        <v>70489.7</v>
      </c>
      <c r="AQ100" s="78">
        <v>70588.100000000006</v>
      </c>
      <c r="AR100" s="78">
        <v>72782.7</v>
      </c>
      <c r="AS100" s="78">
        <v>71362.899999999994</v>
      </c>
      <c r="AT100" s="78">
        <v>71946.8</v>
      </c>
      <c r="AU100" s="78">
        <v>72732.399999999994</v>
      </c>
      <c r="AV100" s="78">
        <v>73361.5</v>
      </c>
      <c r="AW100" s="78">
        <v>72558.399999999994</v>
      </c>
      <c r="AX100" s="78">
        <v>73315.199999999997</v>
      </c>
      <c r="AY100" s="78">
        <v>86631.6</v>
      </c>
      <c r="AZ100" s="78">
        <v>78305.399999999994</v>
      </c>
      <c r="BA100" s="78">
        <v>76546</v>
      </c>
      <c r="BB100" s="78">
        <v>74220</v>
      </c>
      <c r="BC100" s="78">
        <v>73235.7</v>
      </c>
      <c r="BD100" s="78">
        <v>73251.100000000006</v>
      </c>
      <c r="BE100" s="78">
        <v>71769.7</v>
      </c>
      <c r="BF100" s="78">
        <v>71703.3</v>
      </c>
      <c r="BG100" s="78">
        <v>71022.8</v>
      </c>
      <c r="BH100" s="78">
        <v>71781.3</v>
      </c>
      <c r="BI100" s="78">
        <v>72059.199999999997</v>
      </c>
      <c r="BJ100" s="78">
        <v>73296</v>
      </c>
      <c r="BK100" s="78">
        <v>71987.8</v>
      </c>
      <c r="BL100" s="78">
        <v>71452.7</v>
      </c>
      <c r="BM100" s="78">
        <v>72311.399999999994</v>
      </c>
      <c r="BN100" s="78">
        <v>70871.100000000006</v>
      </c>
      <c r="BO100" s="78">
        <v>71183.600000000006</v>
      </c>
      <c r="BP100" s="78">
        <v>71816.3</v>
      </c>
      <c r="BQ100" s="78">
        <v>72542.2</v>
      </c>
      <c r="BR100" s="78">
        <v>73660.899999999994</v>
      </c>
      <c r="BS100" s="78">
        <v>73709.100000000006</v>
      </c>
      <c r="BT100" s="78">
        <v>75995.899999999994</v>
      </c>
      <c r="BU100" s="78">
        <v>77723.199999999997</v>
      </c>
      <c r="BV100" s="78">
        <v>77094.3</v>
      </c>
      <c r="BW100" s="78">
        <v>77265.399999999994</v>
      </c>
      <c r="BX100" s="78">
        <v>77922</v>
      </c>
      <c r="BY100" s="78"/>
      <c r="BZ100" s="78"/>
      <c r="CA100" s="78"/>
      <c r="CB100" s="78"/>
      <c r="CC100" s="78"/>
      <c r="CD100" s="78"/>
      <c r="CE100" s="78"/>
      <c r="CF100" s="55" t="s">
        <v>201</v>
      </c>
      <c r="CG100" s="111"/>
      <c r="CH100" s="106"/>
      <c r="CI100" s="106"/>
      <c r="CJ100" s="9"/>
      <c r="CK100" s="8" t="s">
        <v>36</v>
      </c>
      <c r="CL100" s="112" t="s">
        <v>213</v>
      </c>
      <c r="CM100" s="112"/>
      <c r="CN100" s="6"/>
      <c r="CO100" s="54">
        <v>10.3</v>
      </c>
      <c r="CP100" s="54">
        <v>8</v>
      </c>
      <c r="CQ100" s="54">
        <v>6.4</v>
      </c>
      <c r="CR100" s="54">
        <v>7.5</v>
      </c>
      <c r="CS100" s="54">
        <v>9.4</v>
      </c>
      <c r="CT100" s="54">
        <v>6.7</v>
      </c>
      <c r="CU100" s="54">
        <v>8.1999999999999993</v>
      </c>
      <c r="CV100" s="54">
        <v>9.1999999999999993</v>
      </c>
      <c r="CW100" s="54">
        <v>9.1999999999999993</v>
      </c>
      <c r="CX100" s="54">
        <v>8.4</v>
      </c>
      <c r="CY100" s="54">
        <v>8.9</v>
      </c>
      <c r="CZ100" s="54">
        <v>9.9</v>
      </c>
      <c r="DA100" s="54">
        <v>8.4</v>
      </c>
      <c r="DB100" s="54">
        <v>9.9</v>
      </c>
      <c r="DC100" s="54">
        <v>17.3</v>
      </c>
      <c r="DD100" s="54">
        <v>25.7</v>
      </c>
      <c r="DE100" s="54">
        <v>25.2</v>
      </c>
      <c r="DF100" s="54">
        <v>29.6</v>
      </c>
      <c r="DG100" s="54">
        <v>31.3</v>
      </c>
      <c r="DH100" s="54">
        <v>28.5</v>
      </c>
      <c r="DI100" s="54">
        <v>31.5</v>
      </c>
      <c r="DJ100" s="54">
        <v>34</v>
      </c>
      <c r="DK100" s="54">
        <v>33.200000000000003</v>
      </c>
      <c r="DL100" s="54">
        <v>31.6</v>
      </c>
      <c r="DM100" s="54">
        <v>35.5</v>
      </c>
      <c r="DN100" s="54">
        <v>35.700000000000003</v>
      </c>
      <c r="DO100" s="54">
        <v>32.1</v>
      </c>
      <c r="DP100" s="54">
        <v>22.6</v>
      </c>
      <c r="DQ100" s="54">
        <v>21.3</v>
      </c>
      <c r="DR100" s="54">
        <v>24.2</v>
      </c>
      <c r="DS100" s="54">
        <v>22.5</v>
      </c>
      <c r="DT100" s="54">
        <v>23.7</v>
      </c>
      <c r="DU100" s="54">
        <v>24.6</v>
      </c>
      <c r="DV100" s="54">
        <v>20</v>
      </c>
      <c r="DW100" s="54">
        <v>20.399999999999999</v>
      </c>
      <c r="DX100" s="54">
        <v>22.2</v>
      </c>
      <c r="DY100" s="54">
        <v>16.8</v>
      </c>
      <c r="DZ100" s="54">
        <v>12.3</v>
      </c>
      <c r="EA100" s="54">
        <v>10.1</v>
      </c>
      <c r="EB100" s="54">
        <v>28.4</v>
      </c>
      <c r="EC100" s="54">
        <v>15.5</v>
      </c>
      <c r="ED100" s="54">
        <v>9.3000000000000007</v>
      </c>
      <c r="EE100" s="54">
        <v>5.3</v>
      </c>
      <c r="EF100" s="54">
        <v>3.8</v>
      </c>
      <c r="EG100" s="54">
        <v>0.6</v>
      </c>
      <c r="EH100" s="54">
        <v>0.6</v>
      </c>
      <c r="EI100" s="54">
        <v>-0.3</v>
      </c>
      <c r="EJ100" s="54">
        <v>-2.4</v>
      </c>
      <c r="EK100" s="54">
        <v>-2.2000000000000002</v>
      </c>
      <c r="EL100" s="54">
        <v>-0.7</v>
      </c>
      <c r="EM100" s="54">
        <v>0</v>
      </c>
      <c r="EN100" s="54">
        <v>-16.899999999999999</v>
      </c>
      <c r="EO100" s="54">
        <v>-8.8000000000000007</v>
      </c>
      <c r="EP100" s="54">
        <v>-5.5</v>
      </c>
      <c r="EQ100" s="54">
        <v>-4.5</v>
      </c>
      <c r="ER100" s="54">
        <v>-2.8</v>
      </c>
      <c r="ES100" s="54">
        <v>-2</v>
      </c>
      <c r="ET100" s="54">
        <v>1.1000000000000001</v>
      </c>
      <c r="EU100" s="54">
        <v>2.7</v>
      </c>
      <c r="EV100" s="54">
        <v>3.8</v>
      </c>
      <c r="EW100" s="54">
        <v>5.9</v>
      </c>
      <c r="EX100" s="54">
        <v>7.9</v>
      </c>
      <c r="EY100" s="54">
        <v>5.2</v>
      </c>
      <c r="EZ100" s="54">
        <v>7.3</v>
      </c>
      <c r="FA100" s="54">
        <v>9.1</v>
      </c>
      <c r="FB100" s="54"/>
      <c r="FC100" s="54"/>
      <c r="FD100" s="54"/>
      <c r="FE100" s="54"/>
      <c r="FF100" s="54"/>
      <c r="FG100" s="54"/>
      <c r="FH100" s="54"/>
      <c r="FI100" s="55" t="s">
        <v>201</v>
      </c>
      <c r="FJ100" s="6" t="s">
        <v>161</v>
      </c>
      <c r="FK100" s="6"/>
      <c r="FL100" s="6" t="s">
        <v>116</v>
      </c>
    </row>
    <row r="101" spans="1:168" s="5" customFormat="1" ht="18" customHeight="1">
      <c r="A101" s="1" t="s">
        <v>233</v>
      </c>
      <c r="B101" s="2"/>
      <c r="C101" s="148" t="s">
        <v>234</v>
      </c>
      <c r="D101" s="149"/>
      <c r="E101" s="149"/>
      <c r="F101" s="149"/>
      <c r="G101" s="71" t="s">
        <v>235</v>
      </c>
      <c r="H101" s="150" t="s">
        <v>234</v>
      </c>
      <c r="I101" s="150"/>
      <c r="J101" s="150"/>
      <c r="K101" s="2" t="s">
        <v>236</v>
      </c>
      <c r="L101" s="78">
        <v>3.3</v>
      </c>
      <c r="M101" s="78">
        <v>3.3</v>
      </c>
      <c r="N101" s="78">
        <v>3.3</v>
      </c>
      <c r="O101" s="78">
        <v>3.3</v>
      </c>
      <c r="P101" s="78">
        <v>3</v>
      </c>
      <c r="Q101" s="78">
        <v>3</v>
      </c>
      <c r="R101" s="78">
        <v>3</v>
      </c>
      <c r="S101" s="78">
        <v>3</v>
      </c>
      <c r="T101" s="78">
        <v>3</v>
      </c>
      <c r="U101" s="78">
        <v>3</v>
      </c>
      <c r="V101" s="81">
        <v>3</v>
      </c>
      <c r="W101" s="81">
        <v>3</v>
      </c>
      <c r="X101" s="81">
        <v>2.75</v>
      </c>
      <c r="Y101" s="81">
        <v>2.75</v>
      </c>
      <c r="Z101" s="81">
        <v>2.5</v>
      </c>
      <c r="AA101" s="81">
        <v>2.5</v>
      </c>
      <c r="AB101" s="81">
        <v>2</v>
      </c>
      <c r="AC101" s="81">
        <v>2</v>
      </c>
      <c r="AD101" s="81">
        <v>1.75</v>
      </c>
      <c r="AE101" s="81">
        <v>1.75</v>
      </c>
      <c r="AF101" s="81">
        <v>1.75</v>
      </c>
      <c r="AG101" s="81">
        <v>1.75</v>
      </c>
      <c r="AH101" s="81">
        <v>1.75</v>
      </c>
      <c r="AI101" s="81">
        <v>1.75</v>
      </c>
      <c r="AJ101" s="81">
        <v>1.75</v>
      </c>
      <c r="AK101" s="81">
        <v>1.75</v>
      </c>
      <c r="AL101" s="81">
        <v>1.75</v>
      </c>
      <c r="AM101" s="81">
        <v>1.75</v>
      </c>
      <c r="AN101" s="81">
        <v>1.75</v>
      </c>
      <c r="AO101" s="81">
        <v>1.75</v>
      </c>
      <c r="AP101" s="81">
        <v>1.75</v>
      </c>
      <c r="AQ101" s="81">
        <v>1.75</v>
      </c>
      <c r="AR101" s="81">
        <v>1.75</v>
      </c>
      <c r="AS101" s="81">
        <v>1.75</v>
      </c>
      <c r="AT101" s="81">
        <v>1.75</v>
      </c>
      <c r="AU101" s="81">
        <v>1.75</v>
      </c>
      <c r="AV101" s="81">
        <v>1.75</v>
      </c>
      <c r="AW101" s="81">
        <v>1.75</v>
      </c>
      <c r="AX101" s="81">
        <v>1.75</v>
      </c>
      <c r="AY101" s="81">
        <v>1.75</v>
      </c>
      <c r="AZ101" s="81">
        <v>2</v>
      </c>
      <c r="BA101" s="81">
        <v>2</v>
      </c>
      <c r="BB101" s="81">
        <v>2.25</v>
      </c>
      <c r="BC101" s="81">
        <v>2.25</v>
      </c>
      <c r="BD101" s="81">
        <v>2.5</v>
      </c>
      <c r="BE101" s="81">
        <v>2.5</v>
      </c>
      <c r="BF101" s="81">
        <v>2.75</v>
      </c>
      <c r="BG101" s="81">
        <v>2.75</v>
      </c>
      <c r="BH101" s="81">
        <v>2.75</v>
      </c>
      <c r="BI101" s="81">
        <v>2.75</v>
      </c>
      <c r="BJ101" s="81">
        <v>2.75</v>
      </c>
      <c r="BK101" s="81">
        <v>2.75</v>
      </c>
      <c r="BL101" s="81">
        <v>3</v>
      </c>
      <c r="BM101" s="81">
        <v>3</v>
      </c>
      <c r="BN101" s="81">
        <v>3</v>
      </c>
      <c r="BO101" s="81">
        <v>3</v>
      </c>
      <c r="BP101" s="81">
        <v>3</v>
      </c>
      <c r="BQ101" s="81">
        <v>3</v>
      </c>
      <c r="BR101" s="81">
        <v>3</v>
      </c>
      <c r="BS101" s="81">
        <v>3</v>
      </c>
      <c r="BT101" s="81">
        <v>3</v>
      </c>
      <c r="BU101" s="81">
        <v>3</v>
      </c>
      <c r="BV101" s="81">
        <v>3</v>
      </c>
      <c r="BW101" s="81">
        <v>3</v>
      </c>
      <c r="BX101" s="81">
        <v>3</v>
      </c>
      <c r="BY101" s="81"/>
      <c r="BZ101" s="81"/>
      <c r="CA101" s="81"/>
      <c r="CB101" s="81"/>
      <c r="CC101" s="81"/>
      <c r="CD101" s="81"/>
      <c r="CE101" s="81"/>
      <c r="CF101" s="55" t="s">
        <v>201</v>
      </c>
      <c r="CG101" s="149"/>
      <c r="CH101" s="149"/>
      <c r="CI101" s="149"/>
      <c r="CJ101" s="71" t="s">
        <v>235</v>
      </c>
      <c r="CK101" s="150" t="s">
        <v>234</v>
      </c>
      <c r="CL101" s="150"/>
      <c r="CM101" s="150"/>
      <c r="CN101" s="6"/>
      <c r="CO101" s="54" t="s">
        <v>36</v>
      </c>
      <c r="CP101" s="54" t="s">
        <v>36</v>
      </c>
      <c r="CQ101" s="54" t="s">
        <v>36</v>
      </c>
      <c r="CR101" s="54" t="s">
        <v>36</v>
      </c>
      <c r="CS101" s="54" t="s">
        <v>36</v>
      </c>
      <c r="CT101" s="54" t="s">
        <v>36</v>
      </c>
      <c r="CU101" s="54" t="s">
        <v>36</v>
      </c>
      <c r="CV101" s="54" t="s">
        <v>36</v>
      </c>
      <c r="CW101" s="54" t="s">
        <v>36</v>
      </c>
      <c r="CX101" s="54" t="s">
        <v>36</v>
      </c>
      <c r="CY101" s="54" t="s">
        <v>36</v>
      </c>
      <c r="CZ101" s="54" t="s">
        <v>36</v>
      </c>
      <c r="DA101" s="54" t="s">
        <v>36</v>
      </c>
      <c r="DB101" s="54" t="s">
        <v>36</v>
      </c>
      <c r="DC101" s="54" t="s">
        <v>36</v>
      </c>
      <c r="DD101" s="54" t="s">
        <v>36</v>
      </c>
      <c r="DE101" s="54" t="s">
        <v>36</v>
      </c>
      <c r="DF101" s="54" t="s">
        <v>36</v>
      </c>
      <c r="DG101" s="54" t="s">
        <v>36</v>
      </c>
      <c r="DH101" s="54" t="s">
        <v>36</v>
      </c>
      <c r="DI101" s="54" t="s">
        <v>36</v>
      </c>
      <c r="DJ101" s="54" t="s">
        <v>36</v>
      </c>
      <c r="DK101" s="54" t="s">
        <v>36</v>
      </c>
      <c r="DL101" s="54" t="s">
        <v>36</v>
      </c>
      <c r="DM101" s="54" t="s">
        <v>36</v>
      </c>
      <c r="DN101" s="54" t="s">
        <v>36</v>
      </c>
      <c r="DO101" s="54" t="s">
        <v>36</v>
      </c>
      <c r="DP101" s="54" t="s">
        <v>36</v>
      </c>
      <c r="DQ101" s="54" t="s">
        <v>36</v>
      </c>
      <c r="DR101" s="54" t="s">
        <v>36</v>
      </c>
      <c r="DS101" s="54" t="s">
        <v>36</v>
      </c>
      <c r="DT101" s="54" t="s">
        <v>36</v>
      </c>
      <c r="DU101" s="54" t="s">
        <v>36</v>
      </c>
      <c r="DV101" s="54" t="s">
        <v>36</v>
      </c>
      <c r="DW101" s="54" t="s">
        <v>36</v>
      </c>
      <c r="DX101" s="54" t="s">
        <v>36</v>
      </c>
      <c r="DY101" s="54" t="s">
        <v>36</v>
      </c>
      <c r="DZ101" s="54" t="s">
        <v>36</v>
      </c>
      <c r="EA101" s="54" t="s">
        <v>36</v>
      </c>
      <c r="EB101" s="54" t="s">
        <v>36</v>
      </c>
      <c r="EC101" s="54" t="s">
        <v>36</v>
      </c>
      <c r="ED101" s="54" t="s">
        <v>36</v>
      </c>
      <c r="EE101" s="54" t="s">
        <v>36</v>
      </c>
      <c r="EF101" s="54" t="s">
        <v>36</v>
      </c>
      <c r="EG101" s="54" t="s">
        <v>36</v>
      </c>
      <c r="EH101" s="54" t="s">
        <v>36</v>
      </c>
      <c r="EI101" s="54" t="s">
        <v>36</v>
      </c>
      <c r="EJ101" s="54" t="s">
        <v>36</v>
      </c>
      <c r="EK101" s="54" t="s">
        <v>36</v>
      </c>
      <c r="EL101" s="54" t="s">
        <v>36</v>
      </c>
      <c r="EM101" s="54" t="s">
        <v>36</v>
      </c>
      <c r="EN101" s="54" t="s">
        <v>36</v>
      </c>
      <c r="EO101" s="54" t="s">
        <v>36</v>
      </c>
      <c r="EP101" s="54" t="s">
        <v>36</v>
      </c>
      <c r="EQ101" s="54" t="s">
        <v>36</v>
      </c>
      <c r="ER101" s="54" t="s">
        <v>36</v>
      </c>
      <c r="ES101" s="54" t="s">
        <v>36</v>
      </c>
      <c r="ET101" s="54" t="s">
        <v>36</v>
      </c>
      <c r="EU101" s="54" t="s">
        <v>36</v>
      </c>
      <c r="EV101" s="54" t="s">
        <v>36</v>
      </c>
      <c r="EW101" s="54" t="s">
        <v>36</v>
      </c>
      <c r="EX101" s="54" t="s">
        <v>36</v>
      </c>
      <c r="EY101" s="54" t="s">
        <v>36</v>
      </c>
      <c r="EZ101" s="54" t="s">
        <v>36</v>
      </c>
      <c r="FA101" s="54" t="s">
        <v>36</v>
      </c>
      <c r="FB101" s="54" t="e">
        <f>VLOOKUP($A101,Monthly_I,MATCH('Monthly (Print) BI-Use (2)'!FB$2,Monthly_H,0),0)</f>
        <v>#N/A</v>
      </c>
      <c r="FC101" s="54" t="e">
        <f>VLOOKUP($A101,Monthly_I,MATCH('Monthly (Print) BI-Use (2)'!FC$2,Monthly_H,0),0)</f>
        <v>#N/A</v>
      </c>
      <c r="FD101" s="54" t="e">
        <f>VLOOKUP($A101,Monthly_I,MATCH('Monthly (Print) BI-Use (2)'!FD$2,Monthly_H,0),0)</f>
        <v>#N/A</v>
      </c>
      <c r="FE101" s="54" t="e">
        <f>VLOOKUP($A101,Monthly_I,MATCH('Monthly (Print) BI-Use (2)'!FE$2,Monthly_H,0),0)</f>
        <v>#N/A</v>
      </c>
      <c r="FF101" s="54" t="e">
        <f>VLOOKUP($A101,Monthly_I,MATCH('Monthly (Print) BI-Use (2)'!FF$2,Monthly_H,0),0)</f>
        <v>#N/A</v>
      </c>
      <c r="FG101" s="54" t="e">
        <f>VLOOKUP($A101,Monthly_I,MATCH('Monthly (Print) BI-Use (2)'!FG$2,Monthly_H,0),0)</f>
        <v>#N/A</v>
      </c>
      <c r="FH101" s="54" t="e">
        <f>VLOOKUP($A101,Monthly_I,MATCH('Monthly (Print) BI-Use (2)'!FH$2,Monthly_H,0),0)</f>
        <v>#N/A</v>
      </c>
      <c r="FI101" s="55" t="s">
        <v>201</v>
      </c>
      <c r="FJ101" s="6" t="s">
        <v>161</v>
      </c>
      <c r="FK101" s="6"/>
      <c r="FL101" s="6" t="s">
        <v>116</v>
      </c>
    </row>
    <row r="102" spans="1:168" s="5" customFormat="1" ht="18" customHeight="1">
      <c r="A102" s="1">
        <v>0</v>
      </c>
      <c r="B102" s="2"/>
      <c r="C102" s="148" t="s">
        <v>237</v>
      </c>
      <c r="D102" s="149"/>
      <c r="E102" s="149"/>
      <c r="F102" s="149"/>
      <c r="G102" s="71" t="s">
        <v>238</v>
      </c>
      <c r="H102" s="150" t="s">
        <v>237</v>
      </c>
      <c r="I102" s="150"/>
      <c r="J102" s="150"/>
      <c r="K102" s="2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8"/>
      <c r="BP102" s="78"/>
      <c r="BQ102" s="78"/>
      <c r="BR102" s="78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55"/>
      <c r="CG102" s="149"/>
      <c r="CH102" s="149"/>
      <c r="CI102" s="149"/>
      <c r="CJ102" s="71" t="s">
        <v>238</v>
      </c>
      <c r="CK102" s="150" t="s">
        <v>237</v>
      </c>
      <c r="CL102" s="150"/>
      <c r="CM102" s="150"/>
      <c r="CN102" s="6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5"/>
      <c r="FJ102" s="6" t="s">
        <v>161</v>
      </c>
      <c r="FK102" s="6"/>
      <c r="FL102" s="6"/>
    </row>
    <row r="103" spans="1:168" s="5" customFormat="1" ht="18" customHeight="1">
      <c r="A103" s="1" t="s">
        <v>239</v>
      </c>
      <c r="B103" s="2"/>
      <c r="C103" s="133" t="s">
        <v>211</v>
      </c>
      <c r="D103" s="111"/>
      <c r="E103" s="106"/>
      <c r="F103" s="106"/>
      <c r="G103" s="9"/>
      <c r="H103" s="8" t="s">
        <v>36</v>
      </c>
      <c r="I103" s="112" t="s">
        <v>211</v>
      </c>
      <c r="J103" s="112"/>
      <c r="K103" s="2" t="s">
        <v>240</v>
      </c>
      <c r="L103" s="78">
        <v>5</v>
      </c>
      <c r="M103" s="78">
        <v>5</v>
      </c>
      <c r="N103" s="78">
        <v>5</v>
      </c>
      <c r="O103" s="78">
        <v>5</v>
      </c>
      <c r="P103" s="78">
        <v>4.9000000000000004</v>
      </c>
      <c r="Q103" s="78">
        <v>4.9000000000000004</v>
      </c>
      <c r="R103" s="78">
        <v>4.8</v>
      </c>
      <c r="S103" s="78">
        <v>4.8</v>
      </c>
      <c r="T103" s="78">
        <v>4.8</v>
      </c>
      <c r="U103" s="78">
        <v>4.8</v>
      </c>
      <c r="V103" s="81">
        <v>4.7300000000000004</v>
      </c>
      <c r="W103" s="81">
        <v>4.7</v>
      </c>
      <c r="X103" s="81">
        <v>4.6399999999999997</v>
      </c>
      <c r="Y103" s="81">
        <v>4.5999999999999996</v>
      </c>
      <c r="Z103" s="81">
        <v>4.4000000000000004</v>
      </c>
      <c r="AA103" s="81">
        <v>4.26</v>
      </c>
      <c r="AB103" s="81">
        <v>4.01</v>
      </c>
      <c r="AC103" s="81">
        <v>3.89</v>
      </c>
      <c r="AD103" s="81">
        <v>3.7</v>
      </c>
      <c r="AE103" s="81">
        <v>3.64</v>
      </c>
      <c r="AF103" s="81">
        <v>3.64</v>
      </c>
      <c r="AG103" s="81">
        <v>3.53</v>
      </c>
      <c r="AH103" s="81">
        <v>3.51</v>
      </c>
      <c r="AI103" s="81">
        <v>3.51</v>
      </c>
      <c r="AJ103" s="81">
        <v>3.44</v>
      </c>
      <c r="AK103" s="81">
        <v>3.49</v>
      </c>
      <c r="AL103" s="81">
        <v>3.47</v>
      </c>
      <c r="AM103" s="81">
        <v>3.45</v>
      </c>
      <c r="AN103" s="81">
        <v>3.42</v>
      </c>
      <c r="AO103" s="81">
        <v>3.47</v>
      </c>
      <c r="AP103" s="81">
        <v>3.43</v>
      </c>
      <c r="AQ103" s="81">
        <v>3.4</v>
      </c>
      <c r="AR103" s="81">
        <v>3.45</v>
      </c>
      <c r="AS103" s="81">
        <v>3.42</v>
      </c>
      <c r="AT103" s="81">
        <v>3.44</v>
      </c>
      <c r="AU103" s="81">
        <v>3.45</v>
      </c>
      <c r="AV103" s="81">
        <v>3.28</v>
      </c>
      <c r="AW103" s="81">
        <v>3.31</v>
      </c>
      <c r="AX103" s="81">
        <v>3.32</v>
      </c>
      <c r="AY103" s="81">
        <v>3.39</v>
      </c>
      <c r="AZ103" s="81">
        <v>3.51</v>
      </c>
      <c r="BA103" s="81">
        <v>3.64</v>
      </c>
      <c r="BB103" s="81">
        <v>3.95</v>
      </c>
      <c r="BC103" s="81">
        <v>4.1100000000000003</v>
      </c>
      <c r="BD103" s="81">
        <v>4.3099999999999996</v>
      </c>
      <c r="BE103" s="81">
        <v>4.5599999999999996</v>
      </c>
      <c r="BF103" s="81">
        <v>4.6500000000000004</v>
      </c>
      <c r="BG103" s="81">
        <v>4.87</v>
      </c>
      <c r="BH103" s="81">
        <v>4.97</v>
      </c>
      <c r="BI103" s="81">
        <v>5.09</v>
      </c>
      <c r="BJ103" s="81">
        <v>5.0999999999999996</v>
      </c>
      <c r="BK103" s="81">
        <v>5.18</v>
      </c>
      <c r="BL103" s="81">
        <v>5.32</v>
      </c>
      <c r="BM103" s="81">
        <v>5.37</v>
      </c>
      <c r="BN103" s="81">
        <v>5.46</v>
      </c>
      <c r="BO103" s="81">
        <v>5.43</v>
      </c>
      <c r="BP103" s="81">
        <v>5.49</v>
      </c>
      <c r="BQ103" s="81">
        <v>5.48</v>
      </c>
      <c r="BR103" s="81">
        <v>5.48</v>
      </c>
      <c r="BS103" s="81">
        <v>5.45</v>
      </c>
      <c r="BT103" s="81">
        <v>5.4</v>
      </c>
      <c r="BU103" s="81">
        <v>5.34</v>
      </c>
      <c r="BV103" s="81">
        <v>5.37</v>
      </c>
      <c r="BW103" s="81">
        <v>5.36</v>
      </c>
      <c r="BX103" s="81">
        <v>5.35</v>
      </c>
      <c r="BY103" s="78"/>
      <c r="BZ103" s="78"/>
      <c r="CA103" s="78"/>
      <c r="CB103" s="78"/>
      <c r="CC103" s="78"/>
      <c r="CD103" s="78"/>
      <c r="CE103" s="78"/>
      <c r="CF103" s="55" t="s">
        <v>201</v>
      </c>
      <c r="CG103" s="111"/>
      <c r="CH103" s="106"/>
      <c r="CI103" s="106"/>
      <c r="CJ103" s="9"/>
      <c r="CK103" s="8" t="s">
        <v>36</v>
      </c>
      <c r="CL103" s="112" t="s">
        <v>211</v>
      </c>
      <c r="CM103" s="112"/>
      <c r="CN103" s="6"/>
      <c r="CO103" s="54" t="s">
        <v>36</v>
      </c>
      <c r="CP103" s="54" t="s">
        <v>36</v>
      </c>
      <c r="CQ103" s="54" t="s">
        <v>36</v>
      </c>
      <c r="CR103" s="54" t="s">
        <v>36</v>
      </c>
      <c r="CS103" s="54" t="s">
        <v>36</v>
      </c>
      <c r="CT103" s="54" t="s">
        <v>36</v>
      </c>
      <c r="CU103" s="54" t="s">
        <v>36</v>
      </c>
      <c r="CV103" s="54" t="s">
        <v>36</v>
      </c>
      <c r="CW103" s="54" t="s">
        <v>36</v>
      </c>
      <c r="CX103" s="54" t="s">
        <v>36</v>
      </c>
      <c r="CY103" s="54" t="s">
        <v>36</v>
      </c>
      <c r="CZ103" s="54" t="s">
        <v>36</v>
      </c>
      <c r="DA103" s="54" t="s">
        <v>36</v>
      </c>
      <c r="DB103" s="54" t="s">
        <v>36</v>
      </c>
      <c r="DC103" s="54" t="s">
        <v>36</v>
      </c>
      <c r="DD103" s="54" t="s">
        <v>36</v>
      </c>
      <c r="DE103" s="54" t="s">
        <v>36</v>
      </c>
      <c r="DF103" s="54" t="s">
        <v>36</v>
      </c>
      <c r="DG103" s="54" t="s">
        <v>36</v>
      </c>
      <c r="DH103" s="54" t="s">
        <v>36</v>
      </c>
      <c r="DI103" s="54" t="s">
        <v>36</v>
      </c>
      <c r="DJ103" s="54" t="s">
        <v>36</v>
      </c>
      <c r="DK103" s="54" t="s">
        <v>36</v>
      </c>
      <c r="DL103" s="54" t="s">
        <v>36</v>
      </c>
      <c r="DM103" s="54" t="s">
        <v>36</v>
      </c>
      <c r="DN103" s="54" t="s">
        <v>36</v>
      </c>
      <c r="DO103" s="54" t="s">
        <v>36</v>
      </c>
      <c r="DP103" s="54" t="s">
        <v>36</v>
      </c>
      <c r="DQ103" s="54" t="s">
        <v>36</v>
      </c>
      <c r="DR103" s="54" t="s">
        <v>36</v>
      </c>
      <c r="DS103" s="54" t="s">
        <v>36</v>
      </c>
      <c r="DT103" s="54" t="s">
        <v>36</v>
      </c>
      <c r="DU103" s="54" t="s">
        <v>36</v>
      </c>
      <c r="DV103" s="54" t="s">
        <v>36</v>
      </c>
      <c r="DW103" s="54" t="s">
        <v>36</v>
      </c>
      <c r="DX103" s="54" t="s">
        <v>36</v>
      </c>
      <c r="DY103" s="54" t="s">
        <v>36</v>
      </c>
      <c r="DZ103" s="54" t="s">
        <v>36</v>
      </c>
      <c r="EA103" s="54" t="s">
        <v>36</v>
      </c>
      <c r="EB103" s="54" t="s">
        <v>36</v>
      </c>
      <c r="EC103" s="54" t="s">
        <v>36</v>
      </c>
      <c r="ED103" s="54" t="s">
        <v>36</v>
      </c>
      <c r="EE103" s="54" t="s">
        <v>36</v>
      </c>
      <c r="EF103" s="54" t="s">
        <v>36</v>
      </c>
      <c r="EG103" s="54" t="s">
        <v>36</v>
      </c>
      <c r="EH103" s="54" t="s">
        <v>36</v>
      </c>
      <c r="EI103" s="54" t="s">
        <v>36</v>
      </c>
      <c r="EJ103" s="54" t="s">
        <v>36</v>
      </c>
      <c r="EK103" s="54" t="s">
        <v>36</v>
      </c>
      <c r="EL103" s="54" t="s">
        <v>36</v>
      </c>
      <c r="EM103" s="54" t="s">
        <v>36</v>
      </c>
      <c r="EN103" s="54" t="s">
        <v>36</v>
      </c>
      <c r="EO103" s="54" t="s">
        <v>36</v>
      </c>
      <c r="EP103" s="54" t="s">
        <v>36</v>
      </c>
      <c r="EQ103" s="54" t="s">
        <v>36</v>
      </c>
      <c r="ER103" s="54" t="s">
        <v>36</v>
      </c>
      <c r="ES103" s="54" t="s">
        <v>36</v>
      </c>
      <c r="ET103" s="54" t="s">
        <v>36</v>
      </c>
      <c r="EU103" s="54" t="s">
        <v>36</v>
      </c>
      <c r="EV103" s="54" t="s">
        <v>36</v>
      </c>
      <c r="EW103" s="54" t="s">
        <v>36</v>
      </c>
      <c r="EX103" s="54" t="s">
        <v>36</v>
      </c>
      <c r="EY103" s="54" t="s">
        <v>36</v>
      </c>
      <c r="EZ103" s="54" t="s">
        <v>36</v>
      </c>
      <c r="FA103" s="54" t="s">
        <v>36</v>
      </c>
      <c r="FB103" s="54"/>
      <c r="FC103" s="54"/>
      <c r="FD103" s="54"/>
      <c r="FE103" s="54"/>
      <c r="FF103" s="54"/>
      <c r="FG103" s="54"/>
      <c r="FH103" s="54"/>
      <c r="FI103" s="55" t="s">
        <v>201</v>
      </c>
      <c r="FJ103" s="6" t="s">
        <v>161</v>
      </c>
      <c r="FK103" s="6"/>
      <c r="FL103" s="6" t="s">
        <v>116</v>
      </c>
    </row>
    <row r="104" spans="1:168" s="5" customFormat="1" ht="18" customHeight="1">
      <c r="A104" s="1" t="s">
        <v>241</v>
      </c>
      <c r="B104" s="2"/>
      <c r="C104" s="133" t="s">
        <v>213</v>
      </c>
      <c r="D104" s="111"/>
      <c r="E104" s="106"/>
      <c r="F104" s="106"/>
      <c r="G104" s="9"/>
      <c r="H104" s="8" t="s">
        <v>36</v>
      </c>
      <c r="I104" s="112" t="s">
        <v>213</v>
      </c>
      <c r="J104" s="112"/>
      <c r="K104" s="2" t="s">
        <v>240</v>
      </c>
      <c r="L104" s="78">
        <v>5.4</v>
      </c>
      <c r="M104" s="78">
        <v>5.4</v>
      </c>
      <c r="N104" s="78">
        <v>5.3</v>
      </c>
      <c r="O104" s="78">
        <v>5.4</v>
      </c>
      <c r="P104" s="78">
        <v>5.3</v>
      </c>
      <c r="Q104" s="78">
        <v>5.3</v>
      </c>
      <c r="R104" s="78">
        <v>5.3</v>
      </c>
      <c r="S104" s="78">
        <v>5.2</v>
      </c>
      <c r="T104" s="78">
        <v>5.2</v>
      </c>
      <c r="U104" s="78">
        <v>5.2</v>
      </c>
      <c r="V104" s="81">
        <v>5.16</v>
      </c>
      <c r="W104" s="81">
        <v>5.15</v>
      </c>
      <c r="X104" s="81">
        <v>5.03</v>
      </c>
      <c r="Y104" s="81">
        <v>5</v>
      </c>
      <c r="Z104" s="81">
        <v>4.83</v>
      </c>
      <c r="AA104" s="81">
        <v>4.72</v>
      </c>
      <c r="AB104" s="81">
        <v>4.4400000000000004</v>
      </c>
      <c r="AC104" s="81">
        <v>4.3499999999999996</v>
      </c>
      <c r="AD104" s="81">
        <v>4.22</v>
      </c>
      <c r="AE104" s="81">
        <v>4.16</v>
      </c>
      <c r="AF104" s="81">
        <v>4.16</v>
      </c>
      <c r="AG104" s="81">
        <v>4.1100000000000003</v>
      </c>
      <c r="AH104" s="81">
        <v>4.1500000000000004</v>
      </c>
      <c r="AI104" s="81">
        <v>4.16</v>
      </c>
      <c r="AJ104" s="81">
        <v>4.0999999999999996</v>
      </c>
      <c r="AK104" s="81">
        <v>4.13</v>
      </c>
      <c r="AL104" s="81">
        <v>4.08</v>
      </c>
      <c r="AM104" s="81">
        <v>4.04</v>
      </c>
      <c r="AN104" s="81">
        <v>4.05</v>
      </c>
      <c r="AO104" s="81">
        <v>4.08</v>
      </c>
      <c r="AP104" s="81">
        <v>4.01</v>
      </c>
      <c r="AQ104" s="81">
        <v>4.0199999999999996</v>
      </c>
      <c r="AR104" s="81">
        <v>4.03</v>
      </c>
      <c r="AS104" s="81">
        <v>4.0199999999999996</v>
      </c>
      <c r="AT104" s="81">
        <v>4.01</v>
      </c>
      <c r="AU104" s="81">
        <v>4.01</v>
      </c>
      <c r="AV104" s="81">
        <v>3.94</v>
      </c>
      <c r="AW104" s="81">
        <v>3.99</v>
      </c>
      <c r="AX104" s="81">
        <v>3.95</v>
      </c>
      <c r="AY104" s="81">
        <v>3.98</v>
      </c>
      <c r="AZ104" s="81">
        <v>4.0999999999999996</v>
      </c>
      <c r="BA104" s="81">
        <v>4.18</v>
      </c>
      <c r="BB104" s="81">
        <v>4.32</v>
      </c>
      <c r="BC104" s="81">
        <v>4.4000000000000004</v>
      </c>
      <c r="BD104" s="81">
        <v>4.55</v>
      </c>
      <c r="BE104" s="81">
        <v>4.6500000000000004</v>
      </c>
      <c r="BF104" s="81">
        <v>4.82</v>
      </c>
      <c r="BG104" s="81">
        <v>4.9400000000000004</v>
      </c>
      <c r="BH104" s="81">
        <v>4.97</v>
      </c>
      <c r="BI104" s="81">
        <v>5.0199999999999996</v>
      </c>
      <c r="BJ104" s="81">
        <v>5.01</v>
      </c>
      <c r="BK104" s="81">
        <v>5.03</v>
      </c>
      <c r="BL104" s="81">
        <v>5.15</v>
      </c>
      <c r="BM104" s="81">
        <v>5.21</v>
      </c>
      <c r="BN104" s="81">
        <v>5.2</v>
      </c>
      <c r="BO104" s="81">
        <v>5.23</v>
      </c>
      <c r="BP104" s="81">
        <v>5.21</v>
      </c>
      <c r="BQ104" s="81">
        <v>5.18</v>
      </c>
      <c r="BR104" s="81">
        <v>5.24</v>
      </c>
      <c r="BS104" s="81">
        <v>5.24</v>
      </c>
      <c r="BT104" s="81">
        <v>5.27</v>
      </c>
      <c r="BU104" s="81">
        <v>5.3</v>
      </c>
      <c r="BV104" s="81">
        <v>5.22</v>
      </c>
      <c r="BW104" s="81">
        <v>5.28</v>
      </c>
      <c r="BX104" s="81">
        <v>5.25</v>
      </c>
      <c r="BY104" s="78"/>
      <c r="BZ104" s="78"/>
      <c r="CA104" s="78"/>
      <c r="CB104" s="78"/>
      <c r="CC104" s="78"/>
      <c r="CD104" s="78"/>
      <c r="CE104" s="78"/>
      <c r="CF104" s="55" t="s">
        <v>201</v>
      </c>
      <c r="CG104" s="111"/>
      <c r="CH104" s="106"/>
      <c r="CI104" s="106"/>
      <c r="CJ104" s="9"/>
      <c r="CK104" s="8" t="s">
        <v>36</v>
      </c>
      <c r="CL104" s="112" t="s">
        <v>213</v>
      </c>
      <c r="CM104" s="112"/>
      <c r="CN104" s="6"/>
      <c r="CO104" s="54" t="s">
        <v>36</v>
      </c>
      <c r="CP104" s="54" t="s">
        <v>36</v>
      </c>
      <c r="CQ104" s="54" t="s">
        <v>36</v>
      </c>
      <c r="CR104" s="54" t="s">
        <v>36</v>
      </c>
      <c r="CS104" s="54" t="s">
        <v>36</v>
      </c>
      <c r="CT104" s="54" t="s">
        <v>36</v>
      </c>
      <c r="CU104" s="54" t="s">
        <v>36</v>
      </c>
      <c r="CV104" s="54" t="s">
        <v>36</v>
      </c>
      <c r="CW104" s="54" t="s">
        <v>36</v>
      </c>
      <c r="CX104" s="54" t="s">
        <v>36</v>
      </c>
      <c r="CY104" s="54" t="s">
        <v>36</v>
      </c>
      <c r="CZ104" s="54" t="s">
        <v>36</v>
      </c>
      <c r="DA104" s="54" t="s">
        <v>36</v>
      </c>
      <c r="DB104" s="54" t="s">
        <v>36</v>
      </c>
      <c r="DC104" s="54" t="s">
        <v>36</v>
      </c>
      <c r="DD104" s="54" t="s">
        <v>36</v>
      </c>
      <c r="DE104" s="54" t="s">
        <v>36</v>
      </c>
      <c r="DF104" s="54" t="s">
        <v>36</v>
      </c>
      <c r="DG104" s="54" t="s">
        <v>36</v>
      </c>
      <c r="DH104" s="54" t="s">
        <v>36</v>
      </c>
      <c r="DI104" s="54" t="s">
        <v>36</v>
      </c>
      <c r="DJ104" s="54" t="s">
        <v>36</v>
      </c>
      <c r="DK104" s="54" t="s">
        <v>36</v>
      </c>
      <c r="DL104" s="54" t="s">
        <v>36</v>
      </c>
      <c r="DM104" s="54" t="s">
        <v>36</v>
      </c>
      <c r="DN104" s="54" t="s">
        <v>36</v>
      </c>
      <c r="DO104" s="54" t="s">
        <v>36</v>
      </c>
      <c r="DP104" s="54" t="s">
        <v>36</v>
      </c>
      <c r="DQ104" s="54" t="s">
        <v>36</v>
      </c>
      <c r="DR104" s="54" t="s">
        <v>36</v>
      </c>
      <c r="DS104" s="54" t="s">
        <v>36</v>
      </c>
      <c r="DT104" s="54" t="s">
        <v>36</v>
      </c>
      <c r="DU104" s="54" t="s">
        <v>36</v>
      </c>
      <c r="DV104" s="54" t="s">
        <v>36</v>
      </c>
      <c r="DW104" s="54" t="s">
        <v>36</v>
      </c>
      <c r="DX104" s="54" t="s">
        <v>36</v>
      </c>
      <c r="DY104" s="54" t="s">
        <v>36</v>
      </c>
      <c r="DZ104" s="54" t="s">
        <v>36</v>
      </c>
      <c r="EA104" s="54" t="s">
        <v>36</v>
      </c>
      <c r="EB104" s="54" t="s">
        <v>36</v>
      </c>
      <c r="EC104" s="54" t="s">
        <v>36</v>
      </c>
      <c r="ED104" s="54" t="s">
        <v>36</v>
      </c>
      <c r="EE104" s="54" t="s">
        <v>36</v>
      </c>
      <c r="EF104" s="54" t="s">
        <v>36</v>
      </c>
      <c r="EG104" s="54" t="s">
        <v>36</v>
      </c>
      <c r="EH104" s="54" t="s">
        <v>36</v>
      </c>
      <c r="EI104" s="54" t="s">
        <v>36</v>
      </c>
      <c r="EJ104" s="54" t="s">
        <v>36</v>
      </c>
      <c r="EK104" s="54" t="s">
        <v>36</v>
      </c>
      <c r="EL104" s="54" t="s">
        <v>36</v>
      </c>
      <c r="EM104" s="54" t="s">
        <v>36</v>
      </c>
      <c r="EN104" s="54" t="s">
        <v>36</v>
      </c>
      <c r="EO104" s="54" t="s">
        <v>36</v>
      </c>
      <c r="EP104" s="54" t="s">
        <v>36</v>
      </c>
      <c r="EQ104" s="54" t="s">
        <v>36</v>
      </c>
      <c r="ER104" s="54" t="s">
        <v>36</v>
      </c>
      <c r="ES104" s="54" t="s">
        <v>36</v>
      </c>
      <c r="ET104" s="54" t="s">
        <v>36</v>
      </c>
      <c r="EU104" s="54" t="s">
        <v>36</v>
      </c>
      <c r="EV104" s="54" t="s">
        <v>36</v>
      </c>
      <c r="EW104" s="54" t="s">
        <v>36</v>
      </c>
      <c r="EX104" s="54" t="s">
        <v>36</v>
      </c>
      <c r="EY104" s="54" t="s">
        <v>36</v>
      </c>
      <c r="EZ104" s="54" t="s">
        <v>36</v>
      </c>
      <c r="FA104" s="54" t="s">
        <v>36</v>
      </c>
      <c r="FB104" s="54"/>
      <c r="FC104" s="54"/>
      <c r="FD104" s="54"/>
      <c r="FE104" s="54"/>
      <c r="FF104" s="54"/>
      <c r="FG104" s="54"/>
      <c r="FH104" s="54"/>
      <c r="FI104" s="55" t="s">
        <v>201</v>
      </c>
      <c r="FJ104" s="6" t="s">
        <v>161</v>
      </c>
      <c r="FK104" s="6"/>
      <c r="FL104" s="6" t="s">
        <v>116</v>
      </c>
    </row>
    <row r="105" spans="1:168" s="5" customFormat="1" ht="18" customHeight="1">
      <c r="A105" s="1" t="s">
        <v>242</v>
      </c>
      <c r="B105" s="2"/>
      <c r="C105" s="133" t="s">
        <v>215</v>
      </c>
      <c r="D105" s="111"/>
      <c r="E105" s="106"/>
      <c r="F105" s="106"/>
      <c r="G105" s="9"/>
      <c r="H105" s="8" t="s">
        <v>36</v>
      </c>
      <c r="I105" s="112" t="s">
        <v>215</v>
      </c>
      <c r="J105" s="112"/>
      <c r="K105" s="2" t="s">
        <v>240</v>
      </c>
      <c r="L105" s="78">
        <v>6.2</v>
      </c>
      <c r="M105" s="78">
        <v>6.5</v>
      </c>
      <c r="N105" s="78">
        <v>6.6</v>
      </c>
      <c r="O105" s="78">
        <v>6.5</v>
      </c>
      <c r="P105" s="78">
        <v>6.5</v>
      </c>
      <c r="Q105" s="78">
        <v>6.4</v>
      </c>
      <c r="R105" s="78">
        <v>6.4</v>
      </c>
      <c r="S105" s="78">
        <v>6.6</v>
      </c>
      <c r="T105" s="78">
        <v>6.6</v>
      </c>
      <c r="U105" s="78">
        <v>6.6</v>
      </c>
      <c r="V105" s="81">
        <v>6.56</v>
      </c>
      <c r="W105" s="81">
        <v>6.51</v>
      </c>
      <c r="X105" s="81">
        <v>6.49</v>
      </c>
      <c r="Y105" s="81">
        <v>6.44</v>
      </c>
      <c r="Z105" s="81">
        <v>6.36</v>
      </c>
      <c r="AA105" s="81">
        <v>6.28</v>
      </c>
      <c r="AB105" s="81">
        <v>6.16</v>
      </c>
      <c r="AC105" s="81">
        <v>6.1</v>
      </c>
      <c r="AD105" s="81">
        <v>5.92</v>
      </c>
      <c r="AE105" s="81">
        <v>5.9</v>
      </c>
      <c r="AF105" s="81">
        <v>5.85</v>
      </c>
      <c r="AG105" s="81">
        <v>5.9</v>
      </c>
      <c r="AH105" s="81">
        <v>5.76</v>
      </c>
      <c r="AI105" s="81">
        <v>5.86</v>
      </c>
      <c r="AJ105" s="81">
        <v>5.75</v>
      </c>
      <c r="AK105" s="81">
        <v>5.77</v>
      </c>
      <c r="AL105" s="81">
        <v>5.77</v>
      </c>
      <c r="AM105" s="81">
        <v>5.86</v>
      </c>
      <c r="AN105" s="81">
        <v>5.73</v>
      </c>
      <c r="AO105" s="81">
        <v>5.8</v>
      </c>
      <c r="AP105" s="81">
        <v>5.72</v>
      </c>
      <c r="AQ105" s="81">
        <v>5.69</v>
      </c>
      <c r="AR105" s="81">
        <v>5.67</v>
      </c>
      <c r="AS105" s="81">
        <v>5.64</v>
      </c>
      <c r="AT105" s="81">
        <v>5.6</v>
      </c>
      <c r="AU105" s="81">
        <v>5.64</v>
      </c>
      <c r="AV105" s="81">
        <v>5.53</v>
      </c>
      <c r="AW105" s="81">
        <v>5.57</v>
      </c>
      <c r="AX105" s="81">
        <v>5.56</v>
      </c>
      <c r="AY105" s="81">
        <v>5.65</v>
      </c>
      <c r="AZ105" s="81">
        <v>5.7</v>
      </c>
      <c r="BA105" s="81">
        <v>5.74</v>
      </c>
      <c r="BB105" s="81">
        <v>5.85</v>
      </c>
      <c r="BC105" s="81">
        <v>5.94</v>
      </c>
      <c r="BD105" s="81">
        <v>5.94</v>
      </c>
      <c r="BE105" s="81">
        <v>6.01</v>
      </c>
      <c r="BF105" s="81">
        <v>6.3</v>
      </c>
      <c r="BG105" s="81">
        <v>6.38</v>
      </c>
      <c r="BH105" s="81">
        <v>6.57</v>
      </c>
      <c r="BI105" s="81">
        <v>6.66</v>
      </c>
      <c r="BJ105" s="81">
        <v>6.73</v>
      </c>
      <c r="BK105" s="81">
        <v>6.75</v>
      </c>
      <c r="BL105" s="81">
        <v>6.87</v>
      </c>
      <c r="BM105" s="81">
        <v>6.78</v>
      </c>
      <c r="BN105" s="81">
        <v>6.88</v>
      </c>
      <c r="BO105" s="81">
        <v>6.89</v>
      </c>
      <c r="BP105" s="81">
        <v>6.92</v>
      </c>
      <c r="BQ105" s="81">
        <v>6.88</v>
      </c>
      <c r="BR105" s="81">
        <v>6.88</v>
      </c>
      <c r="BS105" s="81">
        <v>6.79</v>
      </c>
      <c r="BT105" s="81">
        <v>6.9</v>
      </c>
      <c r="BU105" s="81">
        <v>6.9</v>
      </c>
      <c r="BV105" s="81">
        <v>6.95</v>
      </c>
      <c r="BW105" s="81">
        <v>6.89</v>
      </c>
      <c r="BX105" s="81">
        <v>6.91</v>
      </c>
      <c r="BY105" s="78"/>
      <c r="BZ105" s="78"/>
      <c r="CA105" s="78"/>
      <c r="CB105" s="78"/>
      <c r="CC105" s="78"/>
      <c r="CD105" s="78"/>
      <c r="CE105" s="78"/>
      <c r="CF105" s="55" t="s">
        <v>201</v>
      </c>
      <c r="CG105" s="111"/>
      <c r="CH105" s="106"/>
      <c r="CI105" s="106"/>
      <c r="CJ105" s="9"/>
      <c r="CK105" s="8" t="s">
        <v>36</v>
      </c>
      <c r="CL105" s="112" t="s">
        <v>215</v>
      </c>
      <c r="CM105" s="112"/>
      <c r="CN105" s="6"/>
      <c r="CO105" s="54" t="s">
        <v>36</v>
      </c>
      <c r="CP105" s="54" t="s">
        <v>36</v>
      </c>
      <c r="CQ105" s="54" t="s">
        <v>36</v>
      </c>
      <c r="CR105" s="54" t="s">
        <v>36</v>
      </c>
      <c r="CS105" s="54" t="s">
        <v>36</v>
      </c>
      <c r="CT105" s="54" t="s">
        <v>36</v>
      </c>
      <c r="CU105" s="54" t="s">
        <v>36</v>
      </c>
      <c r="CV105" s="54" t="s">
        <v>36</v>
      </c>
      <c r="CW105" s="54" t="s">
        <v>36</v>
      </c>
      <c r="CX105" s="54" t="s">
        <v>36</v>
      </c>
      <c r="CY105" s="54" t="s">
        <v>36</v>
      </c>
      <c r="CZ105" s="54" t="s">
        <v>36</v>
      </c>
      <c r="DA105" s="54" t="s">
        <v>36</v>
      </c>
      <c r="DB105" s="54" t="s">
        <v>36</v>
      </c>
      <c r="DC105" s="54" t="s">
        <v>36</v>
      </c>
      <c r="DD105" s="54" t="s">
        <v>36</v>
      </c>
      <c r="DE105" s="54" t="s">
        <v>36</v>
      </c>
      <c r="DF105" s="54" t="s">
        <v>36</v>
      </c>
      <c r="DG105" s="54" t="s">
        <v>36</v>
      </c>
      <c r="DH105" s="54" t="s">
        <v>36</v>
      </c>
      <c r="DI105" s="54" t="s">
        <v>36</v>
      </c>
      <c r="DJ105" s="54" t="s">
        <v>36</v>
      </c>
      <c r="DK105" s="54" t="s">
        <v>36</v>
      </c>
      <c r="DL105" s="54" t="s">
        <v>36</v>
      </c>
      <c r="DM105" s="54" t="s">
        <v>36</v>
      </c>
      <c r="DN105" s="54" t="s">
        <v>36</v>
      </c>
      <c r="DO105" s="54" t="s">
        <v>36</v>
      </c>
      <c r="DP105" s="54" t="s">
        <v>36</v>
      </c>
      <c r="DQ105" s="54" t="s">
        <v>36</v>
      </c>
      <c r="DR105" s="54" t="s">
        <v>36</v>
      </c>
      <c r="DS105" s="54" t="s">
        <v>36</v>
      </c>
      <c r="DT105" s="54" t="s">
        <v>36</v>
      </c>
      <c r="DU105" s="54" t="s">
        <v>36</v>
      </c>
      <c r="DV105" s="54" t="s">
        <v>36</v>
      </c>
      <c r="DW105" s="54" t="s">
        <v>36</v>
      </c>
      <c r="DX105" s="54" t="s">
        <v>36</v>
      </c>
      <c r="DY105" s="54" t="s">
        <v>36</v>
      </c>
      <c r="DZ105" s="54" t="s">
        <v>36</v>
      </c>
      <c r="EA105" s="54" t="s">
        <v>36</v>
      </c>
      <c r="EB105" s="54" t="s">
        <v>36</v>
      </c>
      <c r="EC105" s="54" t="s">
        <v>36</v>
      </c>
      <c r="ED105" s="54" t="s">
        <v>36</v>
      </c>
      <c r="EE105" s="54" t="s">
        <v>36</v>
      </c>
      <c r="EF105" s="54" t="s">
        <v>36</v>
      </c>
      <c r="EG105" s="54" t="s">
        <v>36</v>
      </c>
      <c r="EH105" s="54" t="s">
        <v>36</v>
      </c>
      <c r="EI105" s="54" t="s">
        <v>36</v>
      </c>
      <c r="EJ105" s="54" t="s">
        <v>36</v>
      </c>
      <c r="EK105" s="54" t="s">
        <v>36</v>
      </c>
      <c r="EL105" s="54" t="s">
        <v>36</v>
      </c>
      <c r="EM105" s="54" t="s">
        <v>36</v>
      </c>
      <c r="EN105" s="54" t="s">
        <v>36</v>
      </c>
      <c r="EO105" s="54" t="s">
        <v>36</v>
      </c>
      <c r="EP105" s="54" t="s">
        <v>36</v>
      </c>
      <c r="EQ105" s="54" t="s">
        <v>36</v>
      </c>
      <c r="ER105" s="54" t="s">
        <v>36</v>
      </c>
      <c r="ES105" s="54" t="s">
        <v>36</v>
      </c>
      <c r="ET105" s="54" t="s">
        <v>36</v>
      </c>
      <c r="EU105" s="54" t="s">
        <v>36</v>
      </c>
      <c r="EV105" s="54" t="s">
        <v>36</v>
      </c>
      <c r="EW105" s="54" t="s">
        <v>36</v>
      </c>
      <c r="EX105" s="54" t="s">
        <v>36</v>
      </c>
      <c r="EY105" s="54" t="s">
        <v>36</v>
      </c>
      <c r="EZ105" s="54" t="s">
        <v>36</v>
      </c>
      <c r="FA105" s="54" t="s">
        <v>36</v>
      </c>
      <c r="FB105" s="54"/>
      <c r="FC105" s="54"/>
      <c r="FD105" s="54"/>
      <c r="FE105" s="54"/>
      <c r="FF105" s="54"/>
      <c r="FG105" s="54"/>
      <c r="FH105" s="54"/>
      <c r="FI105" s="55" t="s">
        <v>201</v>
      </c>
      <c r="FJ105" s="6" t="s">
        <v>161</v>
      </c>
      <c r="FK105" s="6"/>
      <c r="FL105" s="6" t="s">
        <v>116</v>
      </c>
    </row>
    <row r="106" spans="1:168" s="5" customFormat="1" ht="30.75" customHeight="1">
      <c r="A106" s="1" t="s">
        <v>243</v>
      </c>
      <c r="B106" s="2"/>
      <c r="C106" s="146" t="s">
        <v>244</v>
      </c>
      <c r="D106" s="106"/>
      <c r="E106" s="106"/>
      <c r="F106" s="106"/>
      <c r="G106" s="71" t="s">
        <v>245</v>
      </c>
      <c r="H106" s="107" t="s">
        <v>244</v>
      </c>
      <c r="I106" s="107"/>
      <c r="J106" s="107"/>
      <c r="K106" s="2" t="s">
        <v>240</v>
      </c>
      <c r="L106" s="78">
        <v>6.9</v>
      </c>
      <c r="M106" s="78">
        <v>6.9</v>
      </c>
      <c r="N106" s="78">
        <v>6.9</v>
      </c>
      <c r="O106" s="78">
        <v>6.9</v>
      </c>
      <c r="P106" s="78">
        <v>6.7</v>
      </c>
      <c r="Q106" s="78">
        <v>6.7</v>
      </c>
      <c r="R106" s="78">
        <v>6.7</v>
      </c>
      <c r="S106" s="78">
        <v>6.7</v>
      </c>
      <c r="T106" s="78">
        <v>6.7</v>
      </c>
      <c r="U106" s="78">
        <v>6.7</v>
      </c>
      <c r="V106" s="81">
        <v>6.71</v>
      </c>
      <c r="W106" s="81">
        <v>6.71</v>
      </c>
      <c r="X106" s="81">
        <v>6.5</v>
      </c>
      <c r="Y106" s="81">
        <v>6.48</v>
      </c>
      <c r="Z106" s="81">
        <v>6.26</v>
      </c>
      <c r="AA106" s="81">
        <v>6.26</v>
      </c>
      <c r="AB106" s="81">
        <v>5.78</v>
      </c>
      <c r="AC106" s="81">
        <v>5.75</v>
      </c>
      <c r="AD106" s="81">
        <v>5.52</v>
      </c>
      <c r="AE106" s="81">
        <v>5.49</v>
      </c>
      <c r="AF106" s="81">
        <v>5.49</v>
      </c>
      <c r="AG106" s="81">
        <v>5.49</v>
      </c>
      <c r="AH106" s="81">
        <v>5.49</v>
      </c>
      <c r="AI106" s="81">
        <v>5.49</v>
      </c>
      <c r="AJ106" s="81">
        <v>5.49</v>
      </c>
      <c r="AK106" s="81">
        <v>5.49</v>
      </c>
      <c r="AL106" s="81">
        <v>5.49</v>
      </c>
      <c r="AM106" s="81">
        <v>5.49</v>
      </c>
      <c r="AN106" s="81">
        <v>5.49</v>
      </c>
      <c r="AO106" s="81">
        <v>5.49</v>
      </c>
      <c r="AP106" s="81">
        <v>5.49</v>
      </c>
      <c r="AQ106" s="81">
        <v>5.49</v>
      </c>
      <c r="AR106" s="81">
        <v>5.49</v>
      </c>
      <c r="AS106" s="81">
        <v>5.49</v>
      </c>
      <c r="AT106" s="81">
        <v>5.49</v>
      </c>
      <c r="AU106" s="81">
        <v>5.49</v>
      </c>
      <c r="AV106" s="81">
        <v>5.49</v>
      </c>
      <c r="AW106" s="81">
        <v>5.49</v>
      </c>
      <c r="AX106" s="81">
        <v>5.49</v>
      </c>
      <c r="AY106" s="81">
        <v>5.49</v>
      </c>
      <c r="AZ106" s="81">
        <v>5.73</v>
      </c>
      <c r="BA106" s="81">
        <v>5.73</v>
      </c>
      <c r="BB106" s="81">
        <v>5.97</v>
      </c>
      <c r="BC106" s="81">
        <v>5.97</v>
      </c>
      <c r="BD106" s="81">
        <v>6.2</v>
      </c>
      <c r="BE106" s="81">
        <v>6.2</v>
      </c>
      <c r="BF106" s="81">
        <v>6.42</v>
      </c>
      <c r="BG106" s="81">
        <v>6.42</v>
      </c>
      <c r="BH106" s="81">
        <v>6.42</v>
      </c>
      <c r="BI106" s="81">
        <v>6.42</v>
      </c>
      <c r="BJ106" s="81">
        <v>6.42</v>
      </c>
      <c r="BK106" s="81">
        <v>6.42</v>
      </c>
      <c r="BL106" s="81">
        <v>6.68</v>
      </c>
      <c r="BM106" s="81">
        <v>6.68</v>
      </c>
      <c r="BN106" s="81">
        <v>6.68</v>
      </c>
      <c r="BO106" s="81">
        <v>6.68</v>
      </c>
      <c r="BP106" s="81">
        <v>6.68</v>
      </c>
      <c r="BQ106" s="81">
        <v>6.68</v>
      </c>
      <c r="BR106" s="81">
        <v>6.68</v>
      </c>
      <c r="BS106" s="81">
        <v>6.68</v>
      </c>
      <c r="BT106" s="81">
        <v>6.68</v>
      </c>
      <c r="BU106" s="81">
        <v>6.68</v>
      </c>
      <c r="BV106" s="81">
        <v>6.68</v>
      </c>
      <c r="BW106" s="81">
        <v>6.68</v>
      </c>
      <c r="BX106" s="81">
        <v>6.68</v>
      </c>
      <c r="BY106" s="78"/>
      <c r="BZ106" s="78"/>
      <c r="CA106" s="78"/>
      <c r="CB106" s="78"/>
      <c r="CC106" s="78"/>
      <c r="CD106" s="78"/>
      <c r="CE106" s="78"/>
      <c r="CF106" s="55" t="s">
        <v>201</v>
      </c>
      <c r="CG106" s="106"/>
      <c r="CH106" s="106"/>
      <c r="CI106" s="106"/>
      <c r="CJ106" s="71" t="s">
        <v>245</v>
      </c>
      <c r="CK106" s="107" t="s">
        <v>244</v>
      </c>
      <c r="CL106" s="107"/>
      <c r="CM106" s="107"/>
      <c r="CN106" s="6"/>
      <c r="CO106" s="54" t="s">
        <v>36</v>
      </c>
      <c r="CP106" s="54" t="s">
        <v>36</v>
      </c>
      <c r="CQ106" s="54" t="s">
        <v>36</v>
      </c>
      <c r="CR106" s="54" t="s">
        <v>36</v>
      </c>
      <c r="CS106" s="54" t="s">
        <v>36</v>
      </c>
      <c r="CT106" s="54" t="s">
        <v>36</v>
      </c>
      <c r="CU106" s="54" t="s">
        <v>36</v>
      </c>
      <c r="CV106" s="54" t="s">
        <v>36</v>
      </c>
      <c r="CW106" s="54" t="s">
        <v>36</v>
      </c>
      <c r="CX106" s="54" t="s">
        <v>36</v>
      </c>
      <c r="CY106" s="54" t="s">
        <v>36</v>
      </c>
      <c r="CZ106" s="54" t="s">
        <v>36</v>
      </c>
      <c r="DA106" s="54" t="s">
        <v>36</v>
      </c>
      <c r="DB106" s="54" t="s">
        <v>36</v>
      </c>
      <c r="DC106" s="54" t="s">
        <v>36</v>
      </c>
      <c r="DD106" s="54" t="s">
        <v>36</v>
      </c>
      <c r="DE106" s="54" t="s">
        <v>36</v>
      </c>
      <c r="DF106" s="54" t="s">
        <v>36</v>
      </c>
      <c r="DG106" s="54" t="s">
        <v>36</v>
      </c>
      <c r="DH106" s="54" t="s">
        <v>36</v>
      </c>
      <c r="DI106" s="54" t="s">
        <v>36</v>
      </c>
      <c r="DJ106" s="54" t="s">
        <v>36</v>
      </c>
      <c r="DK106" s="54" t="s">
        <v>36</v>
      </c>
      <c r="DL106" s="54" t="s">
        <v>36</v>
      </c>
      <c r="DM106" s="54" t="s">
        <v>36</v>
      </c>
      <c r="DN106" s="54" t="s">
        <v>36</v>
      </c>
      <c r="DO106" s="54" t="s">
        <v>36</v>
      </c>
      <c r="DP106" s="54" t="s">
        <v>36</v>
      </c>
      <c r="DQ106" s="54" t="s">
        <v>36</v>
      </c>
      <c r="DR106" s="54" t="s">
        <v>36</v>
      </c>
      <c r="DS106" s="54" t="s">
        <v>36</v>
      </c>
      <c r="DT106" s="54" t="s">
        <v>36</v>
      </c>
      <c r="DU106" s="54" t="s">
        <v>36</v>
      </c>
      <c r="DV106" s="54" t="s">
        <v>36</v>
      </c>
      <c r="DW106" s="54" t="s">
        <v>36</v>
      </c>
      <c r="DX106" s="54" t="s">
        <v>36</v>
      </c>
      <c r="DY106" s="54" t="s">
        <v>36</v>
      </c>
      <c r="DZ106" s="54" t="s">
        <v>36</v>
      </c>
      <c r="EA106" s="54" t="s">
        <v>36</v>
      </c>
      <c r="EB106" s="54" t="s">
        <v>36</v>
      </c>
      <c r="EC106" s="54" t="s">
        <v>36</v>
      </c>
      <c r="ED106" s="54" t="s">
        <v>36</v>
      </c>
      <c r="EE106" s="54" t="s">
        <v>36</v>
      </c>
      <c r="EF106" s="54" t="s">
        <v>36</v>
      </c>
      <c r="EG106" s="54" t="s">
        <v>36</v>
      </c>
      <c r="EH106" s="54" t="s">
        <v>36</v>
      </c>
      <c r="EI106" s="54" t="s">
        <v>36</v>
      </c>
      <c r="EJ106" s="54" t="s">
        <v>36</v>
      </c>
      <c r="EK106" s="54" t="s">
        <v>36</v>
      </c>
      <c r="EL106" s="54" t="s">
        <v>36</v>
      </c>
      <c r="EM106" s="54" t="s">
        <v>36</v>
      </c>
      <c r="EN106" s="54" t="s">
        <v>36</v>
      </c>
      <c r="EO106" s="54" t="s">
        <v>36</v>
      </c>
      <c r="EP106" s="54" t="s">
        <v>36</v>
      </c>
      <c r="EQ106" s="54" t="s">
        <v>36</v>
      </c>
      <c r="ER106" s="54" t="s">
        <v>36</v>
      </c>
      <c r="ES106" s="54" t="s">
        <v>36</v>
      </c>
      <c r="ET106" s="54" t="s">
        <v>36</v>
      </c>
      <c r="EU106" s="54" t="s">
        <v>36</v>
      </c>
      <c r="EV106" s="54" t="s">
        <v>36</v>
      </c>
      <c r="EW106" s="54" t="s">
        <v>36</v>
      </c>
      <c r="EX106" s="54" t="s">
        <v>36</v>
      </c>
      <c r="EY106" s="54" t="s">
        <v>36</v>
      </c>
      <c r="EZ106" s="54" t="s">
        <v>36</v>
      </c>
      <c r="FA106" s="54" t="s">
        <v>36</v>
      </c>
      <c r="FB106" s="54"/>
      <c r="FC106" s="54"/>
      <c r="FD106" s="54"/>
      <c r="FE106" s="54"/>
      <c r="FF106" s="54"/>
      <c r="FG106" s="54"/>
      <c r="FH106" s="54"/>
      <c r="FI106" s="55" t="s">
        <v>201</v>
      </c>
      <c r="FJ106" s="6" t="s">
        <v>161</v>
      </c>
      <c r="FK106" s="6"/>
      <c r="FL106" s="6" t="s">
        <v>116</v>
      </c>
    </row>
    <row r="107" spans="1:168" s="5" customFormat="1" ht="33" customHeight="1">
      <c r="A107" s="1" t="s">
        <v>246</v>
      </c>
      <c r="B107" s="2"/>
      <c r="C107" s="146" t="s">
        <v>247</v>
      </c>
      <c r="D107" s="106"/>
      <c r="E107" s="106"/>
      <c r="F107" s="106"/>
      <c r="G107" s="71" t="s">
        <v>248</v>
      </c>
      <c r="H107" s="107" t="s">
        <v>247</v>
      </c>
      <c r="I107" s="107"/>
      <c r="J107" s="107"/>
      <c r="K107" s="2" t="s">
        <v>240</v>
      </c>
      <c r="L107" s="78">
        <v>7</v>
      </c>
      <c r="M107" s="78">
        <v>7</v>
      </c>
      <c r="N107" s="78">
        <v>7</v>
      </c>
      <c r="O107" s="78">
        <v>7.1</v>
      </c>
      <c r="P107" s="78">
        <v>6.8</v>
      </c>
      <c r="Q107" s="78">
        <v>6.8</v>
      </c>
      <c r="R107" s="78">
        <v>6.8</v>
      </c>
      <c r="S107" s="78">
        <v>6.8</v>
      </c>
      <c r="T107" s="78">
        <v>6.8</v>
      </c>
      <c r="U107" s="78">
        <v>6.8</v>
      </c>
      <c r="V107" s="81">
        <v>6.8</v>
      </c>
      <c r="W107" s="81">
        <v>6.8</v>
      </c>
      <c r="X107" s="81">
        <v>6.55</v>
      </c>
      <c r="Y107" s="81">
        <v>6.55</v>
      </c>
      <c r="Z107" s="81">
        <v>6.32</v>
      </c>
      <c r="AA107" s="81">
        <v>6.3</v>
      </c>
      <c r="AB107" s="81">
        <v>5.8</v>
      </c>
      <c r="AC107" s="81">
        <v>5.8</v>
      </c>
      <c r="AD107" s="81">
        <v>5.57</v>
      </c>
      <c r="AE107" s="81">
        <v>5.55</v>
      </c>
      <c r="AF107" s="81">
        <v>5.55</v>
      </c>
      <c r="AG107" s="81">
        <v>5.55</v>
      </c>
      <c r="AH107" s="81">
        <v>5.55</v>
      </c>
      <c r="AI107" s="81">
        <v>5.55</v>
      </c>
      <c r="AJ107" s="81">
        <v>5.55</v>
      </c>
      <c r="AK107" s="81">
        <v>5.55</v>
      </c>
      <c r="AL107" s="81">
        <v>5.55</v>
      </c>
      <c r="AM107" s="81">
        <v>5.55</v>
      </c>
      <c r="AN107" s="81">
        <v>5.55</v>
      </c>
      <c r="AO107" s="81">
        <v>5.55</v>
      </c>
      <c r="AP107" s="81">
        <v>5.55</v>
      </c>
      <c r="AQ107" s="81">
        <v>5.55</v>
      </c>
      <c r="AR107" s="81">
        <v>5.55</v>
      </c>
      <c r="AS107" s="81">
        <v>5.55</v>
      </c>
      <c r="AT107" s="81">
        <v>5.55</v>
      </c>
      <c r="AU107" s="81">
        <v>5.55</v>
      </c>
      <c r="AV107" s="81">
        <v>5.55</v>
      </c>
      <c r="AW107" s="81">
        <v>5.55</v>
      </c>
      <c r="AX107" s="81">
        <v>5.55</v>
      </c>
      <c r="AY107" s="81">
        <v>5.55</v>
      </c>
      <c r="AZ107" s="81">
        <v>5.8</v>
      </c>
      <c r="BA107" s="81">
        <v>5.8</v>
      </c>
      <c r="BB107" s="81">
        <v>6.03</v>
      </c>
      <c r="BC107" s="81">
        <v>6.04</v>
      </c>
      <c r="BD107" s="81">
        <v>6.3</v>
      </c>
      <c r="BE107" s="81">
        <v>6.3</v>
      </c>
      <c r="BF107" s="81">
        <v>6.55</v>
      </c>
      <c r="BG107" s="81">
        <v>6.55</v>
      </c>
      <c r="BH107" s="81">
        <v>6.55</v>
      </c>
      <c r="BI107" s="81">
        <v>6.55</v>
      </c>
      <c r="BJ107" s="81">
        <v>6.55</v>
      </c>
      <c r="BK107" s="81">
        <v>6.55</v>
      </c>
      <c r="BL107" s="81">
        <v>6.79</v>
      </c>
      <c r="BM107" s="81">
        <v>6.8</v>
      </c>
      <c r="BN107" s="81">
        <v>6.8</v>
      </c>
      <c r="BO107" s="81">
        <v>6.8</v>
      </c>
      <c r="BP107" s="81">
        <v>6.8</v>
      </c>
      <c r="BQ107" s="81">
        <v>6.8</v>
      </c>
      <c r="BR107" s="81">
        <v>6.8</v>
      </c>
      <c r="BS107" s="81">
        <v>6.8</v>
      </c>
      <c r="BT107" s="81">
        <v>6.8</v>
      </c>
      <c r="BU107" s="81">
        <v>6.8</v>
      </c>
      <c r="BV107" s="81">
        <v>6.8</v>
      </c>
      <c r="BW107" s="81">
        <v>6.8</v>
      </c>
      <c r="BX107" s="81">
        <v>6.8</v>
      </c>
      <c r="BY107" s="78"/>
      <c r="BZ107" s="78"/>
      <c r="CA107" s="78"/>
      <c r="CB107" s="78"/>
      <c r="CC107" s="78"/>
      <c r="CD107" s="78"/>
      <c r="CE107" s="78"/>
      <c r="CF107" s="55" t="s">
        <v>201</v>
      </c>
      <c r="CG107" s="106"/>
      <c r="CH107" s="106"/>
      <c r="CI107" s="106"/>
      <c r="CJ107" s="71" t="s">
        <v>248</v>
      </c>
      <c r="CK107" s="107" t="s">
        <v>247</v>
      </c>
      <c r="CL107" s="107"/>
      <c r="CM107" s="107"/>
      <c r="CN107" s="6"/>
      <c r="CO107" s="54" t="s">
        <v>36</v>
      </c>
      <c r="CP107" s="54" t="s">
        <v>36</v>
      </c>
      <c r="CQ107" s="54" t="s">
        <v>36</v>
      </c>
      <c r="CR107" s="54" t="s">
        <v>36</v>
      </c>
      <c r="CS107" s="54" t="s">
        <v>36</v>
      </c>
      <c r="CT107" s="54" t="s">
        <v>36</v>
      </c>
      <c r="CU107" s="54" t="s">
        <v>36</v>
      </c>
      <c r="CV107" s="54" t="s">
        <v>36</v>
      </c>
      <c r="CW107" s="54" t="s">
        <v>36</v>
      </c>
      <c r="CX107" s="54" t="s">
        <v>36</v>
      </c>
      <c r="CY107" s="54" t="s">
        <v>36</v>
      </c>
      <c r="CZ107" s="54" t="s">
        <v>36</v>
      </c>
      <c r="DA107" s="54" t="s">
        <v>36</v>
      </c>
      <c r="DB107" s="54" t="s">
        <v>36</v>
      </c>
      <c r="DC107" s="54" t="s">
        <v>36</v>
      </c>
      <c r="DD107" s="54" t="s">
        <v>36</v>
      </c>
      <c r="DE107" s="54" t="s">
        <v>36</v>
      </c>
      <c r="DF107" s="54" t="s">
        <v>36</v>
      </c>
      <c r="DG107" s="54" t="s">
        <v>36</v>
      </c>
      <c r="DH107" s="54" t="s">
        <v>36</v>
      </c>
      <c r="DI107" s="54" t="s">
        <v>36</v>
      </c>
      <c r="DJ107" s="54" t="s">
        <v>36</v>
      </c>
      <c r="DK107" s="54" t="s">
        <v>36</v>
      </c>
      <c r="DL107" s="54" t="s">
        <v>36</v>
      </c>
      <c r="DM107" s="54" t="s">
        <v>36</v>
      </c>
      <c r="DN107" s="54" t="s">
        <v>36</v>
      </c>
      <c r="DO107" s="54" t="s">
        <v>36</v>
      </c>
      <c r="DP107" s="54" t="s">
        <v>36</v>
      </c>
      <c r="DQ107" s="54" t="s">
        <v>36</v>
      </c>
      <c r="DR107" s="54" t="s">
        <v>36</v>
      </c>
      <c r="DS107" s="54" t="s">
        <v>36</v>
      </c>
      <c r="DT107" s="54" t="s">
        <v>36</v>
      </c>
      <c r="DU107" s="54" t="s">
        <v>36</v>
      </c>
      <c r="DV107" s="54" t="s">
        <v>36</v>
      </c>
      <c r="DW107" s="54" t="s">
        <v>36</v>
      </c>
      <c r="DX107" s="54" t="s">
        <v>36</v>
      </c>
      <c r="DY107" s="54" t="s">
        <v>36</v>
      </c>
      <c r="DZ107" s="54" t="s">
        <v>36</v>
      </c>
      <c r="EA107" s="54" t="s">
        <v>36</v>
      </c>
      <c r="EB107" s="54" t="s">
        <v>36</v>
      </c>
      <c r="EC107" s="54" t="s">
        <v>36</v>
      </c>
      <c r="ED107" s="54" t="s">
        <v>36</v>
      </c>
      <c r="EE107" s="54" t="s">
        <v>36</v>
      </c>
      <c r="EF107" s="54" t="s">
        <v>36</v>
      </c>
      <c r="EG107" s="54" t="s">
        <v>36</v>
      </c>
      <c r="EH107" s="54" t="s">
        <v>36</v>
      </c>
      <c r="EI107" s="54" t="s">
        <v>36</v>
      </c>
      <c r="EJ107" s="54" t="s">
        <v>36</v>
      </c>
      <c r="EK107" s="54" t="s">
        <v>36</v>
      </c>
      <c r="EL107" s="54" t="s">
        <v>36</v>
      </c>
      <c r="EM107" s="54" t="s">
        <v>36</v>
      </c>
      <c r="EN107" s="54" t="s">
        <v>36</v>
      </c>
      <c r="EO107" s="54" t="s">
        <v>36</v>
      </c>
      <c r="EP107" s="54" t="s">
        <v>36</v>
      </c>
      <c r="EQ107" s="54" t="s">
        <v>36</v>
      </c>
      <c r="ER107" s="54" t="s">
        <v>36</v>
      </c>
      <c r="ES107" s="54" t="s">
        <v>36</v>
      </c>
      <c r="ET107" s="54" t="s">
        <v>36</v>
      </c>
      <c r="EU107" s="54" t="s">
        <v>36</v>
      </c>
      <c r="EV107" s="54" t="s">
        <v>36</v>
      </c>
      <c r="EW107" s="54" t="s">
        <v>36</v>
      </c>
      <c r="EX107" s="54" t="s">
        <v>36</v>
      </c>
      <c r="EY107" s="54" t="s">
        <v>36</v>
      </c>
      <c r="EZ107" s="54" t="s">
        <v>36</v>
      </c>
      <c r="FA107" s="54" t="s">
        <v>36</v>
      </c>
      <c r="FB107" s="54"/>
      <c r="FC107" s="54"/>
      <c r="FD107" s="54"/>
      <c r="FE107" s="54"/>
      <c r="FF107" s="54"/>
      <c r="FG107" s="54"/>
      <c r="FH107" s="54"/>
      <c r="FI107" s="55" t="s">
        <v>201</v>
      </c>
      <c r="FJ107" s="6" t="s">
        <v>161</v>
      </c>
      <c r="FK107" s="6"/>
      <c r="FL107" s="6" t="s">
        <v>116</v>
      </c>
    </row>
    <row r="108" spans="1:168" s="5" customFormat="1" ht="18" customHeight="1">
      <c r="A108" s="1">
        <v>0</v>
      </c>
      <c r="B108" s="2"/>
      <c r="C108" s="146" t="s">
        <v>249</v>
      </c>
      <c r="D108" s="106"/>
      <c r="E108" s="106"/>
      <c r="F108" s="106"/>
      <c r="G108" s="71" t="s">
        <v>250</v>
      </c>
      <c r="H108" s="107" t="s">
        <v>249</v>
      </c>
      <c r="I108" s="107"/>
      <c r="J108" s="107"/>
      <c r="K108" s="2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81"/>
      <c r="BW108" s="81"/>
      <c r="BX108" s="79"/>
      <c r="BY108" s="79"/>
      <c r="BZ108" s="79"/>
      <c r="CA108" s="79"/>
      <c r="CB108" s="79"/>
      <c r="CC108" s="79"/>
      <c r="CD108" s="79"/>
      <c r="CE108" s="79"/>
      <c r="CF108" s="55"/>
      <c r="CG108" s="106"/>
      <c r="CH108" s="106"/>
      <c r="CI108" s="106"/>
      <c r="CJ108" s="71" t="s">
        <v>250</v>
      </c>
      <c r="CK108" s="107" t="s">
        <v>249</v>
      </c>
      <c r="CL108" s="107"/>
      <c r="CM108" s="107"/>
      <c r="CN108" s="6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80"/>
      <c r="FC108" s="80"/>
      <c r="FD108" s="80"/>
      <c r="FE108" s="80"/>
      <c r="FF108" s="80"/>
      <c r="FG108" s="80"/>
      <c r="FH108" s="80"/>
      <c r="FI108" s="55"/>
      <c r="FJ108" s="6" t="s">
        <v>161</v>
      </c>
      <c r="FK108" s="6"/>
      <c r="FL108" s="6"/>
    </row>
    <row r="109" spans="1:168" s="5" customFormat="1" ht="18" customHeight="1">
      <c r="A109" s="1" t="s">
        <v>251</v>
      </c>
      <c r="B109" s="2"/>
      <c r="C109" s="133" t="s">
        <v>211</v>
      </c>
      <c r="D109" s="111"/>
      <c r="E109" s="106"/>
      <c r="F109" s="106"/>
      <c r="G109" s="9"/>
      <c r="H109" s="8" t="s">
        <v>36</v>
      </c>
      <c r="I109" s="112" t="s">
        <v>211</v>
      </c>
      <c r="J109" s="112"/>
      <c r="K109" s="2" t="s">
        <v>240</v>
      </c>
      <c r="L109" s="78">
        <v>1.1000000000000001</v>
      </c>
      <c r="M109" s="78">
        <v>1.1000000000000001</v>
      </c>
      <c r="N109" s="78">
        <v>1.1000000000000001</v>
      </c>
      <c r="O109" s="78">
        <v>1.1000000000000001</v>
      </c>
      <c r="P109" s="78">
        <v>1</v>
      </c>
      <c r="Q109" s="78">
        <v>1</v>
      </c>
      <c r="R109" s="78">
        <v>1</v>
      </c>
      <c r="S109" s="78">
        <v>1</v>
      </c>
      <c r="T109" s="78">
        <v>1</v>
      </c>
      <c r="U109" s="78">
        <v>1</v>
      </c>
      <c r="V109" s="81">
        <v>0.98</v>
      </c>
      <c r="W109" s="81">
        <v>0.97</v>
      </c>
      <c r="X109" s="81">
        <v>0.89</v>
      </c>
      <c r="Y109" s="81">
        <v>0.87</v>
      </c>
      <c r="Z109" s="81">
        <v>0.78</v>
      </c>
      <c r="AA109" s="81">
        <v>0.77</v>
      </c>
      <c r="AB109" s="81">
        <v>0.61</v>
      </c>
      <c r="AC109" s="81">
        <v>0.59</v>
      </c>
      <c r="AD109" s="81">
        <v>0.48</v>
      </c>
      <c r="AE109" s="81">
        <v>0.48</v>
      </c>
      <c r="AF109" s="81">
        <v>0.48</v>
      </c>
      <c r="AG109" s="81">
        <v>0.48</v>
      </c>
      <c r="AH109" s="81">
        <v>0.48</v>
      </c>
      <c r="AI109" s="81">
        <v>0.48</v>
      </c>
      <c r="AJ109" s="81">
        <v>0.47</v>
      </c>
      <c r="AK109" s="81">
        <v>0.47</v>
      </c>
      <c r="AL109" s="81">
        <v>0.46</v>
      </c>
      <c r="AM109" s="81">
        <v>0.46</v>
      </c>
      <c r="AN109" s="81">
        <v>0.57999999999999996</v>
      </c>
      <c r="AO109" s="81">
        <v>0.57999999999999996</v>
      </c>
      <c r="AP109" s="81">
        <v>0.57999999999999996</v>
      </c>
      <c r="AQ109" s="81">
        <v>0.57999999999999996</v>
      </c>
      <c r="AR109" s="81">
        <v>0.55000000000000004</v>
      </c>
      <c r="AS109" s="81">
        <v>0.56999999999999995</v>
      </c>
      <c r="AT109" s="81">
        <v>0.56999999999999995</v>
      </c>
      <c r="AU109" s="81">
        <v>0.56000000000000005</v>
      </c>
      <c r="AV109" s="81">
        <v>0.56000000000000005</v>
      </c>
      <c r="AW109" s="81">
        <v>0.56999999999999995</v>
      </c>
      <c r="AX109" s="81">
        <v>0.56999999999999995</v>
      </c>
      <c r="AY109" s="81">
        <v>0.56999999999999995</v>
      </c>
      <c r="AZ109" s="81">
        <v>0.63</v>
      </c>
      <c r="BA109" s="81">
        <v>0.63</v>
      </c>
      <c r="BB109" s="81">
        <v>0.69</v>
      </c>
      <c r="BC109" s="81">
        <v>0.7</v>
      </c>
      <c r="BD109" s="81">
        <v>0.77</v>
      </c>
      <c r="BE109" s="81">
        <v>0.77</v>
      </c>
      <c r="BF109" s="81">
        <v>0.85</v>
      </c>
      <c r="BG109" s="81">
        <v>0.85</v>
      </c>
      <c r="BH109" s="81">
        <v>0.85</v>
      </c>
      <c r="BI109" s="81">
        <v>0.85</v>
      </c>
      <c r="BJ109" s="81">
        <v>0.86</v>
      </c>
      <c r="BK109" s="81">
        <v>0.87</v>
      </c>
      <c r="BL109" s="81">
        <v>0.93</v>
      </c>
      <c r="BM109" s="81">
        <v>0.94</v>
      </c>
      <c r="BN109" s="81">
        <v>0.96</v>
      </c>
      <c r="BO109" s="81">
        <v>0.95</v>
      </c>
      <c r="BP109" s="81">
        <v>0.94</v>
      </c>
      <c r="BQ109" s="81">
        <v>0.94</v>
      </c>
      <c r="BR109" s="81">
        <v>0.94</v>
      </c>
      <c r="BS109" s="81">
        <v>0.94</v>
      </c>
      <c r="BT109" s="81">
        <v>0.93</v>
      </c>
      <c r="BU109" s="81">
        <v>0.93</v>
      </c>
      <c r="BV109" s="81">
        <v>0.94</v>
      </c>
      <c r="BW109" s="81">
        <v>0.94</v>
      </c>
      <c r="BX109" s="81">
        <v>0.94</v>
      </c>
      <c r="BY109" s="81">
        <f t="shared" ref="BY109:CE109" si="4">VLOOKUP($A109,Monthly_I,MATCH(BY$2,Monthly_H,0),0)</f>
        <v>0</v>
      </c>
      <c r="BZ109" s="81">
        <f t="shared" si="4"/>
        <v>0</v>
      </c>
      <c r="CA109" s="81">
        <f t="shared" si="4"/>
        <v>0</v>
      </c>
      <c r="CB109" s="81">
        <f t="shared" si="4"/>
        <v>0</v>
      </c>
      <c r="CC109" s="81">
        <f t="shared" si="4"/>
        <v>0</v>
      </c>
      <c r="CD109" s="81">
        <f t="shared" si="4"/>
        <v>0</v>
      </c>
      <c r="CE109" s="81">
        <f t="shared" si="4"/>
        <v>0</v>
      </c>
      <c r="CF109" s="55" t="s">
        <v>201</v>
      </c>
      <c r="CG109" s="111"/>
      <c r="CH109" s="106"/>
      <c r="CI109" s="106"/>
      <c r="CJ109" s="9"/>
      <c r="CK109" s="8" t="s">
        <v>36</v>
      </c>
      <c r="CL109" s="112" t="s">
        <v>211</v>
      </c>
      <c r="CM109" s="112"/>
      <c r="CN109" s="6"/>
      <c r="CO109" s="54" t="s">
        <v>36</v>
      </c>
      <c r="CP109" s="54" t="s">
        <v>36</v>
      </c>
      <c r="CQ109" s="54" t="s">
        <v>36</v>
      </c>
      <c r="CR109" s="54" t="s">
        <v>36</v>
      </c>
      <c r="CS109" s="54" t="s">
        <v>36</v>
      </c>
      <c r="CT109" s="54" t="s">
        <v>36</v>
      </c>
      <c r="CU109" s="54" t="s">
        <v>36</v>
      </c>
      <c r="CV109" s="54" t="s">
        <v>36</v>
      </c>
      <c r="CW109" s="54" t="s">
        <v>36</v>
      </c>
      <c r="CX109" s="54" t="s">
        <v>36</v>
      </c>
      <c r="CY109" s="54" t="s">
        <v>36</v>
      </c>
      <c r="CZ109" s="54" t="s">
        <v>36</v>
      </c>
      <c r="DA109" s="54" t="s">
        <v>36</v>
      </c>
      <c r="DB109" s="54" t="s">
        <v>36</v>
      </c>
      <c r="DC109" s="54" t="s">
        <v>36</v>
      </c>
      <c r="DD109" s="54" t="s">
        <v>36</v>
      </c>
      <c r="DE109" s="54" t="s">
        <v>36</v>
      </c>
      <c r="DF109" s="54" t="s">
        <v>36</v>
      </c>
      <c r="DG109" s="54" t="s">
        <v>36</v>
      </c>
      <c r="DH109" s="54" t="s">
        <v>36</v>
      </c>
      <c r="DI109" s="54" t="s">
        <v>36</v>
      </c>
      <c r="DJ109" s="54" t="s">
        <v>36</v>
      </c>
      <c r="DK109" s="54" t="s">
        <v>36</v>
      </c>
      <c r="DL109" s="54" t="s">
        <v>36</v>
      </c>
      <c r="DM109" s="54" t="s">
        <v>36</v>
      </c>
      <c r="DN109" s="54" t="s">
        <v>36</v>
      </c>
      <c r="DO109" s="54" t="s">
        <v>36</v>
      </c>
      <c r="DP109" s="54" t="s">
        <v>36</v>
      </c>
      <c r="DQ109" s="54" t="s">
        <v>36</v>
      </c>
      <c r="DR109" s="54" t="s">
        <v>36</v>
      </c>
      <c r="DS109" s="54" t="s">
        <v>36</v>
      </c>
      <c r="DT109" s="54" t="s">
        <v>36</v>
      </c>
      <c r="DU109" s="54" t="s">
        <v>36</v>
      </c>
      <c r="DV109" s="54" t="s">
        <v>36</v>
      </c>
      <c r="DW109" s="54" t="s">
        <v>36</v>
      </c>
      <c r="DX109" s="54" t="s">
        <v>36</v>
      </c>
      <c r="DY109" s="54" t="s">
        <v>36</v>
      </c>
      <c r="DZ109" s="54" t="s">
        <v>36</v>
      </c>
      <c r="EA109" s="54" t="s">
        <v>36</v>
      </c>
      <c r="EB109" s="54" t="s">
        <v>36</v>
      </c>
      <c r="EC109" s="54" t="s">
        <v>36</v>
      </c>
      <c r="ED109" s="54" t="s">
        <v>36</v>
      </c>
      <c r="EE109" s="54" t="s">
        <v>36</v>
      </c>
      <c r="EF109" s="54" t="s">
        <v>36</v>
      </c>
      <c r="EG109" s="54" t="s">
        <v>36</v>
      </c>
      <c r="EH109" s="54" t="s">
        <v>36</v>
      </c>
      <c r="EI109" s="54" t="s">
        <v>36</v>
      </c>
      <c r="EJ109" s="54" t="s">
        <v>36</v>
      </c>
      <c r="EK109" s="54" t="s">
        <v>36</v>
      </c>
      <c r="EL109" s="54" t="s">
        <v>36</v>
      </c>
      <c r="EM109" s="54" t="s">
        <v>36</v>
      </c>
      <c r="EN109" s="54" t="s">
        <v>36</v>
      </c>
      <c r="EO109" s="54" t="s">
        <v>36</v>
      </c>
      <c r="EP109" s="54" t="s">
        <v>36</v>
      </c>
      <c r="EQ109" s="54" t="s">
        <v>36</v>
      </c>
      <c r="ER109" s="54" t="s">
        <v>36</v>
      </c>
      <c r="ES109" s="54" t="s">
        <v>36</v>
      </c>
      <c r="ET109" s="54" t="s">
        <v>36</v>
      </c>
      <c r="EU109" s="54" t="s">
        <v>36</v>
      </c>
      <c r="EV109" s="54" t="s">
        <v>36</v>
      </c>
      <c r="EW109" s="54" t="s">
        <v>36</v>
      </c>
      <c r="EX109" s="54" t="s">
        <v>36</v>
      </c>
      <c r="EY109" s="54" t="s">
        <v>36</v>
      </c>
      <c r="EZ109" s="54" t="s">
        <v>36</v>
      </c>
      <c r="FA109" s="54" t="s">
        <v>36</v>
      </c>
      <c r="FB109" s="54"/>
      <c r="FC109" s="54"/>
      <c r="FD109" s="54"/>
      <c r="FE109" s="54"/>
      <c r="FF109" s="54"/>
      <c r="FG109" s="54"/>
      <c r="FH109" s="54"/>
      <c r="FI109" s="55" t="s">
        <v>201</v>
      </c>
      <c r="FJ109" s="6" t="s">
        <v>161</v>
      </c>
      <c r="FK109" s="6"/>
      <c r="FL109" s="6" t="s">
        <v>116</v>
      </c>
    </row>
    <row r="110" spans="1:168" s="5" customFormat="1" ht="18.75" customHeight="1">
      <c r="A110" s="1" t="s">
        <v>252</v>
      </c>
      <c r="B110" s="2"/>
      <c r="C110" s="133" t="s">
        <v>213</v>
      </c>
      <c r="D110" s="111"/>
      <c r="E110" s="106"/>
      <c r="F110" s="106"/>
      <c r="G110" s="9"/>
      <c r="H110" s="8" t="s">
        <v>36</v>
      </c>
      <c r="I110" s="112" t="s">
        <v>213</v>
      </c>
      <c r="J110" s="112"/>
      <c r="K110" s="2" t="s">
        <v>240</v>
      </c>
      <c r="L110" s="78">
        <v>0.8</v>
      </c>
      <c r="M110" s="78">
        <v>0.8</v>
      </c>
      <c r="N110" s="78">
        <v>0.8</v>
      </c>
      <c r="O110" s="78">
        <v>0.8</v>
      </c>
      <c r="P110" s="78">
        <v>0.8</v>
      </c>
      <c r="Q110" s="78">
        <v>0.8</v>
      </c>
      <c r="R110" s="78">
        <v>0.7</v>
      </c>
      <c r="S110" s="78">
        <v>0.7</v>
      </c>
      <c r="T110" s="78">
        <v>0.7</v>
      </c>
      <c r="U110" s="78">
        <v>0.7</v>
      </c>
      <c r="V110" s="81">
        <v>0.69</v>
      </c>
      <c r="W110" s="81">
        <v>0.64</v>
      </c>
      <c r="X110" s="81">
        <v>0.61</v>
      </c>
      <c r="Y110" s="81">
        <v>0.59</v>
      </c>
      <c r="Z110" s="81">
        <v>0.53</v>
      </c>
      <c r="AA110" s="81">
        <v>0.52</v>
      </c>
      <c r="AB110" s="81">
        <v>0.45</v>
      </c>
      <c r="AC110" s="81">
        <v>0.43</v>
      </c>
      <c r="AD110" s="81">
        <v>0.38</v>
      </c>
      <c r="AE110" s="81">
        <v>0.36</v>
      </c>
      <c r="AF110" s="81">
        <v>0.36</v>
      </c>
      <c r="AG110" s="81">
        <v>0.36</v>
      </c>
      <c r="AH110" s="81">
        <v>0.37</v>
      </c>
      <c r="AI110" s="81">
        <v>0.37</v>
      </c>
      <c r="AJ110" s="81">
        <v>0.34</v>
      </c>
      <c r="AK110" s="81">
        <v>0.34</v>
      </c>
      <c r="AL110" s="81">
        <v>0.36</v>
      </c>
      <c r="AM110" s="81">
        <v>0.34</v>
      </c>
      <c r="AN110" s="81">
        <v>0.34</v>
      </c>
      <c r="AO110" s="81">
        <v>0.34</v>
      </c>
      <c r="AP110" s="81">
        <v>0.33</v>
      </c>
      <c r="AQ110" s="81">
        <v>0.33</v>
      </c>
      <c r="AR110" s="81">
        <v>0.33</v>
      </c>
      <c r="AS110" s="81">
        <v>0.32</v>
      </c>
      <c r="AT110" s="81">
        <v>0.32</v>
      </c>
      <c r="AU110" s="81">
        <v>0.32</v>
      </c>
      <c r="AV110" s="81">
        <v>0.32</v>
      </c>
      <c r="AW110" s="81">
        <v>0.32</v>
      </c>
      <c r="AX110" s="81">
        <v>0.31</v>
      </c>
      <c r="AY110" s="81">
        <v>0.31</v>
      </c>
      <c r="AZ110" s="81">
        <v>0.33</v>
      </c>
      <c r="BA110" s="81">
        <v>0.33</v>
      </c>
      <c r="BB110" s="81">
        <v>0.34</v>
      </c>
      <c r="BC110" s="81">
        <v>0.38</v>
      </c>
      <c r="BD110" s="81">
        <v>0.38</v>
      </c>
      <c r="BE110" s="81">
        <v>0.38</v>
      </c>
      <c r="BF110" s="81">
        <v>0.39</v>
      </c>
      <c r="BG110" s="81">
        <v>0.39</v>
      </c>
      <c r="BH110" s="81">
        <v>0.39</v>
      </c>
      <c r="BI110" s="81">
        <v>0.38</v>
      </c>
      <c r="BJ110" s="81">
        <v>0.38</v>
      </c>
      <c r="BK110" s="81">
        <v>0.4</v>
      </c>
      <c r="BL110" s="81">
        <v>0.39</v>
      </c>
      <c r="BM110" s="81">
        <v>0.41</v>
      </c>
      <c r="BN110" s="81">
        <v>0.39</v>
      </c>
      <c r="BO110" s="81">
        <v>0.39</v>
      </c>
      <c r="BP110" s="81">
        <v>0.42</v>
      </c>
      <c r="BQ110" s="81">
        <v>0.44</v>
      </c>
      <c r="BR110" s="81">
        <v>0.45</v>
      </c>
      <c r="BS110" s="81">
        <v>0.46</v>
      </c>
      <c r="BT110" s="81">
        <v>0.45</v>
      </c>
      <c r="BU110" s="81">
        <v>0.45</v>
      </c>
      <c r="BV110" s="81">
        <v>0.45</v>
      </c>
      <c r="BW110" s="81">
        <v>0.42</v>
      </c>
      <c r="BX110" s="81">
        <v>0.42</v>
      </c>
      <c r="BY110" s="81"/>
      <c r="BZ110" s="81"/>
      <c r="CA110" s="81"/>
      <c r="CB110" s="81"/>
      <c r="CC110" s="81"/>
      <c r="CD110" s="81"/>
      <c r="CE110" s="81"/>
      <c r="CF110" s="55" t="s">
        <v>201</v>
      </c>
      <c r="CG110" s="111"/>
      <c r="CH110" s="106"/>
      <c r="CI110" s="106"/>
      <c r="CJ110" s="9"/>
      <c r="CK110" s="8" t="s">
        <v>36</v>
      </c>
      <c r="CL110" s="112" t="s">
        <v>213</v>
      </c>
      <c r="CM110" s="112"/>
      <c r="CN110" s="6"/>
      <c r="CO110" s="54" t="s">
        <v>36</v>
      </c>
      <c r="CP110" s="54" t="s">
        <v>36</v>
      </c>
      <c r="CQ110" s="54" t="s">
        <v>36</v>
      </c>
      <c r="CR110" s="54" t="s">
        <v>36</v>
      </c>
      <c r="CS110" s="54" t="s">
        <v>36</v>
      </c>
      <c r="CT110" s="54" t="s">
        <v>36</v>
      </c>
      <c r="CU110" s="54" t="s">
        <v>36</v>
      </c>
      <c r="CV110" s="54" t="s">
        <v>36</v>
      </c>
      <c r="CW110" s="54" t="s">
        <v>36</v>
      </c>
      <c r="CX110" s="54" t="s">
        <v>36</v>
      </c>
      <c r="CY110" s="54" t="s">
        <v>36</v>
      </c>
      <c r="CZ110" s="54" t="s">
        <v>36</v>
      </c>
      <c r="DA110" s="54" t="s">
        <v>36</v>
      </c>
      <c r="DB110" s="54" t="s">
        <v>36</v>
      </c>
      <c r="DC110" s="54" t="s">
        <v>36</v>
      </c>
      <c r="DD110" s="54" t="s">
        <v>36</v>
      </c>
      <c r="DE110" s="54" t="s">
        <v>36</v>
      </c>
      <c r="DF110" s="54" t="s">
        <v>36</v>
      </c>
      <c r="DG110" s="54" t="s">
        <v>36</v>
      </c>
      <c r="DH110" s="54" t="s">
        <v>36</v>
      </c>
      <c r="DI110" s="54" t="s">
        <v>36</v>
      </c>
      <c r="DJ110" s="54" t="s">
        <v>36</v>
      </c>
      <c r="DK110" s="54" t="s">
        <v>36</v>
      </c>
      <c r="DL110" s="54" t="s">
        <v>36</v>
      </c>
      <c r="DM110" s="54" t="s">
        <v>36</v>
      </c>
      <c r="DN110" s="54" t="s">
        <v>36</v>
      </c>
      <c r="DO110" s="54" t="s">
        <v>36</v>
      </c>
      <c r="DP110" s="54" t="s">
        <v>36</v>
      </c>
      <c r="DQ110" s="54" t="s">
        <v>36</v>
      </c>
      <c r="DR110" s="54" t="s">
        <v>36</v>
      </c>
      <c r="DS110" s="54" t="s">
        <v>36</v>
      </c>
      <c r="DT110" s="54" t="s">
        <v>36</v>
      </c>
      <c r="DU110" s="54" t="s">
        <v>36</v>
      </c>
      <c r="DV110" s="54" t="s">
        <v>36</v>
      </c>
      <c r="DW110" s="54" t="s">
        <v>36</v>
      </c>
      <c r="DX110" s="54" t="s">
        <v>36</v>
      </c>
      <c r="DY110" s="54" t="s">
        <v>36</v>
      </c>
      <c r="DZ110" s="54" t="s">
        <v>36</v>
      </c>
      <c r="EA110" s="54" t="s">
        <v>36</v>
      </c>
      <c r="EB110" s="54" t="s">
        <v>36</v>
      </c>
      <c r="EC110" s="54" t="s">
        <v>36</v>
      </c>
      <c r="ED110" s="54" t="s">
        <v>36</v>
      </c>
      <c r="EE110" s="54" t="s">
        <v>36</v>
      </c>
      <c r="EF110" s="54" t="s">
        <v>36</v>
      </c>
      <c r="EG110" s="54" t="s">
        <v>36</v>
      </c>
      <c r="EH110" s="54" t="s">
        <v>36</v>
      </c>
      <c r="EI110" s="54" t="s">
        <v>36</v>
      </c>
      <c r="EJ110" s="54" t="s">
        <v>36</v>
      </c>
      <c r="EK110" s="54" t="s">
        <v>36</v>
      </c>
      <c r="EL110" s="54" t="s">
        <v>36</v>
      </c>
      <c r="EM110" s="54" t="s">
        <v>36</v>
      </c>
      <c r="EN110" s="54" t="s">
        <v>36</v>
      </c>
      <c r="EO110" s="54" t="s">
        <v>36</v>
      </c>
      <c r="EP110" s="54" t="s">
        <v>36</v>
      </c>
      <c r="EQ110" s="54" t="s">
        <v>36</v>
      </c>
      <c r="ER110" s="54" t="s">
        <v>36</v>
      </c>
      <c r="ES110" s="54" t="s">
        <v>36</v>
      </c>
      <c r="ET110" s="54" t="s">
        <v>36</v>
      </c>
      <c r="EU110" s="54" t="s">
        <v>36</v>
      </c>
      <c r="EV110" s="54" t="s">
        <v>36</v>
      </c>
      <c r="EW110" s="54" t="s">
        <v>36</v>
      </c>
      <c r="EX110" s="54" t="s">
        <v>36</v>
      </c>
      <c r="EY110" s="54" t="s">
        <v>36</v>
      </c>
      <c r="EZ110" s="54" t="s">
        <v>36</v>
      </c>
      <c r="FA110" s="54" t="s">
        <v>36</v>
      </c>
      <c r="FB110" s="54"/>
      <c r="FC110" s="54"/>
      <c r="FD110" s="54"/>
      <c r="FE110" s="54"/>
      <c r="FF110" s="54"/>
      <c r="FG110" s="54"/>
      <c r="FH110" s="54"/>
      <c r="FI110" s="55" t="s">
        <v>201</v>
      </c>
      <c r="FJ110" s="6" t="s">
        <v>161</v>
      </c>
      <c r="FK110" s="6"/>
      <c r="FL110" s="6" t="s">
        <v>116</v>
      </c>
    </row>
    <row r="111" spans="1:168" s="5" customFormat="1" ht="18" customHeight="1">
      <c r="A111" s="1">
        <v>0</v>
      </c>
      <c r="B111" s="2"/>
      <c r="C111" s="152" t="s">
        <v>253</v>
      </c>
      <c r="D111" s="129"/>
      <c r="E111" s="129"/>
      <c r="F111" s="129"/>
      <c r="G111" s="71" t="s">
        <v>254</v>
      </c>
      <c r="H111" s="137" t="s">
        <v>255</v>
      </c>
      <c r="I111" s="137"/>
      <c r="J111" s="137"/>
      <c r="K111" s="2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55"/>
      <c r="CG111" s="129"/>
      <c r="CH111" s="129"/>
      <c r="CI111" s="129"/>
      <c r="CJ111" s="71" t="s">
        <v>254</v>
      </c>
      <c r="CK111" s="137" t="s">
        <v>256</v>
      </c>
      <c r="CL111" s="137"/>
      <c r="CM111" s="137"/>
      <c r="CN111" s="6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54"/>
      <c r="EU111" s="54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55"/>
      <c r="FJ111" s="6" t="s">
        <v>161</v>
      </c>
      <c r="FK111" s="6"/>
      <c r="FL111" s="6"/>
    </row>
    <row r="112" spans="1:168" s="5" customFormat="1" ht="18" customHeight="1">
      <c r="A112" s="1" t="s">
        <v>257</v>
      </c>
      <c r="B112" s="2"/>
      <c r="C112" s="133" t="s">
        <v>258</v>
      </c>
      <c r="D112" s="111"/>
      <c r="E112" s="106"/>
      <c r="F112" s="106"/>
      <c r="G112" s="9"/>
      <c r="H112" s="8" t="s">
        <v>36</v>
      </c>
      <c r="I112" s="112" t="s">
        <v>259</v>
      </c>
      <c r="J112" s="112"/>
      <c r="K112" s="2" t="s">
        <v>26</v>
      </c>
      <c r="L112" s="78">
        <v>1089.2</v>
      </c>
      <c r="M112" s="78">
        <v>313.3</v>
      </c>
      <c r="N112" s="78">
        <v>657</v>
      </c>
      <c r="O112" s="78">
        <v>657.1</v>
      </c>
      <c r="P112" s="78">
        <v>2208.6999999999998</v>
      </c>
      <c r="Q112" s="78">
        <v>491.8</v>
      </c>
      <c r="R112" s="78">
        <v>465.8</v>
      </c>
      <c r="S112" s="78">
        <v>326.89999999999998</v>
      </c>
      <c r="T112" s="78">
        <v>644.70000000000005</v>
      </c>
      <c r="U112" s="78">
        <v>729</v>
      </c>
      <c r="V112" s="78">
        <v>1206.8</v>
      </c>
      <c r="W112" s="78">
        <v>776.2</v>
      </c>
      <c r="X112" s="78">
        <v>628</v>
      </c>
      <c r="Y112" s="78">
        <v>349.6</v>
      </c>
      <c r="Z112" s="78">
        <v>287.8</v>
      </c>
      <c r="AA112" s="78">
        <v>205.6</v>
      </c>
      <c r="AB112" s="78">
        <v>349.5</v>
      </c>
      <c r="AC112" s="78">
        <v>146.5</v>
      </c>
      <c r="AD112" s="78">
        <v>292.10000000000002</v>
      </c>
      <c r="AE112" s="78">
        <v>388.7</v>
      </c>
      <c r="AF112" s="78">
        <v>238.6</v>
      </c>
      <c r="AG112" s="78">
        <v>183.2</v>
      </c>
      <c r="AH112" s="78">
        <v>650.1</v>
      </c>
      <c r="AI112" s="78">
        <v>875.5</v>
      </c>
      <c r="AJ112" s="78">
        <v>585.1</v>
      </c>
      <c r="AK112" s="78">
        <v>171.1</v>
      </c>
      <c r="AL112" s="78">
        <v>245.8</v>
      </c>
      <c r="AM112" s="78">
        <v>369.9</v>
      </c>
      <c r="AN112" s="78">
        <v>406.5</v>
      </c>
      <c r="AO112" s="78">
        <v>529.4</v>
      </c>
      <c r="AP112" s="78">
        <v>337.1</v>
      </c>
      <c r="AQ112" s="78">
        <v>653.6</v>
      </c>
      <c r="AR112" s="78">
        <v>217.7</v>
      </c>
      <c r="AS112" s="78">
        <v>250</v>
      </c>
      <c r="AT112" s="78">
        <v>646.20000000000005</v>
      </c>
      <c r="AU112" s="78">
        <v>567.20000000000005</v>
      </c>
      <c r="AV112" s="78">
        <v>383.6</v>
      </c>
      <c r="AW112" s="78">
        <v>2078.4</v>
      </c>
      <c r="AX112" s="78">
        <v>1030.2</v>
      </c>
      <c r="AY112" s="78">
        <v>1312</v>
      </c>
      <c r="AZ112" s="78">
        <v>809.8</v>
      </c>
      <c r="BA112" s="78">
        <v>5627.1</v>
      </c>
      <c r="BB112" s="78">
        <v>408.4</v>
      </c>
      <c r="BC112" s="78">
        <v>1180.5</v>
      </c>
      <c r="BD112" s="78">
        <v>920.8</v>
      </c>
      <c r="BE112" s="78">
        <v>1142.9000000000001</v>
      </c>
      <c r="BF112" s="78">
        <v>1872.2</v>
      </c>
      <c r="BG112" s="78">
        <v>684.9</v>
      </c>
      <c r="BH112" s="78">
        <v>240.4</v>
      </c>
      <c r="BI112" s="78">
        <v>513.6</v>
      </c>
      <c r="BJ112" s="78">
        <v>377.5</v>
      </c>
      <c r="BK112" s="78">
        <v>317.39999999999998</v>
      </c>
      <c r="BL112" s="78">
        <v>953.4</v>
      </c>
      <c r="BM112" s="78">
        <v>479.2</v>
      </c>
      <c r="BN112" s="78">
        <v>370.8</v>
      </c>
      <c r="BO112" s="78">
        <v>2699.2</v>
      </c>
      <c r="BP112" s="78">
        <v>4607</v>
      </c>
      <c r="BQ112" s="78">
        <v>1059.4000000000001</v>
      </c>
      <c r="BR112" s="78">
        <v>690.1</v>
      </c>
      <c r="BS112" s="78">
        <v>815.5</v>
      </c>
      <c r="BT112" s="78">
        <v>360.7</v>
      </c>
      <c r="BU112" s="78">
        <v>560.70000000000005</v>
      </c>
      <c r="BV112" s="78">
        <v>1219.5999999999999</v>
      </c>
      <c r="BW112" s="78">
        <v>420.6</v>
      </c>
      <c r="BX112" s="78">
        <v>634.6</v>
      </c>
      <c r="BY112" s="78">
        <f t="shared" ref="BY112:CD112" si="5">VLOOKUP($A112,Monthly_I,MATCH(BY$2,Monthly_H,0),0)</f>
        <v>0</v>
      </c>
      <c r="BZ112" s="78">
        <f t="shared" si="5"/>
        <v>0</v>
      </c>
      <c r="CA112" s="78">
        <f t="shared" si="5"/>
        <v>0</v>
      </c>
      <c r="CB112" s="78">
        <f t="shared" si="5"/>
        <v>0</v>
      </c>
      <c r="CC112" s="78">
        <f t="shared" si="5"/>
        <v>0</v>
      </c>
      <c r="CD112" s="78">
        <f t="shared" si="5"/>
        <v>0</v>
      </c>
      <c r="CE112" s="78">
        <f t="shared" ref="BY112:CK120" si="6">VLOOKUP($A112,Monthly_I,MATCH(CE$2,Monthly_H,0),0)</f>
        <v>0</v>
      </c>
      <c r="CF112" s="55" t="s">
        <v>201</v>
      </c>
      <c r="CG112" s="111"/>
      <c r="CH112" s="106"/>
      <c r="CI112" s="106"/>
      <c r="CJ112" s="9"/>
      <c r="CK112" s="8" t="s">
        <v>36</v>
      </c>
      <c r="CL112" s="112" t="s">
        <v>259</v>
      </c>
      <c r="CM112" s="112"/>
      <c r="CN112" s="6"/>
      <c r="CO112" s="54">
        <v>135.19999999999999</v>
      </c>
      <c r="CP112" s="54">
        <v>-57</v>
      </c>
      <c r="CQ112" s="54">
        <v>-9</v>
      </c>
      <c r="CR112" s="54">
        <v>-21.5</v>
      </c>
      <c r="CS112" s="54">
        <v>59.3</v>
      </c>
      <c r="CT112" s="54">
        <v>-44.5</v>
      </c>
      <c r="CU112" s="54">
        <v>-18.600000000000001</v>
      </c>
      <c r="CV112" s="54">
        <v>-70.599999999999994</v>
      </c>
      <c r="CW112" s="54">
        <v>-25.8</v>
      </c>
      <c r="CX112" s="54">
        <v>-60.8</v>
      </c>
      <c r="CY112" s="54">
        <v>8.6999999999999993</v>
      </c>
      <c r="CZ112" s="54">
        <v>95.9</v>
      </c>
      <c r="DA112" s="54">
        <v>-42.3</v>
      </c>
      <c r="DB112" s="54">
        <v>11.6</v>
      </c>
      <c r="DC112" s="54">
        <v>-56.2</v>
      </c>
      <c r="DD112" s="54">
        <v>-68.7</v>
      </c>
      <c r="DE112" s="54">
        <v>-84.2</v>
      </c>
      <c r="DF112" s="54">
        <v>-70.2</v>
      </c>
      <c r="DG112" s="54">
        <v>-37.299999999999997</v>
      </c>
      <c r="DH112" s="54">
        <v>18.899999999999999</v>
      </c>
      <c r="DI112" s="54">
        <v>-63</v>
      </c>
      <c r="DJ112" s="54">
        <v>-74.900000000000006</v>
      </c>
      <c r="DK112" s="54">
        <v>-46.1</v>
      </c>
      <c r="DL112" s="54">
        <v>12.8</v>
      </c>
      <c r="DM112" s="54">
        <v>-6.8</v>
      </c>
      <c r="DN112" s="54">
        <v>-51.1</v>
      </c>
      <c r="DO112" s="54">
        <v>-14.6</v>
      </c>
      <c r="DP112" s="54">
        <v>79.900000000000006</v>
      </c>
      <c r="DQ112" s="54">
        <v>16.3</v>
      </c>
      <c r="DR112" s="54">
        <v>261.3</v>
      </c>
      <c r="DS112" s="54">
        <v>15.4</v>
      </c>
      <c r="DT112" s="54">
        <v>68.099999999999994</v>
      </c>
      <c r="DU112" s="54">
        <v>-8.6999999999999993</v>
      </c>
      <c r="DV112" s="54">
        <v>36.5</v>
      </c>
      <c r="DW112" s="54">
        <v>-0.6</v>
      </c>
      <c r="DX112" s="54">
        <v>-35.200000000000003</v>
      </c>
      <c r="DY112" s="54">
        <v>-34.4</v>
      </c>
      <c r="DZ112" s="54">
        <v>1114.5999999999999</v>
      </c>
      <c r="EA112" s="54">
        <v>319.10000000000002</v>
      </c>
      <c r="EB112" s="54">
        <v>254.7</v>
      </c>
      <c r="EC112" s="54">
        <v>99.2</v>
      </c>
      <c r="ED112" s="54">
        <v>962.9</v>
      </c>
      <c r="EE112" s="54">
        <v>21.2</v>
      </c>
      <c r="EF112" s="54">
        <v>80.599999999999994</v>
      </c>
      <c r="EG112" s="54">
        <v>322.89999999999998</v>
      </c>
      <c r="EH112" s="54">
        <v>357.2</v>
      </c>
      <c r="EI112" s="54">
        <v>189.7</v>
      </c>
      <c r="EJ112" s="54">
        <v>20.8</v>
      </c>
      <c r="EK112" s="54">
        <v>-37.299999999999997</v>
      </c>
      <c r="EL112" s="54">
        <v>-75.3</v>
      </c>
      <c r="EM112" s="54">
        <v>-63.4</v>
      </c>
      <c r="EN112" s="54">
        <v>-75.8</v>
      </c>
      <c r="EO112" s="54">
        <v>17.7</v>
      </c>
      <c r="EP112" s="54">
        <v>-91.5</v>
      </c>
      <c r="EQ112" s="54">
        <v>-9.1999999999999993</v>
      </c>
      <c r="ER112" s="54">
        <v>128.69999999999999</v>
      </c>
      <c r="ES112" s="54">
        <v>400.3</v>
      </c>
      <c r="ET112" s="54">
        <v>-7.3</v>
      </c>
      <c r="EU112" s="54">
        <v>-63.1</v>
      </c>
      <c r="EV112" s="54">
        <v>19.100000000000001</v>
      </c>
      <c r="EW112" s="54">
        <v>50.1</v>
      </c>
      <c r="EX112" s="54">
        <v>9.1999999999999993</v>
      </c>
      <c r="EY112" s="54">
        <v>223</v>
      </c>
      <c r="EZ112" s="54">
        <v>32.5</v>
      </c>
      <c r="FA112" s="54">
        <v>-33.4</v>
      </c>
      <c r="FB112" s="54"/>
      <c r="FC112" s="54"/>
      <c r="FD112" s="54"/>
      <c r="FE112" s="54"/>
      <c r="FF112" s="54"/>
      <c r="FG112" s="54"/>
      <c r="FH112" s="54"/>
      <c r="FI112" s="55" t="s">
        <v>201</v>
      </c>
      <c r="FJ112" s="6" t="s">
        <v>161</v>
      </c>
      <c r="FK112" s="6"/>
      <c r="FL112" s="6" t="s">
        <v>116</v>
      </c>
    </row>
    <row r="113" spans="1:168" s="5" customFormat="1" ht="18" customHeight="1">
      <c r="A113" s="1" t="s">
        <v>260</v>
      </c>
      <c r="B113" s="2"/>
      <c r="C113" s="133" t="s">
        <v>261</v>
      </c>
      <c r="D113" s="111"/>
      <c r="E113" s="106"/>
      <c r="F113" s="106"/>
      <c r="G113" s="9"/>
      <c r="H113" s="8" t="s">
        <v>36</v>
      </c>
      <c r="I113" s="112" t="s">
        <v>261</v>
      </c>
      <c r="J113" s="112"/>
      <c r="K113" s="2" t="s">
        <v>26</v>
      </c>
      <c r="L113" s="78">
        <v>490.6</v>
      </c>
      <c r="M113" s="78">
        <v>89.4</v>
      </c>
      <c r="N113" s="78">
        <v>27.1</v>
      </c>
      <c r="O113" s="78">
        <v>200.9</v>
      </c>
      <c r="P113" s="78">
        <v>629.9</v>
      </c>
      <c r="Q113" s="78">
        <v>365.1</v>
      </c>
      <c r="R113" s="78">
        <v>451</v>
      </c>
      <c r="S113" s="78">
        <v>138.19999999999999</v>
      </c>
      <c r="T113" s="78">
        <v>289.60000000000002</v>
      </c>
      <c r="U113" s="78">
        <v>132.19999999999999</v>
      </c>
      <c r="V113" s="78">
        <v>246.7</v>
      </c>
      <c r="W113" s="78">
        <v>69</v>
      </c>
      <c r="X113" s="78">
        <v>224.5</v>
      </c>
      <c r="Y113" s="78">
        <v>475.6</v>
      </c>
      <c r="Z113" s="78">
        <v>92.9</v>
      </c>
      <c r="AA113" s="78">
        <v>46.7</v>
      </c>
      <c r="AB113" s="78">
        <v>500.8</v>
      </c>
      <c r="AC113" s="78">
        <v>159.19999999999999</v>
      </c>
      <c r="AD113" s="78">
        <v>35.4</v>
      </c>
      <c r="AE113" s="78">
        <v>37.200000000000003</v>
      </c>
      <c r="AF113" s="78">
        <v>246.4</v>
      </c>
      <c r="AG113" s="78">
        <v>30</v>
      </c>
      <c r="AH113" s="78">
        <v>52.2</v>
      </c>
      <c r="AI113" s="78">
        <v>29.2</v>
      </c>
      <c r="AJ113" s="78">
        <v>32.6</v>
      </c>
      <c r="AK113" s="78">
        <v>30.7</v>
      </c>
      <c r="AL113" s="78">
        <v>138.1</v>
      </c>
      <c r="AM113" s="78">
        <v>210.4</v>
      </c>
      <c r="AN113" s="78">
        <v>16</v>
      </c>
      <c r="AO113" s="78">
        <v>41</v>
      </c>
      <c r="AP113" s="78">
        <v>99.6</v>
      </c>
      <c r="AQ113" s="78">
        <v>348.6</v>
      </c>
      <c r="AR113" s="78">
        <v>217.9</v>
      </c>
      <c r="AS113" s="78">
        <v>31</v>
      </c>
      <c r="AT113" s="78">
        <v>57.7</v>
      </c>
      <c r="AU113" s="78">
        <v>595.4</v>
      </c>
      <c r="AV113" s="78">
        <v>30</v>
      </c>
      <c r="AW113" s="78">
        <v>126.2</v>
      </c>
      <c r="AX113" s="78">
        <v>143.80000000000001</v>
      </c>
      <c r="AY113" s="78">
        <v>278.8</v>
      </c>
      <c r="AZ113" s="78">
        <v>113.8</v>
      </c>
      <c r="BA113" s="78">
        <v>332.1</v>
      </c>
      <c r="BB113" s="78">
        <v>39.6</v>
      </c>
      <c r="BC113" s="78">
        <v>793.6</v>
      </c>
      <c r="BD113" s="78">
        <v>135.19999999999999</v>
      </c>
      <c r="BE113" s="78">
        <v>385.1</v>
      </c>
      <c r="BF113" s="78">
        <v>263.10000000000002</v>
      </c>
      <c r="BG113" s="78">
        <v>379.9</v>
      </c>
      <c r="BH113" s="78">
        <v>236.9</v>
      </c>
      <c r="BI113" s="78">
        <v>211.4</v>
      </c>
      <c r="BJ113" s="78">
        <v>505</v>
      </c>
      <c r="BK113" s="78">
        <v>211.5</v>
      </c>
      <c r="BL113" s="78">
        <v>48</v>
      </c>
      <c r="BM113" s="78">
        <v>576.6</v>
      </c>
      <c r="BN113" s="78">
        <v>237.1</v>
      </c>
      <c r="BO113" s="78">
        <v>769.1</v>
      </c>
      <c r="BP113" s="78">
        <v>134.9</v>
      </c>
      <c r="BQ113" s="78">
        <v>968.2</v>
      </c>
      <c r="BR113" s="78">
        <v>397.8</v>
      </c>
      <c r="BS113" s="78">
        <v>437.5</v>
      </c>
      <c r="BT113" s="78">
        <v>569.5</v>
      </c>
      <c r="BU113" s="78">
        <v>319.7</v>
      </c>
      <c r="BV113" s="78">
        <v>742.5</v>
      </c>
      <c r="BW113" s="78">
        <v>652.5</v>
      </c>
      <c r="BX113" s="78">
        <v>270.39999999999998</v>
      </c>
      <c r="BY113" s="78">
        <f t="shared" si="6"/>
        <v>0</v>
      </c>
      <c r="BZ113" s="78">
        <f t="shared" si="6"/>
        <v>0</v>
      </c>
      <c r="CA113" s="78">
        <f t="shared" si="6"/>
        <v>0</v>
      </c>
      <c r="CB113" s="78">
        <f t="shared" si="6"/>
        <v>0</v>
      </c>
      <c r="CC113" s="78">
        <f t="shared" si="6"/>
        <v>0</v>
      </c>
      <c r="CD113" s="78">
        <f t="shared" si="6"/>
        <v>0</v>
      </c>
      <c r="CE113" s="78">
        <f t="shared" si="6"/>
        <v>0</v>
      </c>
      <c r="CF113" s="55" t="s">
        <v>201</v>
      </c>
      <c r="CG113" s="111"/>
      <c r="CH113" s="106"/>
      <c r="CI113" s="106"/>
      <c r="CJ113" s="9"/>
      <c r="CK113" s="8" t="s">
        <v>36</v>
      </c>
      <c r="CL113" s="112" t="s">
        <v>261</v>
      </c>
      <c r="CM113" s="112"/>
      <c r="CN113" s="6"/>
      <c r="CO113" s="54">
        <v>13.1</v>
      </c>
      <c r="CP113" s="54">
        <v>235.6</v>
      </c>
      <c r="CQ113" s="54">
        <v>-95.8</v>
      </c>
      <c r="CR113" s="54">
        <v>460.8</v>
      </c>
      <c r="CS113" s="54">
        <v>187</v>
      </c>
      <c r="CT113" s="54">
        <v>197.6</v>
      </c>
      <c r="CU113" s="54">
        <v>726.7</v>
      </c>
      <c r="CV113" s="54">
        <v>362.2</v>
      </c>
      <c r="CW113" s="54">
        <v>509.7</v>
      </c>
      <c r="CX113" s="54">
        <v>70.7</v>
      </c>
      <c r="CY113" s="54">
        <v>-43.2</v>
      </c>
      <c r="CZ113" s="54">
        <v>75.599999999999994</v>
      </c>
      <c r="DA113" s="54">
        <v>-54.2</v>
      </c>
      <c r="DB113" s="54">
        <v>432.1</v>
      </c>
      <c r="DC113" s="54">
        <v>243.2</v>
      </c>
      <c r="DD113" s="54">
        <v>-76.8</v>
      </c>
      <c r="DE113" s="54">
        <v>-20.5</v>
      </c>
      <c r="DF113" s="54">
        <v>-56.4</v>
      </c>
      <c r="DG113" s="54">
        <v>-92.1</v>
      </c>
      <c r="DH113" s="54">
        <v>-73.099999999999994</v>
      </c>
      <c r="DI113" s="54">
        <v>-14.9</v>
      </c>
      <c r="DJ113" s="54">
        <v>-77.3</v>
      </c>
      <c r="DK113" s="54">
        <v>-78.8</v>
      </c>
      <c r="DL113" s="54">
        <v>-57.6</v>
      </c>
      <c r="DM113" s="54">
        <v>-85.5</v>
      </c>
      <c r="DN113" s="54">
        <v>-93.5</v>
      </c>
      <c r="DO113" s="54">
        <v>48.6</v>
      </c>
      <c r="DP113" s="54">
        <v>350.5</v>
      </c>
      <c r="DQ113" s="54">
        <v>-96.8</v>
      </c>
      <c r="DR113" s="54">
        <v>-74.3</v>
      </c>
      <c r="DS113" s="54">
        <v>181</v>
      </c>
      <c r="DT113" s="54">
        <v>836.6</v>
      </c>
      <c r="DU113" s="54">
        <v>-11.6</v>
      </c>
      <c r="DV113" s="54">
        <v>3.2</v>
      </c>
      <c r="DW113" s="54">
        <v>10.6</v>
      </c>
      <c r="DX113" s="54">
        <v>1938.7</v>
      </c>
      <c r="DY113" s="54">
        <v>-7.9</v>
      </c>
      <c r="DZ113" s="54">
        <v>310.7</v>
      </c>
      <c r="EA113" s="54">
        <v>4.0999999999999996</v>
      </c>
      <c r="EB113" s="54">
        <v>32.5</v>
      </c>
      <c r="EC113" s="54">
        <v>611.6</v>
      </c>
      <c r="ED113" s="54">
        <v>710.2</v>
      </c>
      <c r="EE113" s="54">
        <v>-60.2</v>
      </c>
      <c r="EF113" s="54">
        <v>127.6</v>
      </c>
      <c r="EG113" s="54">
        <v>-38</v>
      </c>
      <c r="EH113" s="54">
        <v>1143.5</v>
      </c>
      <c r="EI113" s="54">
        <v>355.7</v>
      </c>
      <c r="EJ113" s="54">
        <v>-36.200000000000003</v>
      </c>
      <c r="EK113" s="54">
        <v>689.2</v>
      </c>
      <c r="EL113" s="54">
        <v>67.599999999999994</v>
      </c>
      <c r="EM113" s="54">
        <v>251.2</v>
      </c>
      <c r="EN113" s="54">
        <v>-24.2</v>
      </c>
      <c r="EO113" s="54">
        <v>-57.8</v>
      </c>
      <c r="EP113" s="54">
        <v>73.7</v>
      </c>
      <c r="EQ113" s="54">
        <v>498.4</v>
      </c>
      <c r="ER113" s="54">
        <v>-3.1</v>
      </c>
      <c r="ES113" s="54">
        <v>-0.2</v>
      </c>
      <c r="ET113" s="54">
        <v>151.4</v>
      </c>
      <c r="EU113" s="54">
        <v>51.2</v>
      </c>
      <c r="EV113" s="54">
        <v>15.2</v>
      </c>
      <c r="EW113" s="54">
        <v>140.4</v>
      </c>
      <c r="EX113" s="54">
        <v>51.2</v>
      </c>
      <c r="EY113" s="54">
        <v>47</v>
      </c>
      <c r="EZ113" s="54">
        <v>208.6</v>
      </c>
      <c r="FA113" s="54">
        <v>463.6</v>
      </c>
      <c r="FB113" s="54"/>
      <c r="FC113" s="54"/>
      <c r="FD113" s="54"/>
      <c r="FE113" s="54"/>
      <c r="FF113" s="54"/>
      <c r="FG113" s="54"/>
      <c r="FH113" s="54"/>
      <c r="FI113" s="55" t="s">
        <v>201</v>
      </c>
      <c r="FJ113" s="6" t="s">
        <v>161</v>
      </c>
      <c r="FK113" s="6"/>
      <c r="FL113" s="6" t="s">
        <v>116</v>
      </c>
    </row>
    <row r="114" spans="1:168" s="5" customFormat="1" ht="18" customHeight="1">
      <c r="A114" s="1" t="s">
        <v>262</v>
      </c>
      <c r="B114" s="2"/>
      <c r="C114" s="133" t="s">
        <v>263</v>
      </c>
      <c r="D114" s="111"/>
      <c r="E114" s="106"/>
      <c r="F114" s="106"/>
      <c r="G114" s="9"/>
      <c r="H114" s="8" t="s">
        <v>36</v>
      </c>
      <c r="I114" s="112" t="s">
        <v>263</v>
      </c>
      <c r="J114" s="112"/>
      <c r="K114" s="2" t="s">
        <v>26</v>
      </c>
      <c r="L114" s="78">
        <v>2129.1</v>
      </c>
      <c r="M114" s="78">
        <v>1976.8</v>
      </c>
      <c r="N114" s="78">
        <v>2556.9</v>
      </c>
      <c r="O114" s="78">
        <v>2053.3000000000002</v>
      </c>
      <c r="P114" s="78">
        <v>5375.4</v>
      </c>
      <c r="Q114" s="78">
        <v>1657.5</v>
      </c>
      <c r="R114" s="78">
        <v>3819</v>
      </c>
      <c r="S114" s="78">
        <v>3216.5</v>
      </c>
      <c r="T114" s="78">
        <v>3202.5</v>
      </c>
      <c r="U114" s="78">
        <v>3161.4</v>
      </c>
      <c r="V114" s="78">
        <v>2660.6</v>
      </c>
      <c r="W114" s="78">
        <v>4924.6000000000004</v>
      </c>
      <c r="X114" s="78">
        <v>2956.2</v>
      </c>
      <c r="Y114" s="78">
        <v>2618.4</v>
      </c>
      <c r="Z114" s="78">
        <v>3134.1</v>
      </c>
      <c r="AA114" s="78">
        <v>2388</v>
      </c>
      <c r="AB114" s="78">
        <v>2115.6999999999998</v>
      </c>
      <c r="AC114" s="78">
        <v>3363.8</v>
      </c>
      <c r="AD114" s="78">
        <v>2433.1</v>
      </c>
      <c r="AE114" s="78">
        <v>1556.1</v>
      </c>
      <c r="AF114" s="78">
        <v>1831.5</v>
      </c>
      <c r="AG114" s="78">
        <v>2633</v>
      </c>
      <c r="AH114" s="78">
        <v>3697.6</v>
      </c>
      <c r="AI114" s="78">
        <v>2475.5</v>
      </c>
      <c r="AJ114" s="78">
        <v>2195.6</v>
      </c>
      <c r="AK114" s="78">
        <v>2125.5</v>
      </c>
      <c r="AL114" s="78">
        <v>2303.1999999999998</v>
      </c>
      <c r="AM114" s="78">
        <v>2274.6999999999998</v>
      </c>
      <c r="AN114" s="78">
        <v>3625.7</v>
      </c>
      <c r="AO114" s="78">
        <v>2510.6999999999998</v>
      </c>
      <c r="AP114" s="78">
        <v>5562.2</v>
      </c>
      <c r="AQ114" s="78">
        <v>7609.8</v>
      </c>
      <c r="AR114" s="78">
        <v>5741.8</v>
      </c>
      <c r="AS114" s="78">
        <v>3921.6</v>
      </c>
      <c r="AT114" s="78">
        <v>3178</v>
      </c>
      <c r="AU114" s="78">
        <v>4138.8</v>
      </c>
      <c r="AV114" s="78">
        <v>3564.7</v>
      </c>
      <c r="AW114" s="78">
        <v>2394.1</v>
      </c>
      <c r="AX114" s="78">
        <v>4087.7</v>
      </c>
      <c r="AY114" s="78">
        <v>5366.6</v>
      </c>
      <c r="AZ114" s="78">
        <v>5551.2</v>
      </c>
      <c r="BA114" s="78">
        <v>6423.5</v>
      </c>
      <c r="BB114" s="78">
        <v>4636.1000000000004</v>
      </c>
      <c r="BC114" s="78">
        <v>8710.4</v>
      </c>
      <c r="BD114" s="78">
        <v>5984.9</v>
      </c>
      <c r="BE114" s="78">
        <v>6327</v>
      </c>
      <c r="BF114" s="78">
        <v>3189.1</v>
      </c>
      <c r="BG114" s="78">
        <v>4129.2</v>
      </c>
      <c r="BH114" s="78">
        <v>3984.1</v>
      </c>
      <c r="BI114" s="78">
        <v>6790.1</v>
      </c>
      <c r="BJ114" s="78">
        <v>4001.6</v>
      </c>
      <c r="BK114" s="78">
        <v>3393.5</v>
      </c>
      <c r="BL114" s="78">
        <v>6342.3</v>
      </c>
      <c r="BM114" s="78">
        <v>3524.5</v>
      </c>
      <c r="BN114" s="78">
        <v>4831.1000000000004</v>
      </c>
      <c r="BO114" s="78">
        <v>7549.9</v>
      </c>
      <c r="BP114" s="78">
        <v>5039.8999999999996</v>
      </c>
      <c r="BQ114" s="78">
        <v>5633.6</v>
      </c>
      <c r="BR114" s="78">
        <v>5036.5</v>
      </c>
      <c r="BS114" s="78">
        <v>6200.7</v>
      </c>
      <c r="BT114" s="78">
        <v>5765.8</v>
      </c>
      <c r="BU114" s="78">
        <v>2522.3000000000002</v>
      </c>
      <c r="BV114" s="78">
        <v>4674.2</v>
      </c>
      <c r="BW114" s="78">
        <v>3286.8</v>
      </c>
      <c r="BX114" s="78">
        <v>5827.3</v>
      </c>
      <c r="BY114" s="78">
        <f t="shared" si="6"/>
        <v>0</v>
      </c>
      <c r="BZ114" s="78">
        <f t="shared" si="6"/>
        <v>0</v>
      </c>
      <c r="CA114" s="78">
        <f t="shared" si="6"/>
        <v>0</v>
      </c>
      <c r="CB114" s="78">
        <f t="shared" si="6"/>
        <v>0</v>
      </c>
      <c r="CC114" s="78">
        <f t="shared" si="6"/>
        <v>0</v>
      </c>
      <c r="CD114" s="78">
        <f t="shared" si="6"/>
        <v>0</v>
      </c>
      <c r="CE114" s="78">
        <f t="shared" si="6"/>
        <v>0</v>
      </c>
      <c r="CF114" s="55" t="s">
        <v>201</v>
      </c>
      <c r="CG114" s="111"/>
      <c r="CH114" s="106"/>
      <c r="CI114" s="106"/>
      <c r="CJ114" s="9"/>
      <c r="CK114" s="8" t="s">
        <v>36</v>
      </c>
      <c r="CL114" s="112" t="s">
        <v>263</v>
      </c>
      <c r="CM114" s="112"/>
      <c r="CN114" s="6"/>
      <c r="CO114" s="54">
        <v>-32.799999999999997</v>
      </c>
      <c r="CP114" s="54">
        <v>-13.5</v>
      </c>
      <c r="CQ114" s="54">
        <v>-22.4</v>
      </c>
      <c r="CR114" s="54">
        <v>-44.3</v>
      </c>
      <c r="CS114" s="54">
        <v>156.6</v>
      </c>
      <c r="CT114" s="54">
        <v>-45.6</v>
      </c>
      <c r="CU114" s="54">
        <v>41.1</v>
      </c>
      <c r="CV114" s="54">
        <v>1.2</v>
      </c>
      <c r="CW114" s="54">
        <v>8.6999999999999993</v>
      </c>
      <c r="CX114" s="54">
        <v>4.2</v>
      </c>
      <c r="CY114" s="54">
        <v>-4.3</v>
      </c>
      <c r="CZ114" s="54">
        <v>85</v>
      </c>
      <c r="DA114" s="54">
        <v>38.799999999999997</v>
      </c>
      <c r="DB114" s="54">
        <v>32.5</v>
      </c>
      <c r="DC114" s="54">
        <v>22.6</v>
      </c>
      <c r="DD114" s="54">
        <v>16.3</v>
      </c>
      <c r="DE114" s="54">
        <v>-60.6</v>
      </c>
      <c r="DF114" s="54">
        <v>103</v>
      </c>
      <c r="DG114" s="54">
        <v>-36.299999999999997</v>
      </c>
      <c r="DH114" s="54">
        <v>-51.6</v>
      </c>
      <c r="DI114" s="54">
        <v>-42.8</v>
      </c>
      <c r="DJ114" s="54">
        <v>-16.7</v>
      </c>
      <c r="DK114" s="54">
        <v>39</v>
      </c>
      <c r="DL114" s="54">
        <v>-49.7</v>
      </c>
      <c r="DM114" s="54">
        <v>-25.7</v>
      </c>
      <c r="DN114" s="54">
        <v>-18.8</v>
      </c>
      <c r="DO114" s="54">
        <v>-26.5</v>
      </c>
      <c r="DP114" s="54">
        <v>-4.7</v>
      </c>
      <c r="DQ114" s="54">
        <v>71.400000000000006</v>
      </c>
      <c r="DR114" s="54">
        <v>-25.4</v>
      </c>
      <c r="DS114" s="54">
        <v>128.6</v>
      </c>
      <c r="DT114" s="54">
        <v>389</v>
      </c>
      <c r="DU114" s="54">
        <v>213.5</v>
      </c>
      <c r="DV114" s="54">
        <v>48.9</v>
      </c>
      <c r="DW114" s="54">
        <v>-14.1</v>
      </c>
      <c r="DX114" s="54">
        <v>67.2</v>
      </c>
      <c r="DY114" s="54">
        <v>62.4</v>
      </c>
      <c r="DZ114" s="54">
        <v>12.6</v>
      </c>
      <c r="EA114" s="54">
        <v>77.5</v>
      </c>
      <c r="EB114" s="54">
        <v>135.9</v>
      </c>
      <c r="EC114" s="54">
        <v>53.1</v>
      </c>
      <c r="ED114" s="54">
        <v>155.80000000000001</v>
      </c>
      <c r="EE114" s="54">
        <v>-16.7</v>
      </c>
      <c r="EF114" s="54">
        <v>14.5</v>
      </c>
      <c r="EG114" s="54">
        <v>4.2</v>
      </c>
      <c r="EH114" s="54">
        <v>61.3</v>
      </c>
      <c r="EI114" s="54">
        <v>0.3</v>
      </c>
      <c r="EJ114" s="54">
        <v>-0.2</v>
      </c>
      <c r="EK114" s="54">
        <v>11.8</v>
      </c>
      <c r="EL114" s="54">
        <v>183.6</v>
      </c>
      <c r="EM114" s="54">
        <v>-2.1</v>
      </c>
      <c r="EN114" s="54">
        <v>-36.799999999999997</v>
      </c>
      <c r="EO114" s="54">
        <v>14.3</v>
      </c>
      <c r="EP114" s="54">
        <v>-45.1</v>
      </c>
      <c r="EQ114" s="54">
        <v>4.2</v>
      </c>
      <c r="ER114" s="54">
        <v>-13.3</v>
      </c>
      <c r="ES114" s="54">
        <v>-15.8</v>
      </c>
      <c r="ET114" s="54">
        <v>-11</v>
      </c>
      <c r="EU114" s="54">
        <v>57.9</v>
      </c>
      <c r="EV114" s="54">
        <v>50.2</v>
      </c>
      <c r="EW114" s="54">
        <v>44.7</v>
      </c>
      <c r="EX114" s="54">
        <v>-62.9</v>
      </c>
      <c r="EY114" s="54">
        <v>16.8</v>
      </c>
      <c r="EZ114" s="54">
        <v>-3.1</v>
      </c>
      <c r="FA114" s="54">
        <v>-8.1</v>
      </c>
      <c r="FB114" s="54"/>
      <c r="FC114" s="54"/>
      <c r="FD114" s="54"/>
      <c r="FE114" s="54"/>
      <c r="FF114" s="54"/>
      <c r="FG114" s="54"/>
      <c r="FH114" s="54"/>
      <c r="FI114" s="55" t="s">
        <v>201</v>
      </c>
      <c r="FJ114" s="6" t="s">
        <v>161</v>
      </c>
      <c r="FK114" s="6"/>
      <c r="FL114" s="6" t="s">
        <v>116</v>
      </c>
    </row>
    <row r="115" spans="1:168" s="5" customFormat="1" ht="18" customHeight="1">
      <c r="A115" s="1" t="s">
        <v>264</v>
      </c>
      <c r="B115" s="2"/>
      <c r="C115" s="133" t="s">
        <v>265</v>
      </c>
      <c r="D115" s="111"/>
      <c r="E115" s="106"/>
      <c r="F115" s="106"/>
      <c r="G115" s="9"/>
      <c r="H115" s="8" t="s">
        <v>36</v>
      </c>
      <c r="I115" s="112" t="s">
        <v>265</v>
      </c>
      <c r="J115" s="112"/>
      <c r="K115" s="2" t="s">
        <v>26</v>
      </c>
      <c r="L115" s="78">
        <v>4931.6000000000004</v>
      </c>
      <c r="M115" s="78">
        <v>4622.2</v>
      </c>
      <c r="N115" s="78">
        <v>9245.5</v>
      </c>
      <c r="O115" s="78">
        <v>8392.7000000000007</v>
      </c>
      <c r="P115" s="78">
        <v>6812</v>
      </c>
      <c r="Q115" s="78">
        <v>10341.1</v>
      </c>
      <c r="R115" s="78">
        <v>6705.2</v>
      </c>
      <c r="S115" s="78">
        <v>7251</v>
      </c>
      <c r="T115" s="78">
        <v>6709</v>
      </c>
      <c r="U115" s="78">
        <v>5866</v>
      </c>
      <c r="V115" s="78">
        <v>8517.1</v>
      </c>
      <c r="W115" s="78">
        <v>6860.5</v>
      </c>
      <c r="X115" s="78">
        <v>6546.2</v>
      </c>
      <c r="Y115" s="78">
        <v>6315.4</v>
      </c>
      <c r="Z115" s="78">
        <v>6554.6</v>
      </c>
      <c r="AA115" s="78">
        <v>8727.1</v>
      </c>
      <c r="AB115" s="78">
        <v>6331.4</v>
      </c>
      <c r="AC115" s="78">
        <v>8797</v>
      </c>
      <c r="AD115" s="78">
        <v>6140.9</v>
      </c>
      <c r="AE115" s="78">
        <v>6421.1</v>
      </c>
      <c r="AF115" s="78">
        <v>8514.6</v>
      </c>
      <c r="AG115" s="78">
        <v>6354.9</v>
      </c>
      <c r="AH115" s="78">
        <v>6135.4</v>
      </c>
      <c r="AI115" s="78">
        <v>8528.1</v>
      </c>
      <c r="AJ115" s="78">
        <v>5770.1</v>
      </c>
      <c r="AK115" s="78">
        <v>4291</v>
      </c>
      <c r="AL115" s="78">
        <v>9654.4</v>
      </c>
      <c r="AM115" s="78">
        <v>6851.8</v>
      </c>
      <c r="AN115" s="78">
        <v>5687.4</v>
      </c>
      <c r="AO115" s="78">
        <v>7422.4</v>
      </c>
      <c r="AP115" s="78">
        <v>9437.9</v>
      </c>
      <c r="AQ115" s="78">
        <v>15456.2</v>
      </c>
      <c r="AR115" s="78">
        <v>16203</v>
      </c>
      <c r="AS115" s="78">
        <v>15749.9</v>
      </c>
      <c r="AT115" s="78">
        <v>10753.4</v>
      </c>
      <c r="AU115" s="78">
        <v>18440.2</v>
      </c>
      <c r="AV115" s="78">
        <v>9697.2999999999993</v>
      </c>
      <c r="AW115" s="78">
        <v>7762.7</v>
      </c>
      <c r="AX115" s="78">
        <v>14227.1</v>
      </c>
      <c r="AY115" s="78">
        <v>15752.6</v>
      </c>
      <c r="AZ115" s="78">
        <v>14332</v>
      </c>
      <c r="BA115" s="78">
        <v>17174.900000000001</v>
      </c>
      <c r="BB115" s="78">
        <v>13146.6</v>
      </c>
      <c r="BC115" s="78">
        <v>24626.6</v>
      </c>
      <c r="BD115" s="78">
        <v>17979.5</v>
      </c>
      <c r="BE115" s="78">
        <v>17738.900000000001</v>
      </c>
      <c r="BF115" s="78">
        <v>23203.3</v>
      </c>
      <c r="BG115" s="78">
        <v>13830.9</v>
      </c>
      <c r="BH115" s="78">
        <v>11047.2</v>
      </c>
      <c r="BI115" s="78">
        <v>13655.9</v>
      </c>
      <c r="BJ115" s="78">
        <v>19082.5</v>
      </c>
      <c r="BK115" s="78">
        <v>15904.1</v>
      </c>
      <c r="BL115" s="78">
        <v>19748</v>
      </c>
      <c r="BM115" s="78">
        <v>15080.8</v>
      </c>
      <c r="BN115" s="78">
        <v>17233.2</v>
      </c>
      <c r="BO115" s="78">
        <v>19190.400000000001</v>
      </c>
      <c r="BP115" s="78">
        <v>21145.200000000001</v>
      </c>
      <c r="BQ115" s="78">
        <v>29576.3</v>
      </c>
      <c r="BR115" s="78">
        <v>19940.7</v>
      </c>
      <c r="BS115" s="78">
        <v>21190.7</v>
      </c>
      <c r="BT115" s="78">
        <v>13749.8</v>
      </c>
      <c r="BU115" s="78">
        <v>9982.9</v>
      </c>
      <c r="BV115" s="78">
        <v>14807.8</v>
      </c>
      <c r="BW115" s="78">
        <v>17014.099999999999</v>
      </c>
      <c r="BX115" s="78">
        <v>15297</v>
      </c>
      <c r="BY115" s="78">
        <f t="shared" si="6"/>
        <v>0</v>
      </c>
      <c r="BZ115" s="78">
        <f t="shared" si="6"/>
        <v>0</v>
      </c>
      <c r="CA115" s="78">
        <f t="shared" si="6"/>
        <v>0</v>
      </c>
      <c r="CB115" s="78">
        <f t="shared" si="6"/>
        <v>0</v>
      </c>
      <c r="CC115" s="78">
        <f t="shared" si="6"/>
        <v>0</v>
      </c>
      <c r="CD115" s="78">
        <f t="shared" si="6"/>
        <v>0</v>
      </c>
      <c r="CE115" s="78">
        <f t="shared" si="6"/>
        <v>0</v>
      </c>
      <c r="CF115" s="55" t="s">
        <v>201</v>
      </c>
      <c r="CG115" s="111"/>
      <c r="CH115" s="106"/>
      <c r="CI115" s="106"/>
      <c r="CJ115" s="9"/>
      <c r="CK115" s="8" t="s">
        <v>36</v>
      </c>
      <c r="CL115" s="112" t="s">
        <v>265</v>
      </c>
      <c r="CM115" s="112"/>
      <c r="CN115" s="6"/>
      <c r="CO115" s="54">
        <v>-10.8</v>
      </c>
      <c r="CP115" s="54">
        <v>3.8</v>
      </c>
      <c r="CQ115" s="54">
        <v>46.7</v>
      </c>
      <c r="CR115" s="54">
        <v>32.1</v>
      </c>
      <c r="CS115" s="54">
        <v>7</v>
      </c>
      <c r="CT115" s="54">
        <v>18.399999999999999</v>
      </c>
      <c r="CU115" s="54">
        <v>22.6</v>
      </c>
      <c r="CV115" s="54">
        <v>19.5</v>
      </c>
      <c r="CW115" s="54">
        <v>-44.8</v>
      </c>
      <c r="CX115" s="54">
        <v>-30.3</v>
      </c>
      <c r="CY115" s="54">
        <v>-8.1999999999999993</v>
      </c>
      <c r="CZ115" s="54">
        <v>-12.5</v>
      </c>
      <c r="DA115" s="54">
        <v>32.700000000000003</v>
      </c>
      <c r="DB115" s="54">
        <v>36.6</v>
      </c>
      <c r="DC115" s="54">
        <v>-29.1</v>
      </c>
      <c r="DD115" s="54">
        <v>4</v>
      </c>
      <c r="DE115" s="54">
        <v>-7.1</v>
      </c>
      <c r="DF115" s="54">
        <v>-14.9</v>
      </c>
      <c r="DG115" s="54">
        <v>-8.4</v>
      </c>
      <c r="DH115" s="54">
        <v>-11.4</v>
      </c>
      <c r="DI115" s="54">
        <v>26.9</v>
      </c>
      <c r="DJ115" s="54">
        <v>8.3000000000000007</v>
      </c>
      <c r="DK115" s="54">
        <v>-28</v>
      </c>
      <c r="DL115" s="54">
        <v>24.3</v>
      </c>
      <c r="DM115" s="54">
        <v>-11.9</v>
      </c>
      <c r="DN115" s="54">
        <v>-32.1</v>
      </c>
      <c r="DO115" s="54">
        <v>47.3</v>
      </c>
      <c r="DP115" s="54">
        <v>-21.5</v>
      </c>
      <c r="DQ115" s="54">
        <v>-10.199999999999999</v>
      </c>
      <c r="DR115" s="54">
        <v>-15.6</v>
      </c>
      <c r="DS115" s="54">
        <v>53.7</v>
      </c>
      <c r="DT115" s="54">
        <v>140.69999999999999</v>
      </c>
      <c r="DU115" s="54">
        <v>90.3</v>
      </c>
      <c r="DV115" s="54">
        <v>147.80000000000001</v>
      </c>
      <c r="DW115" s="54">
        <v>75.3</v>
      </c>
      <c r="DX115" s="54">
        <v>116.2</v>
      </c>
      <c r="DY115" s="54">
        <v>68.099999999999994</v>
      </c>
      <c r="DZ115" s="54">
        <v>80.900000000000006</v>
      </c>
      <c r="EA115" s="54">
        <v>47.4</v>
      </c>
      <c r="EB115" s="54">
        <v>129.9</v>
      </c>
      <c r="EC115" s="54">
        <v>152</v>
      </c>
      <c r="ED115" s="54">
        <v>131.4</v>
      </c>
      <c r="EE115" s="54">
        <v>39.299999999999997</v>
      </c>
      <c r="EF115" s="54">
        <v>59.3</v>
      </c>
      <c r="EG115" s="54">
        <v>11</v>
      </c>
      <c r="EH115" s="54">
        <v>12.6</v>
      </c>
      <c r="EI115" s="54">
        <v>115.8</v>
      </c>
      <c r="EJ115" s="54">
        <v>-25</v>
      </c>
      <c r="EK115" s="54">
        <v>13.9</v>
      </c>
      <c r="EL115" s="54">
        <v>75.900000000000006</v>
      </c>
      <c r="EM115" s="54">
        <v>34.1</v>
      </c>
      <c r="EN115" s="54">
        <v>1</v>
      </c>
      <c r="EO115" s="54">
        <v>37.799999999999997</v>
      </c>
      <c r="EP115" s="54">
        <v>-12.2</v>
      </c>
      <c r="EQ115" s="54">
        <v>31.1</v>
      </c>
      <c r="ER115" s="54">
        <v>-22.1</v>
      </c>
      <c r="ES115" s="54">
        <v>17.600000000000001</v>
      </c>
      <c r="ET115" s="54">
        <v>66.7</v>
      </c>
      <c r="EU115" s="54">
        <v>-14.1</v>
      </c>
      <c r="EV115" s="54">
        <v>53.2</v>
      </c>
      <c r="EW115" s="54">
        <v>24.5</v>
      </c>
      <c r="EX115" s="54">
        <v>-26.9</v>
      </c>
      <c r="EY115" s="54">
        <v>-22.4</v>
      </c>
      <c r="EZ115" s="54">
        <v>7</v>
      </c>
      <c r="FA115" s="54">
        <v>-22.5</v>
      </c>
      <c r="FB115" s="54"/>
      <c r="FC115" s="54"/>
      <c r="FD115" s="54"/>
      <c r="FE115" s="54"/>
      <c r="FF115" s="54"/>
      <c r="FG115" s="54"/>
      <c r="FH115" s="54"/>
      <c r="FI115" s="55" t="s">
        <v>201</v>
      </c>
      <c r="FJ115" s="6" t="s">
        <v>161</v>
      </c>
      <c r="FK115" s="6"/>
      <c r="FL115" s="6" t="s">
        <v>116</v>
      </c>
    </row>
    <row r="116" spans="1:168" s="5" customFormat="1" ht="18" customHeight="1">
      <c r="A116" s="1" t="s">
        <v>266</v>
      </c>
      <c r="B116" s="2"/>
      <c r="C116" s="133" t="s">
        <v>267</v>
      </c>
      <c r="D116" s="111"/>
      <c r="E116" s="106"/>
      <c r="F116" s="106"/>
      <c r="G116" s="9"/>
      <c r="H116" s="8" t="s">
        <v>36</v>
      </c>
      <c r="I116" s="112" t="s">
        <v>267</v>
      </c>
      <c r="J116" s="112"/>
      <c r="K116" s="2" t="s">
        <v>26</v>
      </c>
      <c r="L116" s="78">
        <v>1877.8</v>
      </c>
      <c r="M116" s="78">
        <v>2625.5</v>
      </c>
      <c r="N116" s="78">
        <v>3121.2</v>
      </c>
      <c r="O116" s="78">
        <v>2012.7</v>
      </c>
      <c r="P116" s="78">
        <v>2090.5</v>
      </c>
      <c r="Q116" s="78">
        <v>2538.5</v>
      </c>
      <c r="R116" s="78">
        <v>2669</v>
      </c>
      <c r="S116" s="78">
        <v>2085.6</v>
      </c>
      <c r="T116" s="78">
        <v>2696</v>
      </c>
      <c r="U116" s="78">
        <v>2184.1999999999998</v>
      </c>
      <c r="V116" s="78">
        <v>2764.2</v>
      </c>
      <c r="W116" s="78">
        <v>1777.6</v>
      </c>
      <c r="X116" s="78">
        <v>1623</v>
      </c>
      <c r="Y116" s="78">
        <v>1856.8</v>
      </c>
      <c r="Z116" s="78">
        <v>1746.8</v>
      </c>
      <c r="AA116" s="78">
        <v>824</v>
      </c>
      <c r="AB116" s="78">
        <v>1198.9000000000001</v>
      </c>
      <c r="AC116" s="78">
        <v>1581.4</v>
      </c>
      <c r="AD116" s="78">
        <v>2270</v>
      </c>
      <c r="AE116" s="78">
        <v>1999.5</v>
      </c>
      <c r="AF116" s="78">
        <v>2309.6</v>
      </c>
      <c r="AG116" s="78">
        <v>2041.9</v>
      </c>
      <c r="AH116" s="78">
        <v>2399.4</v>
      </c>
      <c r="AI116" s="78">
        <v>1345.2</v>
      </c>
      <c r="AJ116" s="78">
        <v>1171</v>
      </c>
      <c r="AK116" s="78">
        <v>1143.4000000000001</v>
      </c>
      <c r="AL116" s="78">
        <v>1621.5</v>
      </c>
      <c r="AM116" s="78">
        <v>1435.7</v>
      </c>
      <c r="AN116" s="78">
        <v>1647.1</v>
      </c>
      <c r="AO116" s="78">
        <v>1424.5</v>
      </c>
      <c r="AP116" s="78">
        <v>4399.3</v>
      </c>
      <c r="AQ116" s="78">
        <v>3061.7</v>
      </c>
      <c r="AR116" s="78">
        <v>3370.5</v>
      </c>
      <c r="AS116" s="78">
        <v>3018.1</v>
      </c>
      <c r="AT116" s="78">
        <v>1911.7</v>
      </c>
      <c r="AU116" s="78">
        <v>2551.1999999999998</v>
      </c>
      <c r="AV116" s="78">
        <v>1973.6</v>
      </c>
      <c r="AW116" s="78">
        <v>1553.6</v>
      </c>
      <c r="AX116" s="78">
        <v>3018.9</v>
      </c>
      <c r="AY116" s="78">
        <v>2585.1999999999998</v>
      </c>
      <c r="AZ116" s="78">
        <v>3000.6</v>
      </c>
      <c r="BA116" s="78">
        <v>4010.6</v>
      </c>
      <c r="BB116" s="78">
        <v>12001.4</v>
      </c>
      <c r="BC116" s="78">
        <v>6327.2</v>
      </c>
      <c r="BD116" s="78">
        <v>10154.799999999999</v>
      </c>
      <c r="BE116" s="78">
        <v>3464.1</v>
      </c>
      <c r="BF116" s="78">
        <v>4502.3</v>
      </c>
      <c r="BG116" s="78">
        <v>3300.6</v>
      </c>
      <c r="BH116" s="78">
        <v>2240.5</v>
      </c>
      <c r="BI116" s="78">
        <v>2993.6</v>
      </c>
      <c r="BJ116" s="78">
        <v>6515.5</v>
      </c>
      <c r="BK116" s="78">
        <v>1905.3</v>
      </c>
      <c r="BL116" s="78">
        <v>4324.1000000000004</v>
      </c>
      <c r="BM116" s="78">
        <v>3424.4</v>
      </c>
      <c r="BN116" s="78">
        <v>5858.9</v>
      </c>
      <c r="BO116" s="78">
        <v>3456.4</v>
      </c>
      <c r="BP116" s="78">
        <v>5164.3999999999996</v>
      </c>
      <c r="BQ116" s="78">
        <v>5624.9</v>
      </c>
      <c r="BR116" s="78">
        <v>4699.8999999999996</v>
      </c>
      <c r="BS116" s="78">
        <v>5616.8</v>
      </c>
      <c r="BT116" s="78">
        <v>5209.6000000000004</v>
      </c>
      <c r="BU116" s="78">
        <v>3346.3</v>
      </c>
      <c r="BV116" s="78">
        <v>4399.2</v>
      </c>
      <c r="BW116" s="78">
        <v>5147.1000000000004</v>
      </c>
      <c r="BX116" s="78">
        <v>5276.2</v>
      </c>
      <c r="BY116" s="78">
        <f t="shared" si="6"/>
        <v>0</v>
      </c>
      <c r="BZ116" s="78">
        <f t="shared" si="6"/>
        <v>0</v>
      </c>
      <c r="CA116" s="78">
        <f t="shared" si="6"/>
        <v>0</v>
      </c>
      <c r="CB116" s="78">
        <f t="shared" si="6"/>
        <v>0</v>
      </c>
      <c r="CC116" s="78">
        <f t="shared" si="6"/>
        <v>0</v>
      </c>
      <c r="CD116" s="78">
        <f t="shared" si="6"/>
        <v>0</v>
      </c>
      <c r="CE116" s="78">
        <f t="shared" si="6"/>
        <v>0</v>
      </c>
      <c r="CF116" s="55" t="s">
        <v>201</v>
      </c>
      <c r="CG116" s="111"/>
      <c r="CH116" s="106"/>
      <c r="CI116" s="106"/>
      <c r="CJ116" s="9"/>
      <c r="CK116" s="8" t="s">
        <v>36</v>
      </c>
      <c r="CL116" s="112" t="s">
        <v>267</v>
      </c>
      <c r="CM116" s="112"/>
      <c r="CN116" s="6"/>
      <c r="CO116" s="54">
        <v>-31.5</v>
      </c>
      <c r="CP116" s="54">
        <v>155.19999999999999</v>
      </c>
      <c r="CQ116" s="54">
        <v>60.7</v>
      </c>
      <c r="CR116" s="54">
        <v>3.9</v>
      </c>
      <c r="CS116" s="54">
        <v>-16.600000000000001</v>
      </c>
      <c r="CT116" s="54">
        <v>30</v>
      </c>
      <c r="CU116" s="54">
        <v>-7.1</v>
      </c>
      <c r="CV116" s="54">
        <v>28.2</v>
      </c>
      <c r="CW116" s="54">
        <v>55.4</v>
      </c>
      <c r="CX116" s="54">
        <v>-18.3</v>
      </c>
      <c r="CY116" s="54">
        <v>55.7</v>
      </c>
      <c r="CZ116" s="54">
        <v>48.4</v>
      </c>
      <c r="DA116" s="54">
        <v>-13.6</v>
      </c>
      <c r="DB116" s="54">
        <v>-29.3</v>
      </c>
      <c r="DC116" s="54">
        <v>-44</v>
      </c>
      <c r="DD116" s="54">
        <v>-59.1</v>
      </c>
      <c r="DE116" s="54">
        <v>-42.7</v>
      </c>
      <c r="DF116" s="54">
        <v>-37.700000000000003</v>
      </c>
      <c r="DG116" s="54">
        <v>-15</v>
      </c>
      <c r="DH116" s="54">
        <v>-4.0999999999999996</v>
      </c>
      <c r="DI116" s="54">
        <v>-14.3</v>
      </c>
      <c r="DJ116" s="54">
        <v>-6.5</v>
      </c>
      <c r="DK116" s="54">
        <v>-13.2</v>
      </c>
      <c r="DL116" s="54">
        <v>-24.3</v>
      </c>
      <c r="DM116" s="54">
        <v>-27.9</v>
      </c>
      <c r="DN116" s="54">
        <v>-38.4</v>
      </c>
      <c r="DO116" s="54">
        <v>-7.2</v>
      </c>
      <c r="DP116" s="54">
        <v>74.2</v>
      </c>
      <c r="DQ116" s="54">
        <v>37.4</v>
      </c>
      <c r="DR116" s="54">
        <v>-9.9</v>
      </c>
      <c r="DS116" s="54">
        <v>93.8</v>
      </c>
      <c r="DT116" s="54">
        <v>53.1</v>
      </c>
      <c r="DU116" s="54">
        <v>45.9</v>
      </c>
      <c r="DV116" s="54">
        <v>47.8</v>
      </c>
      <c r="DW116" s="54">
        <v>-20.3</v>
      </c>
      <c r="DX116" s="54">
        <v>89.7</v>
      </c>
      <c r="DY116" s="54">
        <v>68.5</v>
      </c>
      <c r="DZ116" s="54">
        <v>35.9</v>
      </c>
      <c r="EA116" s="54">
        <v>86.2</v>
      </c>
      <c r="EB116" s="54">
        <v>80.099999999999994</v>
      </c>
      <c r="EC116" s="54">
        <v>82.2</v>
      </c>
      <c r="ED116" s="54">
        <v>181.5</v>
      </c>
      <c r="EE116" s="54">
        <v>172.8</v>
      </c>
      <c r="EF116" s="54">
        <v>106.7</v>
      </c>
      <c r="EG116" s="54">
        <v>201.3</v>
      </c>
      <c r="EH116" s="54">
        <v>14.8</v>
      </c>
      <c r="EI116" s="54">
        <v>135.5</v>
      </c>
      <c r="EJ116" s="54">
        <v>29.4</v>
      </c>
      <c r="EK116" s="54">
        <v>13.5</v>
      </c>
      <c r="EL116" s="54">
        <v>92.7</v>
      </c>
      <c r="EM116" s="54">
        <v>115.8</v>
      </c>
      <c r="EN116" s="54">
        <v>-26.3</v>
      </c>
      <c r="EO116" s="54">
        <v>44.1</v>
      </c>
      <c r="EP116" s="54">
        <v>-14.6</v>
      </c>
      <c r="EQ116" s="54">
        <v>-51.2</v>
      </c>
      <c r="ER116" s="54">
        <v>-45.4</v>
      </c>
      <c r="ES116" s="54">
        <v>-49.1</v>
      </c>
      <c r="ET116" s="54">
        <v>62.4</v>
      </c>
      <c r="EU116" s="54">
        <v>4.4000000000000004</v>
      </c>
      <c r="EV116" s="54">
        <v>70.2</v>
      </c>
      <c r="EW116" s="54">
        <v>132.5</v>
      </c>
      <c r="EX116" s="54">
        <v>11.8</v>
      </c>
      <c r="EY116" s="54">
        <v>-32.5</v>
      </c>
      <c r="EZ116" s="54">
        <v>170.1</v>
      </c>
      <c r="FA116" s="54">
        <v>22</v>
      </c>
      <c r="FB116" s="54"/>
      <c r="FC116" s="54"/>
      <c r="FD116" s="54"/>
      <c r="FE116" s="54"/>
      <c r="FF116" s="54"/>
      <c r="FG116" s="54"/>
      <c r="FH116" s="54"/>
      <c r="FI116" s="55" t="s">
        <v>201</v>
      </c>
      <c r="FJ116" s="6" t="s">
        <v>161</v>
      </c>
      <c r="FK116" s="6"/>
      <c r="FL116" s="6" t="s">
        <v>116</v>
      </c>
    </row>
    <row r="117" spans="1:168" s="5" customFormat="1" ht="18" customHeight="1">
      <c r="A117" s="1" t="s">
        <v>268</v>
      </c>
      <c r="B117" s="2"/>
      <c r="C117" s="133" t="s">
        <v>269</v>
      </c>
      <c r="D117" s="111"/>
      <c r="E117" s="106"/>
      <c r="F117" s="106"/>
      <c r="G117" s="9"/>
      <c r="H117" s="8" t="s">
        <v>36</v>
      </c>
      <c r="I117" s="112" t="s">
        <v>270</v>
      </c>
      <c r="J117" s="112"/>
      <c r="K117" s="2" t="s">
        <v>26</v>
      </c>
      <c r="L117" s="78">
        <v>1838.9</v>
      </c>
      <c r="M117" s="78">
        <v>923.2</v>
      </c>
      <c r="N117" s="78">
        <v>1600.9</v>
      </c>
      <c r="O117" s="78">
        <v>2084.1999999999998</v>
      </c>
      <c r="P117" s="78">
        <v>2263.1999999999998</v>
      </c>
      <c r="Q117" s="78">
        <v>1823.4</v>
      </c>
      <c r="R117" s="78">
        <v>2115.6</v>
      </c>
      <c r="S117" s="78">
        <v>2410.3000000000002</v>
      </c>
      <c r="T117" s="78">
        <v>3195.6</v>
      </c>
      <c r="U117" s="78">
        <v>1982.4</v>
      </c>
      <c r="V117" s="78">
        <v>2037.6</v>
      </c>
      <c r="W117" s="78">
        <v>2902.2</v>
      </c>
      <c r="X117" s="78">
        <v>1618.7</v>
      </c>
      <c r="Y117" s="78">
        <v>1656.7</v>
      </c>
      <c r="Z117" s="78">
        <v>1737.4</v>
      </c>
      <c r="AA117" s="78">
        <v>1334.5</v>
      </c>
      <c r="AB117" s="78">
        <v>1060.5999999999999</v>
      </c>
      <c r="AC117" s="78">
        <v>1714.9</v>
      </c>
      <c r="AD117" s="78">
        <v>996.8</v>
      </c>
      <c r="AE117" s="78">
        <v>1026.5</v>
      </c>
      <c r="AF117" s="78">
        <v>874</v>
      </c>
      <c r="AG117" s="78">
        <v>1857.1</v>
      </c>
      <c r="AH117" s="78">
        <v>1206.5</v>
      </c>
      <c r="AI117" s="78">
        <v>1783.8</v>
      </c>
      <c r="AJ117" s="78">
        <v>1540.4</v>
      </c>
      <c r="AK117" s="78">
        <v>1012.8</v>
      </c>
      <c r="AL117" s="78">
        <v>1234.2</v>
      </c>
      <c r="AM117" s="78">
        <v>1527.9</v>
      </c>
      <c r="AN117" s="78">
        <v>1130.3</v>
      </c>
      <c r="AO117" s="78">
        <v>1539</v>
      </c>
      <c r="AP117" s="78">
        <v>1782</v>
      </c>
      <c r="AQ117" s="78">
        <v>2155.4</v>
      </c>
      <c r="AR117" s="78">
        <v>1968</v>
      </c>
      <c r="AS117" s="78">
        <v>2972</v>
      </c>
      <c r="AT117" s="78">
        <v>2657.9</v>
      </c>
      <c r="AU117" s="78">
        <v>1699.1</v>
      </c>
      <c r="AV117" s="78">
        <v>2602.8000000000002</v>
      </c>
      <c r="AW117" s="78">
        <v>1319.8</v>
      </c>
      <c r="AX117" s="78">
        <v>1852.7</v>
      </c>
      <c r="AY117" s="78">
        <v>1954.3</v>
      </c>
      <c r="AZ117" s="78">
        <v>1774.8</v>
      </c>
      <c r="BA117" s="78">
        <v>2916.1</v>
      </c>
      <c r="BB117" s="78">
        <v>2664.1</v>
      </c>
      <c r="BC117" s="78">
        <v>3643.2</v>
      </c>
      <c r="BD117" s="78">
        <v>3888.1</v>
      </c>
      <c r="BE117" s="78">
        <v>4983.5</v>
      </c>
      <c r="BF117" s="78">
        <v>3367.5</v>
      </c>
      <c r="BG117" s="78">
        <v>3988.6</v>
      </c>
      <c r="BH117" s="78">
        <v>1439.1</v>
      </c>
      <c r="BI117" s="78">
        <v>2965.2</v>
      </c>
      <c r="BJ117" s="78">
        <v>2663</v>
      </c>
      <c r="BK117" s="78">
        <v>3217.5</v>
      </c>
      <c r="BL117" s="78">
        <v>4279.3</v>
      </c>
      <c r="BM117" s="78">
        <v>4942.1000000000004</v>
      </c>
      <c r="BN117" s="78">
        <v>4889.2</v>
      </c>
      <c r="BO117" s="78">
        <v>4519.7</v>
      </c>
      <c r="BP117" s="78">
        <v>4573.8999999999996</v>
      </c>
      <c r="BQ117" s="78">
        <v>4083.1</v>
      </c>
      <c r="BR117" s="78">
        <v>4192.3999999999996</v>
      </c>
      <c r="BS117" s="78">
        <v>4542.8999999999996</v>
      </c>
      <c r="BT117" s="78">
        <v>3317.3</v>
      </c>
      <c r="BU117" s="78">
        <v>4103</v>
      </c>
      <c r="BV117" s="78">
        <v>5220.8999999999996</v>
      </c>
      <c r="BW117" s="78">
        <v>3274</v>
      </c>
      <c r="BX117" s="78">
        <v>4532.3999999999996</v>
      </c>
      <c r="BY117" s="78">
        <f t="shared" si="6"/>
        <v>0</v>
      </c>
      <c r="BZ117" s="78">
        <f t="shared" si="6"/>
        <v>0</v>
      </c>
      <c r="CA117" s="78">
        <f t="shared" si="6"/>
        <v>0</v>
      </c>
      <c r="CB117" s="78">
        <f t="shared" si="6"/>
        <v>0</v>
      </c>
      <c r="CC117" s="78">
        <f t="shared" si="6"/>
        <v>0</v>
      </c>
      <c r="CD117" s="78">
        <f t="shared" si="6"/>
        <v>0</v>
      </c>
      <c r="CE117" s="78">
        <f t="shared" si="6"/>
        <v>0</v>
      </c>
      <c r="CF117" s="55" t="s">
        <v>201</v>
      </c>
      <c r="CG117" s="111"/>
      <c r="CH117" s="106"/>
      <c r="CI117" s="106"/>
      <c r="CJ117" s="9"/>
      <c r="CK117" s="8" t="s">
        <v>36</v>
      </c>
      <c r="CL117" s="112" t="s">
        <v>270</v>
      </c>
      <c r="CM117" s="112"/>
      <c r="CN117" s="6"/>
      <c r="CO117" s="54">
        <v>24.5</v>
      </c>
      <c r="CP117" s="54">
        <v>-38.9</v>
      </c>
      <c r="CQ117" s="54">
        <v>-36.299999999999997</v>
      </c>
      <c r="CR117" s="54">
        <v>-11.8</v>
      </c>
      <c r="CS117" s="54">
        <v>-11</v>
      </c>
      <c r="CT117" s="54">
        <v>-10.9</v>
      </c>
      <c r="CU117" s="54">
        <v>45.6</v>
      </c>
      <c r="CV117" s="54">
        <v>-7.7</v>
      </c>
      <c r="CW117" s="54">
        <v>23</v>
      </c>
      <c r="CX117" s="54">
        <v>-22.7</v>
      </c>
      <c r="CY117" s="54">
        <v>6.4</v>
      </c>
      <c r="CZ117" s="54">
        <v>-14.8</v>
      </c>
      <c r="DA117" s="54">
        <v>-12</v>
      </c>
      <c r="DB117" s="54">
        <v>79.5</v>
      </c>
      <c r="DC117" s="54">
        <v>8.5</v>
      </c>
      <c r="DD117" s="54">
        <v>-36</v>
      </c>
      <c r="DE117" s="54">
        <v>-53.1</v>
      </c>
      <c r="DF117" s="54">
        <v>-5.9</v>
      </c>
      <c r="DG117" s="54">
        <v>-52.9</v>
      </c>
      <c r="DH117" s="54">
        <v>-57.4</v>
      </c>
      <c r="DI117" s="54">
        <v>-72.7</v>
      </c>
      <c r="DJ117" s="54">
        <v>-6.3</v>
      </c>
      <c r="DK117" s="54">
        <v>-40.799999999999997</v>
      </c>
      <c r="DL117" s="54">
        <v>-38.5</v>
      </c>
      <c r="DM117" s="54">
        <v>-4.8</v>
      </c>
      <c r="DN117" s="54">
        <v>-38.9</v>
      </c>
      <c r="DO117" s="54">
        <v>-29</v>
      </c>
      <c r="DP117" s="54">
        <v>14.5</v>
      </c>
      <c r="DQ117" s="54">
        <v>6.6</v>
      </c>
      <c r="DR117" s="54">
        <v>-10.3</v>
      </c>
      <c r="DS117" s="54">
        <v>78.8</v>
      </c>
      <c r="DT117" s="54">
        <v>110</v>
      </c>
      <c r="DU117" s="54">
        <v>125.2</v>
      </c>
      <c r="DV117" s="54">
        <v>60</v>
      </c>
      <c r="DW117" s="54">
        <v>120.3</v>
      </c>
      <c r="DX117" s="54">
        <v>-4.7</v>
      </c>
      <c r="DY117" s="54">
        <v>69</v>
      </c>
      <c r="DZ117" s="54">
        <v>30.3</v>
      </c>
      <c r="EA117" s="54">
        <v>50.1</v>
      </c>
      <c r="EB117" s="54">
        <v>27.9</v>
      </c>
      <c r="EC117" s="54">
        <v>57</v>
      </c>
      <c r="ED117" s="54">
        <v>89.5</v>
      </c>
      <c r="EE117" s="54">
        <v>49.5</v>
      </c>
      <c r="EF117" s="54">
        <v>69</v>
      </c>
      <c r="EG117" s="54">
        <v>97.6</v>
      </c>
      <c r="EH117" s="54">
        <v>67.7</v>
      </c>
      <c r="EI117" s="54">
        <v>26.7</v>
      </c>
      <c r="EJ117" s="54">
        <v>134.69999999999999</v>
      </c>
      <c r="EK117" s="54">
        <v>-44.7</v>
      </c>
      <c r="EL117" s="54">
        <v>124.7</v>
      </c>
      <c r="EM117" s="54">
        <v>43.7</v>
      </c>
      <c r="EN117" s="54">
        <v>64.599999999999994</v>
      </c>
      <c r="EO117" s="54">
        <v>141.1</v>
      </c>
      <c r="EP117" s="54">
        <v>69.5</v>
      </c>
      <c r="EQ117" s="54">
        <v>83.5</v>
      </c>
      <c r="ER117" s="54">
        <v>24.1</v>
      </c>
      <c r="ES117" s="54">
        <v>17.600000000000001</v>
      </c>
      <c r="ET117" s="54">
        <v>-18.100000000000001</v>
      </c>
      <c r="EU117" s="54">
        <v>24.5</v>
      </c>
      <c r="EV117" s="54">
        <v>13.9</v>
      </c>
      <c r="EW117" s="54">
        <v>130.5</v>
      </c>
      <c r="EX117" s="54">
        <v>38.4</v>
      </c>
      <c r="EY117" s="54">
        <v>96.1</v>
      </c>
      <c r="EZ117" s="54">
        <v>1.8</v>
      </c>
      <c r="FA117" s="54">
        <v>5.9</v>
      </c>
      <c r="FB117" s="54"/>
      <c r="FC117" s="54"/>
      <c r="FD117" s="54"/>
      <c r="FE117" s="54"/>
      <c r="FF117" s="54"/>
      <c r="FG117" s="54"/>
      <c r="FH117" s="54"/>
      <c r="FI117" s="55" t="s">
        <v>201</v>
      </c>
      <c r="FJ117" s="6" t="s">
        <v>161</v>
      </c>
      <c r="FK117" s="6"/>
      <c r="FL117" s="6" t="s">
        <v>116</v>
      </c>
    </row>
    <row r="118" spans="1:168" s="5" customFormat="1" ht="18" customHeight="1">
      <c r="A118" s="1" t="s">
        <v>271</v>
      </c>
      <c r="B118" s="2"/>
      <c r="C118" s="133" t="s">
        <v>272</v>
      </c>
      <c r="D118" s="111"/>
      <c r="E118" s="106"/>
      <c r="F118" s="106"/>
      <c r="G118" s="9"/>
      <c r="H118" s="8" t="s">
        <v>36</v>
      </c>
      <c r="I118" s="112" t="s">
        <v>272</v>
      </c>
      <c r="J118" s="112"/>
      <c r="K118" s="2" t="s">
        <v>26</v>
      </c>
      <c r="L118" s="78">
        <v>18122.2</v>
      </c>
      <c r="M118" s="78">
        <v>13579.3</v>
      </c>
      <c r="N118" s="78">
        <v>18055.5</v>
      </c>
      <c r="O118" s="78">
        <v>19555.900000000001</v>
      </c>
      <c r="P118" s="78">
        <v>20443.099999999999</v>
      </c>
      <c r="Q118" s="78">
        <v>17358.3</v>
      </c>
      <c r="R118" s="78">
        <v>20944.8</v>
      </c>
      <c r="S118" s="78">
        <v>19901.5</v>
      </c>
      <c r="T118" s="78">
        <v>16935.2</v>
      </c>
      <c r="U118" s="78">
        <v>19573.8</v>
      </c>
      <c r="V118" s="78">
        <v>17798.8</v>
      </c>
      <c r="W118" s="78">
        <v>16267.9</v>
      </c>
      <c r="X118" s="78">
        <v>15737.9</v>
      </c>
      <c r="Y118" s="78">
        <v>15860.9</v>
      </c>
      <c r="Z118" s="78">
        <v>13870.6</v>
      </c>
      <c r="AA118" s="78">
        <v>4321.8999999999996</v>
      </c>
      <c r="AB118" s="78">
        <v>6602.6</v>
      </c>
      <c r="AC118" s="78">
        <v>13862.2</v>
      </c>
      <c r="AD118" s="78">
        <v>19311.3</v>
      </c>
      <c r="AE118" s="78">
        <v>19215.900000000001</v>
      </c>
      <c r="AF118" s="78">
        <v>21158.9</v>
      </c>
      <c r="AG118" s="78">
        <v>21072.2</v>
      </c>
      <c r="AH118" s="78">
        <v>19994.7</v>
      </c>
      <c r="AI118" s="78">
        <v>18558.7</v>
      </c>
      <c r="AJ118" s="78">
        <v>17130</v>
      </c>
      <c r="AK118" s="78">
        <v>15642</v>
      </c>
      <c r="AL118" s="78">
        <v>21593</v>
      </c>
      <c r="AM118" s="78">
        <v>23039.1</v>
      </c>
      <c r="AN118" s="78">
        <v>20214.099999999999</v>
      </c>
      <c r="AO118" s="78">
        <v>16574.900000000001</v>
      </c>
      <c r="AP118" s="78">
        <v>14441.4</v>
      </c>
      <c r="AQ118" s="78">
        <v>15249.1</v>
      </c>
      <c r="AR118" s="78">
        <v>21109.7</v>
      </c>
      <c r="AS118" s="78">
        <v>26001.5</v>
      </c>
      <c r="AT118" s="78">
        <v>29458.7</v>
      </c>
      <c r="AU118" s="78">
        <v>29795.1</v>
      </c>
      <c r="AV118" s="78">
        <v>26103.8</v>
      </c>
      <c r="AW118" s="78">
        <v>20842.2</v>
      </c>
      <c r="AX118" s="78">
        <v>30803.1</v>
      </c>
      <c r="AY118" s="78">
        <v>30711.4</v>
      </c>
      <c r="AZ118" s="78">
        <v>27464.799999999999</v>
      </c>
      <c r="BA118" s="78">
        <v>33046</v>
      </c>
      <c r="BB118" s="78">
        <v>31299.4</v>
      </c>
      <c r="BC118" s="78">
        <v>32665.7</v>
      </c>
      <c r="BD118" s="78">
        <v>28445.8</v>
      </c>
      <c r="BE118" s="78">
        <v>26394</v>
      </c>
      <c r="BF118" s="78">
        <v>25508.5</v>
      </c>
      <c r="BG118" s="78">
        <v>24803.7</v>
      </c>
      <c r="BH118" s="78">
        <v>22796.7</v>
      </c>
      <c r="BI118" s="78">
        <v>27632.2</v>
      </c>
      <c r="BJ118" s="78">
        <v>35395.800000000003</v>
      </c>
      <c r="BK118" s="78">
        <v>28182.7</v>
      </c>
      <c r="BL118" s="78">
        <v>33909.4</v>
      </c>
      <c r="BM118" s="78">
        <v>30248.9</v>
      </c>
      <c r="BN118" s="78">
        <v>31430.799999999999</v>
      </c>
      <c r="BO118" s="78">
        <v>34770.300000000003</v>
      </c>
      <c r="BP118" s="78">
        <v>29472.9</v>
      </c>
      <c r="BQ118" s="78">
        <v>32625.7</v>
      </c>
      <c r="BR118" s="78">
        <v>30239.8</v>
      </c>
      <c r="BS118" s="78">
        <v>37302</v>
      </c>
      <c r="BT118" s="78">
        <v>30515.8</v>
      </c>
      <c r="BU118" s="78">
        <v>24352</v>
      </c>
      <c r="BV118" s="78">
        <v>30252.5</v>
      </c>
      <c r="BW118" s="78">
        <v>30999.4</v>
      </c>
      <c r="BX118" s="78">
        <v>34488.5</v>
      </c>
      <c r="BY118" s="78">
        <f t="shared" si="6"/>
        <v>0</v>
      </c>
      <c r="BZ118" s="78">
        <f t="shared" si="6"/>
        <v>0</v>
      </c>
      <c r="CA118" s="78">
        <f t="shared" si="6"/>
        <v>0</v>
      </c>
      <c r="CB118" s="78">
        <f t="shared" si="6"/>
        <v>0</v>
      </c>
      <c r="CC118" s="78">
        <f t="shared" si="6"/>
        <v>0</v>
      </c>
      <c r="CD118" s="78">
        <f t="shared" si="6"/>
        <v>0</v>
      </c>
      <c r="CE118" s="78">
        <f t="shared" si="6"/>
        <v>0</v>
      </c>
      <c r="CF118" s="55" t="s">
        <v>201</v>
      </c>
      <c r="CG118" s="111"/>
      <c r="CH118" s="106"/>
      <c r="CI118" s="106"/>
      <c r="CJ118" s="9"/>
      <c r="CK118" s="8" t="s">
        <v>36</v>
      </c>
      <c r="CL118" s="112" t="s">
        <v>272</v>
      </c>
      <c r="CM118" s="112"/>
      <c r="CN118" s="6"/>
      <c r="CO118" s="54">
        <v>-0.2</v>
      </c>
      <c r="CP118" s="54">
        <v>-8.9</v>
      </c>
      <c r="CQ118" s="54">
        <v>2.8</v>
      </c>
      <c r="CR118" s="54">
        <v>9.6</v>
      </c>
      <c r="CS118" s="54">
        <v>23.2</v>
      </c>
      <c r="CT118" s="54">
        <v>-6.3</v>
      </c>
      <c r="CU118" s="54">
        <v>5.5</v>
      </c>
      <c r="CV118" s="54">
        <v>-2.8</v>
      </c>
      <c r="CW118" s="54">
        <v>3</v>
      </c>
      <c r="CX118" s="54">
        <v>-3</v>
      </c>
      <c r="CY118" s="54">
        <v>3.3</v>
      </c>
      <c r="CZ118" s="54">
        <v>4.5999999999999996</v>
      </c>
      <c r="DA118" s="54">
        <v>-13.2</v>
      </c>
      <c r="DB118" s="54">
        <v>16.8</v>
      </c>
      <c r="DC118" s="54">
        <v>-23.2</v>
      </c>
      <c r="DD118" s="54">
        <v>-77.900000000000006</v>
      </c>
      <c r="DE118" s="54">
        <v>-67.7</v>
      </c>
      <c r="DF118" s="54">
        <v>-20.100000000000001</v>
      </c>
      <c r="DG118" s="54">
        <v>-7.8</v>
      </c>
      <c r="DH118" s="54">
        <v>-3.4</v>
      </c>
      <c r="DI118" s="54">
        <v>24.9</v>
      </c>
      <c r="DJ118" s="54">
        <v>7.7</v>
      </c>
      <c r="DK118" s="54">
        <v>12.3</v>
      </c>
      <c r="DL118" s="54">
        <v>14.1</v>
      </c>
      <c r="DM118" s="54">
        <v>8.8000000000000007</v>
      </c>
      <c r="DN118" s="54">
        <v>-1.4</v>
      </c>
      <c r="DO118" s="54">
        <v>55.7</v>
      </c>
      <c r="DP118" s="54">
        <v>433.1</v>
      </c>
      <c r="DQ118" s="54">
        <v>206.2</v>
      </c>
      <c r="DR118" s="54">
        <v>19.600000000000001</v>
      </c>
      <c r="DS118" s="54">
        <v>-25.2</v>
      </c>
      <c r="DT118" s="54">
        <v>-20.6</v>
      </c>
      <c r="DU118" s="54">
        <v>-0.2</v>
      </c>
      <c r="DV118" s="54">
        <v>23.4</v>
      </c>
      <c r="DW118" s="54">
        <v>47.3</v>
      </c>
      <c r="DX118" s="54">
        <v>60.5</v>
      </c>
      <c r="DY118" s="54">
        <v>52.4</v>
      </c>
      <c r="DZ118" s="54">
        <v>33.200000000000003</v>
      </c>
      <c r="EA118" s="54">
        <v>42.7</v>
      </c>
      <c r="EB118" s="54">
        <v>33.299999999999997</v>
      </c>
      <c r="EC118" s="54">
        <v>35.9</v>
      </c>
      <c r="ED118" s="54">
        <v>99.4</v>
      </c>
      <c r="EE118" s="54">
        <v>116.7</v>
      </c>
      <c r="EF118" s="54">
        <v>114.2</v>
      </c>
      <c r="EG118" s="54">
        <v>34.799999999999997</v>
      </c>
      <c r="EH118" s="54">
        <v>1.5</v>
      </c>
      <c r="EI118" s="54">
        <v>-13.4</v>
      </c>
      <c r="EJ118" s="54">
        <v>-16.8</v>
      </c>
      <c r="EK118" s="54">
        <v>-12.7</v>
      </c>
      <c r="EL118" s="54">
        <v>32.6</v>
      </c>
      <c r="EM118" s="54">
        <v>14.9</v>
      </c>
      <c r="EN118" s="54">
        <v>-8.1999999999999993</v>
      </c>
      <c r="EO118" s="54">
        <v>23.5</v>
      </c>
      <c r="EP118" s="54">
        <v>-8.5</v>
      </c>
      <c r="EQ118" s="54">
        <v>0.4</v>
      </c>
      <c r="ER118" s="54">
        <v>6.4</v>
      </c>
      <c r="ES118" s="54">
        <v>3.6</v>
      </c>
      <c r="ET118" s="54">
        <v>23.6</v>
      </c>
      <c r="EU118" s="54">
        <v>18.5</v>
      </c>
      <c r="EV118" s="54">
        <v>50.4</v>
      </c>
      <c r="EW118" s="54">
        <v>33.9</v>
      </c>
      <c r="EX118" s="54">
        <v>-11.9</v>
      </c>
      <c r="EY118" s="54">
        <v>-14.5</v>
      </c>
      <c r="EZ118" s="54">
        <v>10</v>
      </c>
      <c r="FA118" s="54">
        <v>1.7</v>
      </c>
      <c r="FB118" s="54"/>
      <c r="FC118" s="54"/>
      <c r="FD118" s="54"/>
      <c r="FE118" s="54"/>
      <c r="FF118" s="54"/>
      <c r="FG118" s="54"/>
      <c r="FH118" s="54"/>
      <c r="FI118" s="55" t="s">
        <v>201</v>
      </c>
      <c r="FJ118" s="6" t="s">
        <v>161</v>
      </c>
      <c r="FK118" s="6"/>
      <c r="FL118" s="6" t="s">
        <v>116</v>
      </c>
    </row>
    <row r="119" spans="1:168" s="5" customFormat="1" ht="18" customHeight="1">
      <c r="A119" s="1" t="s">
        <v>273</v>
      </c>
      <c r="B119" s="2"/>
      <c r="C119" s="133" t="s">
        <v>274</v>
      </c>
      <c r="D119" s="111"/>
      <c r="E119" s="106"/>
      <c r="F119" s="106"/>
      <c r="G119" s="9"/>
      <c r="H119" s="8" t="s">
        <v>36</v>
      </c>
      <c r="I119" s="112" t="s">
        <v>274</v>
      </c>
      <c r="J119" s="112"/>
      <c r="K119" s="2" t="s">
        <v>26</v>
      </c>
      <c r="L119" s="78">
        <v>623.4</v>
      </c>
      <c r="M119" s="78">
        <v>88.5</v>
      </c>
      <c r="N119" s="78">
        <v>259.8</v>
      </c>
      <c r="O119" s="78">
        <v>293</v>
      </c>
      <c r="P119" s="78">
        <v>62</v>
      </c>
      <c r="Q119" s="78">
        <v>62.5</v>
      </c>
      <c r="R119" s="78">
        <v>148.4</v>
      </c>
      <c r="S119" s="78">
        <v>41</v>
      </c>
      <c r="T119" s="78">
        <v>13.7</v>
      </c>
      <c r="U119" s="78">
        <v>298.60000000000002</v>
      </c>
      <c r="V119" s="78">
        <v>420.1</v>
      </c>
      <c r="W119" s="78">
        <v>157.1</v>
      </c>
      <c r="X119" s="78">
        <v>204</v>
      </c>
      <c r="Y119" s="78">
        <v>691.7</v>
      </c>
      <c r="Z119" s="78">
        <v>104.8</v>
      </c>
      <c r="AA119" s="78">
        <v>344.7</v>
      </c>
      <c r="AB119" s="78">
        <v>26.4</v>
      </c>
      <c r="AC119" s="78">
        <v>618.70000000000005</v>
      </c>
      <c r="AD119" s="78">
        <v>511.2</v>
      </c>
      <c r="AE119" s="78">
        <v>57.3</v>
      </c>
      <c r="AF119" s="78">
        <v>120.7</v>
      </c>
      <c r="AG119" s="78">
        <v>21.7</v>
      </c>
      <c r="AH119" s="78">
        <v>25.5</v>
      </c>
      <c r="AI119" s="78">
        <v>97</v>
      </c>
      <c r="AJ119" s="78">
        <v>86</v>
      </c>
      <c r="AK119" s="78">
        <v>110.1</v>
      </c>
      <c r="AL119" s="78">
        <v>102.3</v>
      </c>
      <c r="AM119" s="78">
        <v>11.2</v>
      </c>
      <c r="AN119" s="78">
        <v>14.1</v>
      </c>
      <c r="AO119" s="78">
        <v>163.69999999999999</v>
      </c>
      <c r="AP119" s="78">
        <v>15.7</v>
      </c>
      <c r="AQ119" s="78">
        <v>14.6</v>
      </c>
      <c r="AR119" s="78">
        <v>27.4</v>
      </c>
      <c r="AS119" s="78">
        <v>16.5</v>
      </c>
      <c r="AT119" s="78">
        <v>83</v>
      </c>
      <c r="AU119" s="78">
        <v>14.5</v>
      </c>
      <c r="AV119" s="78">
        <v>10.1</v>
      </c>
      <c r="AW119" s="78">
        <v>8</v>
      </c>
      <c r="AX119" s="78">
        <v>100.5</v>
      </c>
      <c r="AY119" s="78">
        <v>1265.5</v>
      </c>
      <c r="AZ119" s="78">
        <v>18.100000000000001</v>
      </c>
      <c r="BA119" s="78">
        <v>51.8</v>
      </c>
      <c r="BB119" s="78">
        <v>156.80000000000001</v>
      </c>
      <c r="BC119" s="78">
        <v>19.7</v>
      </c>
      <c r="BD119" s="78">
        <v>30.6</v>
      </c>
      <c r="BE119" s="78">
        <v>21.7</v>
      </c>
      <c r="BF119" s="78">
        <v>172.1</v>
      </c>
      <c r="BG119" s="78">
        <v>21.2</v>
      </c>
      <c r="BH119" s="78">
        <v>25.5</v>
      </c>
      <c r="BI119" s="78">
        <v>18.899999999999999</v>
      </c>
      <c r="BJ119" s="78">
        <v>1023.8</v>
      </c>
      <c r="BK119" s="78">
        <v>18.100000000000001</v>
      </c>
      <c r="BL119" s="78">
        <v>194.7</v>
      </c>
      <c r="BM119" s="78">
        <v>25.8</v>
      </c>
      <c r="BN119" s="78">
        <v>1036.4000000000001</v>
      </c>
      <c r="BO119" s="78">
        <v>18</v>
      </c>
      <c r="BP119" s="78">
        <v>54</v>
      </c>
      <c r="BQ119" s="78">
        <v>29.3</v>
      </c>
      <c r="BR119" s="78">
        <v>15.8</v>
      </c>
      <c r="BS119" s="78">
        <v>16.5</v>
      </c>
      <c r="BT119" s="78">
        <v>20</v>
      </c>
      <c r="BU119" s="78">
        <v>20.9</v>
      </c>
      <c r="BV119" s="78">
        <v>18.7</v>
      </c>
      <c r="BW119" s="78">
        <v>26.7</v>
      </c>
      <c r="BX119" s="78">
        <v>21.5</v>
      </c>
      <c r="BY119" s="78">
        <f t="shared" si="6"/>
        <v>0</v>
      </c>
      <c r="BZ119" s="78">
        <f t="shared" si="6"/>
        <v>0</v>
      </c>
      <c r="CA119" s="78">
        <f t="shared" si="6"/>
        <v>0</v>
      </c>
      <c r="CB119" s="78">
        <f t="shared" si="6"/>
        <v>0</v>
      </c>
      <c r="CC119" s="78">
        <f t="shared" si="6"/>
        <v>0</v>
      </c>
      <c r="CD119" s="78">
        <f t="shared" si="6"/>
        <v>0</v>
      </c>
      <c r="CE119" s="78">
        <f t="shared" si="6"/>
        <v>0</v>
      </c>
      <c r="CF119" s="55" t="s">
        <v>201</v>
      </c>
      <c r="CG119" s="111"/>
      <c r="CH119" s="106"/>
      <c r="CI119" s="106"/>
      <c r="CJ119" s="9"/>
      <c r="CK119" s="8" t="s">
        <v>36</v>
      </c>
      <c r="CL119" s="112" t="s">
        <v>274</v>
      </c>
      <c r="CM119" s="112"/>
      <c r="CN119" s="6"/>
      <c r="CO119" s="54">
        <v>329.4</v>
      </c>
      <c r="CP119" s="54">
        <v>263.7</v>
      </c>
      <c r="CQ119" s="54">
        <v>-0.4</v>
      </c>
      <c r="CR119" s="54">
        <v>6.7</v>
      </c>
      <c r="CS119" s="54">
        <v>-33.299999999999997</v>
      </c>
      <c r="CT119" s="54">
        <v>-84.4</v>
      </c>
      <c r="CU119" s="54">
        <v>-79.900000000000006</v>
      </c>
      <c r="CV119" s="54">
        <v>-54.5</v>
      </c>
      <c r="CW119" s="54">
        <v>-87.4</v>
      </c>
      <c r="CX119" s="54">
        <v>286.2</v>
      </c>
      <c r="CY119" s="54">
        <v>187.7</v>
      </c>
      <c r="CZ119" s="54">
        <v>-40.700000000000003</v>
      </c>
      <c r="DA119" s="54">
        <v>-67.3</v>
      </c>
      <c r="DB119" s="54">
        <v>681.5</v>
      </c>
      <c r="DC119" s="54">
        <v>-59.7</v>
      </c>
      <c r="DD119" s="54">
        <v>17.600000000000001</v>
      </c>
      <c r="DE119" s="54">
        <v>-57.5</v>
      </c>
      <c r="DF119" s="54">
        <v>890.1</v>
      </c>
      <c r="DG119" s="54">
        <v>244.4</v>
      </c>
      <c r="DH119" s="54">
        <v>39.799999999999997</v>
      </c>
      <c r="DI119" s="54">
        <v>780.2</v>
      </c>
      <c r="DJ119" s="54">
        <v>-92.7</v>
      </c>
      <c r="DK119" s="54">
        <v>-93.9</v>
      </c>
      <c r="DL119" s="54">
        <v>-38.299999999999997</v>
      </c>
      <c r="DM119" s="54">
        <v>-57.9</v>
      </c>
      <c r="DN119" s="54">
        <v>-84.1</v>
      </c>
      <c r="DO119" s="54">
        <v>-2.2999999999999998</v>
      </c>
      <c r="DP119" s="54">
        <v>-96.8</v>
      </c>
      <c r="DQ119" s="54">
        <v>-46.6</v>
      </c>
      <c r="DR119" s="54">
        <v>-73.5</v>
      </c>
      <c r="DS119" s="54">
        <v>-96.9</v>
      </c>
      <c r="DT119" s="54">
        <v>-74.599999999999994</v>
      </c>
      <c r="DU119" s="54">
        <v>-77.3</v>
      </c>
      <c r="DV119" s="54">
        <v>-23.8</v>
      </c>
      <c r="DW119" s="54">
        <v>225.7</v>
      </c>
      <c r="DX119" s="54">
        <v>-85.1</v>
      </c>
      <c r="DY119" s="54">
        <v>-88.2</v>
      </c>
      <c r="DZ119" s="54">
        <v>-92.7</v>
      </c>
      <c r="EA119" s="54">
        <v>-1.8</v>
      </c>
      <c r="EB119" s="54">
        <v>11211.1</v>
      </c>
      <c r="EC119" s="54">
        <v>28.9</v>
      </c>
      <c r="ED119" s="54">
        <v>-68.400000000000006</v>
      </c>
      <c r="EE119" s="54">
        <v>901.2</v>
      </c>
      <c r="EF119" s="54">
        <v>35.299999999999997</v>
      </c>
      <c r="EG119" s="54">
        <v>11.9</v>
      </c>
      <c r="EH119" s="54">
        <v>31.3</v>
      </c>
      <c r="EI119" s="54">
        <v>107.3</v>
      </c>
      <c r="EJ119" s="54">
        <v>46.4</v>
      </c>
      <c r="EK119" s="54">
        <v>151.4</v>
      </c>
      <c r="EL119" s="54">
        <v>135.9</v>
      </c>
      <c r="EM119" s="54">
        <v>918.9</v>
      </c>
      <c r="EN119" s="54">
        <v>-98.6</v>
      </c>
      <c r="EO119" s="54">
        <v>973</v>
      </c>
      <c r="EP119" s="54">
        <v>-50.1</v>
      </c>
      <c r="EQ119" s="54">
        <v>560.79999999999995</v>
      </c>
      <c r="ER119" s="54">
        <v>-8.5</v>
      </c>
      <c r="ES119" s="54">
        <v>76.5</v>
      </c>
      <c r="ET119" s="54">
        <v>34.700000000000003</v>
      </c>
      <c r="EU119" s="54">
        <v>-90.8</v>
      </c>
      <c r="EV119" s="54">
        <v>-22</v>
      </c>
      <c r="EW119" s="54">
        <v>-21.3</v>
      </c>
      <c r="EX119" s="54">
        <v>10.8</v>
      </c>
      <c r="EY119" s="54">
        <v>-98.2</v>
      </c>
      <c r="EZ119" s="54">
        <v>47.1</v>
      </c>
      <c r="FA119" s="54">
        <v>-89</v>
      </c>
      <c r="FB119" s="54"/>
      <c r="FC119" s="54"/>
      <c r="FD119" s="54"/>
      <c r="FE119" s="54"/>
      <c r="FF119" s="54"/>
      <c r="FG119" s="54"/>
      <c r="FH119" s="54"/>
      <c r="FI119" s="55" t="s">
        <v>201</v>
      </c>
      <c r="FJ119" s="6" t="s">
        <v>161</v>
      </c>
      <c r="FK119" s="6"/>
      <c r="FL119" s="6" t="s">
        <v>116</v>
      </c>
    </row>
    <row r="120" spans="1:168" s="5" customFormat="1" ht="18" customHeight="1">
      <c r="A120" s="1" t="s">
        <v>275</v>
      </c>
      <c r="B120" s="2"/>
      <c r="C120" s="133" t="s">
        <v>176</v>
      </c>
      <c r="D120" s="111"/>
      <c r="E120" s="106"/>
      <c r="F120" s="106"/>
      <c r="G120" s="9"/>
      <c r="H120" s="8" t="s">
        <v>36</v>
      </c>
      <c r="I120" s="112" t="s">
        <v>176</v>
      </c>
      <c r="J120" s="112"/>
      <c r="K120" s="2" t="s">
        <v>26</v>
      </c>
      <c r="L120" s="78">
        <v>31102.9</v>
      </c>
      <c r="M120" s="78">
        <v>24218.3</v>
      </c>
      <c r="N120" s="78">
        <v>35523.800000000003</v>
      </c>
      <c r="O120" s="78">
        <v>35249.699999999997</v>
      </c>
      <c r="P120" s="78">
        <v>39884.800000000003</v>
      </c>
      <c r="Q120" s="78">
        <v>34638</v>
      </c>
      <c r="R120" s="78">
        <v>37318.9</v>
      </c>
      <c r="S120" s="78">
        <v>35371</v>
      </c>
      <c r="T120" s="78">
        <v>33686.199999999997</v>
      </c>
      <c r="U120" s="78">
        <v>33927.599999999999</v>
      </c>
      <c r="V120" s="78">
        <v>35651.800000000003</v>
      </c>
      <c r="W120" s="78">
        <v>33735.1</v>
      </c>
      <c r="X120" s="78">
        <v>29538.5</v>
      </c>
      <c r="Y120" s="78">
        <v>29825.200000000001</v>
      </c>
      <c r="Z120" s="78">
        <v>27529.1</v>
      </c>
      <c r="AA120" s="78">
        <v>18192.5</v>
      </c>
      <c r="AB120" s="78">
        <v>18185.8</v>
      </c>
      <c r="AC120" s="78">
        <v>30243.7</v>
      </c>
      <c r="AD120" s="78">
        <v>31990.799999999999</v>
      </c>
      <c r="AE120" s="78">
        <v>30702.400000000001</v>
      </c>
      <c r="AF120" s="78">
        <v>35294.199999999997</v>
      </c>
      <c r="AG120" s="78">
        <v>34194</v>
      </c>
      <c r="AH120" s="78">
        <v>34161.4</v>
      </c>
      <c r="AI120" s="78">
        <v>33693</v>
      </c>
      <c r="AJ120" s="78">
        <v>28510.7</v>
      </c>
      <c r="AK120" s="78">
        <v>24526.6</v>
      </c>
      <c r="AL120" s="78">
        <v>36892.6</v>
      </c>
      <c r="AM120" s="78">
        <v>35720.699999999997</v>
      </c>
      <c r="AN120" s="78">
        <v>32741.200000000001</v>
      </c>
      <c r="AO120" s="78">
        <v>30205.599999999999</v>
      </c>
      <c r="AP120" s="78">
        <v>36075.1</v>
      </c>
      <c r="AQ120" s="78">
        <v>44548.800000000003</v>
      </c>
      <c r="AR120" s="78">
        <v>48856</v>
      </c>
      <c r="AS120" s="78">
        <v>51960.6</v>
      </c>
      <c r="AT120" s="78">
        <v>48746.6</v>
      </c>
      <c r="AU120" s="78">
        <v>57801.599999999999</v>
      </c>
      <c r="AV120" s="78">
        <v>44365.9</v>
      </c>
      <c r="AW120" s="78">
        <v>36085</v>
      </c>
      <c r="AX120" s="78">
        <v>55264.1</v>
      </c>
      <c r="AY120" s="78">
        <v>59226.5</v>
      </c>
      <c r="AZ120" s="78">
        <v>53065.1</v>
      </c>
      <c r="BA120" s="78">
        <v>69582</v>
      </c>
      <c r="BB120" s="78">
        <v>64352.4</v>
      </c>
      <c r="BC120" s="78">
        <v>77966.8</v>
      </c>
      <c r="BD120" s="78">
        <v>67539.600000000006</v>
      </c>
      <c r="BE120" s="78">
        <v>60457.3</v>
      </c>
      <c r="BF120" s="78">
        <v>62078.2</v>
      </c>
      <c r="BG120" s="78">
        <v>51139</v>
      </c>
      <c r="BH120" s="78">
        <v>42010.2</v>
      </c>
      <c r="BI120" s="78">
        <v>54781</v>
      </c>
      <c r="BJ120" s="78">
        <v>69564.899999999994</v>
      </c>
      <c r="BK120" s="78">
        <v>53150.2</v>
      </c>
      <c r="BL120" s="78">
        <v>69799.199999999997</v>
      </c>
      <c r="BM120" s="78">
        <v>58302.400000000001</v>
      </c>
      <c r="BN120" s="78">
        <v>65887.5</v>
      </c>
      <c r="BO120" s="78">
        <v>72973.100000000006</v>
      </c>
      <c r="BP120" s="78">
        <v>70192</v>
      </c>
      <c r="BQ120" s="78">
        <v>79600.5</v>
      </c>
      <c r="BR120" s="78">
        <v>65213</v>
      </c>
      <c r="BS120" s="78">
        <v>76122.7</v>
      </c>
      <c r="BT120" s="78">
        <v>59508.6</v>
      </c>
      <c r="BU120" s="78">
        <v>45207.7</v>
      </c>
      <c r="BV120" s="78">
        <v>61335.4</v>
      </c>
      <c r="BW120" s="78">
        <v>60821.3</v>
      </c>
      <c r="BX120" s="78">
        <v>66347.8</v>
      </c>
      <c r="BY120" s="78">
        <f t="shared" si="6"/>
        <v>0</v>
      </c>
      <c r="BZ120" s="78">
        <f t="shared" si="6"/>
        <v>0</v>
      </c>
      <c r="CA120" s="78">
        <f t="shared" si="6"/>
        <v>0</v>
      </c>
      <c r="CB120" s="78">
        <f t="shared" si="6"/>
        <v>0</v>
      </c>
      <c r="CC120" s="78">
        <f t="shared" si="6"/>
        <v>0</v>
      </c>
      <c r="CD120" s="78">
        <f t="shared" si="6"/>
        <v>0</v>
      </c>
      <c r="CE120" s="78">
        <f t="shared" si="6"/>
        <v>0</v>
      </c>
      <c r="CF120" s="55" t="s">
        <v>201</v>
      </c>
      <c r="CG120" s="111"/>
      <c r="CH120" s="106"/>
      <c r="CI120" s="106"/>
      <c r="CJ120" s="9"/>
      <c r="CK120" s="8" t="s">
        <v>36</v>
      </c>
      <c r="CL120" s="112" t="s">
        <v>176</v>
      </c>
      <c r="CM120" s="112"/>
      <c r="CN120" s="6"/>
      <c r="CO120" s="54">
        <v>-3.2</v>
      </c>
      <c r="CP120" s="54">
        <v>-3</v>
      </c>
      <c r="CQ120" s="54">
        <v>6.9</v>
      </c>
      <c r="CR120" s="54">
        <v>5.7</v>
      </c>
      <c r="CS120" s="54">
        <v>25.4</v>
      </c>
      <c r="CT120" s="54">
        <v>-3</v>
      </c>
      <c r="CU120" s="54">
        <v>10.6</v>
      </c>
      <c r="CV120" s="54">
        <v>0.5</v>
      </c>
      <c r="CW120" s="54">
        <v>-8.6999999999999993</v>
      </c>
      <c r="CX120" s="54">
        <v>-12.8</v>
      </c>
      <c r="CY120" s="54">
        <v>2.8</v>
      </c>
      <c r="CZ120" s="54">
        <v>7.6</v>
      </c>
      <c r="DA120" s="54">
        <v>-5</v>
      </c>
      <c r="DB120" s="54">
        <v>23.2</v>
      </c>
      <c r="DC120" s="54">
        <v>-22.5</v>
      </c>
      <c r="DD120" s="54">
        <v>-48.4</v>
      </c>
      <c r="DE120" s="54">
        <v>-54.4</v>
      </c>
      <c r="DF120" s="54">
        <v>-12.7</v>
      </c>
      <c r="DG120" s="54">
        <v>-14.3</v>
      </c>
      <c r="DH120" s="54">
        <v>-13.2</v>
      </c>
      <c r="DI120" s="54">
        <v>4.8</v>
      </c>
      <c r="DJ120" s="54">
        <v>0.8</v>
      </c>
      <c r="DK120" s="54">
        <v>-4.2</v>
      </c>
      <c r="DL120" s="54">
        <v>-0.1</v>
      </c>
      <c r="DM120" s="54">
        <v>-3.5</v>
      </c>
      <c r="DN120" s="54">
        <v>-17.8</v>
      </c>
      <c r="DO120" s="54">
        <v>34</v>
      </c>
      <c r="DP120" s="54">
        <v>96.3</v>
      </c>
      <c r="DQ120" s="54">
        <v>80</v>
      </c>
      <c r="DR120" s="54">
        <v>-0.1</v>
      </c>
      <c r="DS120" s="54">
        <v>12.8</v>
      </c>
      <c r="DT120" s="54">
        <v>45.1</v>
      </c>
      <c r="DU120" s="54">
        <v>38.4</v>
      </c>
      <c r="DV120" s="54">
        <v>52</v>
      </c>
      <c r="DW120" s="54">
        <v>42.7</v>
      </c>
      <c r="DX120" s="54">
        <v>71.599999999999994</v>
      </c>
      <c r="DY120" s="54">
        <v>55.6</v>
      </c>
      <c r="DZ120" s="54">
        <v>47.1</v>
      </c>
      <c r="EA120" s="54">
        <v>49.8</v>
      </c>
      <c r="EB120" s="54">
        <v>65.8</v>
      </c>
      <c r="EC120" s="54">
        <v>62.1</v>
      </c>
      <c r="ED120" s="54">
        <v>130.4</v>
      </c>
      <c r="EE120" s="54">
        <v>78.400000000000006</v>
      </c>
      <c r="EF120" s="54">
        <v>75</v>
      </c>
      <c r="EG120" s="54">
        <v>38.200000000000003</v>
      </c>
      <c r="EH120" s="54">
        <v>16.399999999999999</v>
      </c>
      <c r="EI120" s="54">
        <v>27.3</v>
      </c>
      <c r="EJ120" s="54">
        <v>-11.5</v>
      </c>
      <c r="EK120" s="54">
        <v>-5.3</v>
      </c>
      <c r="EL120" s="54">
        <v>51.8</v>
      </c>
      <c r="EM120" s="54">
        <v>25.9</v>
      </c>
      <c r="EN120" s="54">
        <v>-10.3</v>
      </c>
      <c r="EO120" s="54">
        <v>31.5</v>
      </c>
      <c r="EP120" s="54">
        <v>-16.2</v>
      </c>
      <c r="EQ120" s="54">
        <v>2.4</v>
      </c>
      <c r="ER120" s="54">
        <v>-6.4</v>
      </c>
      <c r="ES120" s="54">
        <v>3.9</v>
      </c>
      <c r="ET120" s="54">
        <v>31.7</v>
      </c>
      <c r="EU120" s="54">
        <v>5</v>
      </c>
      <c r="EV120" s="54">
        <v>48.9</v>
      </c>
      <c r="EW120" s="54">
        <v>41.7</v>
      </c>
      <c r="EX120" s="54">
        <v>-17.5</v>
      </c>
      <c r="EY120" s="54">
        <v>-11.8</v>
      </c>
      <c r="EZ120" s="54">
        <v>14.4</v>
      </c>
      <c r="FA120" s="54">
        <v>-4.9000000000000004</v>
      </c>
      <c r="FB120" s="54"/>
      <c r="FC120" s="54"/>
      <c r="FD120" s="54"/>
      <c r="FE120" s="54"/>
      <c r="FF120" s="54"/>
      <c r="FG120" s="54"/>
      <c r="FH120" s="54"/>
      <c r="FI120" s="55" t="s">
        <v>201</v>
      </c>
      <c r="FJ120" s="6" t="s">
        <v>161</v>
      </c>
      <c r="FK120" s="6"/>
      <c r="FL120" s="6" t="s">
        <v>116</v>
      </c>
    </row>
    <row r="121" spans="1:168" s="5" customFormat="1" ht="18" customHeight="1">
      <c r="A121" s="1">
        <v>0</v>
      </c>
      <c r="B121" s="2"/>
      <c r="C121" s="152" t="s">
        <v>276</v>
      </c>
      <c r="D121" s="129"/>
      <c r="E121" s="129"/>
      <c r="F121" s="129"/>
      <c r="G121" s="71" t="s">
        <v>277</v>
      </c>
      <c r="H121" s="137" t="s">
        <v>278</v>
      </c>
      <c r="I121" s="137"/>
      <c r="J121" s="137"/>
      <c r="K121" s="2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  <c r="BT121" s="153"/>
      <c r="BU121" s="153"/>
      <c r="BV121" s="153"/>
      <c r="BW121" s="153"/>
      <c r="BX121" s="153"/>
      <c r="BY121" s="153"/>
      <c r="BZ121" s="153"/>
      <c r="CA121" s="153"/>
      <c r="CB121" s="153"/>
      <c r="CC121" s="153"/>
      <c r="CD121" s="153"/>
      <c r="CE121" s="153"/>
      <c r="CF121" s="55"/>
      <c r="CG121" s="129"/>
      <c r="CH121" s="129"/>
      <c r="CI121" s="129"/>
      <c r="CJ121" s="71" t="s">
        <v>277</v>
      </c>
      <c r="CK121" s="137" t="s">
        <v>278</v>
      </c>
      <c r="CL121" s="137"/>
      <c r="CM121" s="137"/>
      <c r="CN121" s="6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54"/>
      <c r="EU121" s="54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55"/>
      <c r="FJ121" s="6" t="s">
        <v>161</v>
      </c>
      <c r="FK121" s="6"/>
      <c r="FL121" s="6"/>
    </row>
    <row r="122" spans="1:168" s="5" customFormat="1" ht="18" customHeight="1">
      <c r="A122" s="1" t="s">
        <v>279</v>
      </c>
      <c r="B122" s="2"/>
      <c r="C122" s="133" t="s">
        <v>258</v>
      </c>
      <c r="D122" s="111"/>
      <c r="E122" s="106"/>
      <c r="F122" s="106"/>
      <c r="G122" s="9"/>
      <c r="H122" s="8" t="s">
        <v>36</v>
      </c>
      <c r="I122" s="154" t="s">
        <v>259</v>
      </c>
      <c r="J122" s="154"/>
      <c r="K122" s="2" t="s">
        <v>26</v>
      </c>
      <c r="L122" s="78">
        <v>4022.3</v>
      </c>
      <c r="M122" s="78">
        <v>2965.3</v>
      </c>
      <c r="N122" s="78">
        <v>3261.6</v>
      </c>
      <c r="O122" s="78">
        <v>3410.5</v>
      </c>
      <c r="P122" s="78">
        <v>3812.5</v>
      </c>
      <c r="Q122" s="78">
        <v>3859</v>
      </c>
      <c r="R122" s="78">
        <v>3104.5</v>
      </c>
      <c r="S122" s="78">
        <v>3846.4</v>
      </c>
      <c r="T122" s="78">
        <v>3475.6</v>
      </c>
      <c r="U122" s="78">
        <v>2969.1</v>
      </c>
      <c r="V122" s="78">
        <v>3405.2</v>
      </c>
      <c r="W122" s="78">
        <v>6270.1</v>
      </c>
      <c r="X122" s="78">
        <v>3628.9</v>
      </c>
      <c r="Y122" s="78">
        <v>3279.8</v>
      </c>
      <c r="Z122" s="78">
        <v>3391.6</v>
      </c>
      <c r="AA122" s="78">
        <v>3060.1</v>
      </c>
      <c r="AB122" s="78">
        <v>2832.6</v>
      </c>
      <c r="AC122" s="78">
        <v>3137.6</v>
      </c>
      <c r="AD122" s="78">
        <v>3364.9</v>
      </c>
      <c r="AE122" s="78">
        <v>2964.2</v>
      </c>
      <c r="AF122" s="78">
        <v>3080</v>
      </c>
      <c r="AG122" s="78">
        <v>2895.9</v>
      </c>
      <c r="AH122" s="78">
        <v>3306.2</v>
      </c>
      <c r="AI122" s="78">
        <v>3541</v>
      </c>
      <c r="AJ122" s="78">
        <v>4022.9</v>
      </c>
      <c r="AK122" s="78">
        <v>4072.6</v>
      </c>
      <c r="AL122" s="78">
        <v>5519</v>
      </c>
      <c r="AM122" s="78">
        <v>3880.6</v>
      </c>
      <c r="AN122" s="78">
        <v>4596.1000000000004</v>
      </c>
      <c r="AO122" s="78">
        <v>4476.5</v>
      </c>
      <c r="AP122" s="78">
        <v>4034.1</v>
      </c>
      <c r="AQ122" s="78">
        <v>4666.7</v>
      </c>
      <c r="AR122" s="78">
        <v>6882.3</v>
      </c>
      <c r="AS122" s="78">
        <v>4262.3</v>
      </c>
      <c r="AT122" s="78">
        <v>5032.6000000000004</v>
      </c>
      <c r="AU122" s="78">
        <v>5052</v>
      </c>
      <c r="AV122" s="78">
        <v>4641.1000000000004</v>
      </c>
      <c r="AW122" s="78">
        <v>4661.7</v>
      </c>
      <c r="AX122" s="78">
        <v>5537.3</v>
      </c>
      <c r="AY122" s="78">
        <v>5596.7</v>
      </c>
      <c r="AZ122" s="78">
        <v>6770.6</v>
      </c>
      <c r="BA122" s="78">
        <v>7162.5</v>
      </c>
      <c r="BB122" s="78">
        <v>5000.3999999999996</v>
      </c>
      <c r="BC122" s="78">
        <v>7285.8</v>
      </c>
      <c r="BD122" s="78">
        <v>4336.8999999999996</v>
      </c>
      <c r="BE122" s="78">
        <v>4169.1000000000004</v>
      </c>
      <c r="BF122" s="78">
        <v>4377.3</v>
      </c>
      <c r="BG122" s="78">
        <v>4880.8</v>
      </c>
      <c r="BH122" s="78">
        <v>4727.2</v>
      </c>
      <c r="BI122" s="78">
        <v>4625.3999999999996</v>
      </c>
      <c r="BJ122" s="78">
        <v>5047.2</v>
      </c>
      <c r="BK122" s="78">
        <v>3735.9</v>
      </c>
      <c r="BL122" s="78">
        <v>4962</v>
      </c>
      <c r="BM122" s="78">
        <v>4924.3999999999996</v>
      </c>
      <c r="BN122" s="78">
        <v>4245.2</v>
      </c>
      <c r="BO122" s="78">
        <v>4705.2</v>
      </c>
      <c r="BP122" s="78">
        <v>5166.1000000000004</v>
      </c>
      <c r="BQ122" s="78">
        <v>5366.8</v>
      </c>
      <c r="BR122" s="78">
        <v>4675.6000000000004</v>
      </c>
      <c r="BS122" s="78">
        <v>5646.9</v>
      </c>
      <c r="BT122" s="78">
        <v>4994.3999999999996</v>
      </c>
      <c r="BU122" s="78">
        <v>3677.7</v>
      </c>
      <c r="BV122" s="78">
        <v>4490</v>
      </c>
      <c r="BW122" s="78">
        <v>4148.8</v>
      </c>
      <c r="BX122" s="78">
        <v>4707.5</v>
      </c>
      <c r="BY122" s="78">
        <f t="shared" ref="BO122:CD130" si="7">VLOOKUP($A122,Monthly_I,MATCH(BY$2,Monthly_H,0),0)</f>
        <v>0</v>
      </c>
      <c r="BZ122" s="78">
        <f t="shared" si="7"/>
        <v>0</v>
      </c>
      <c r="CA122" s="78">
        <f t="shared" si="7"/>
        <v>0</v>
      </c>
      <c r="CB122" s="78">
        <f t="shared" si="7"/>
        <v>0</v>
      </c>
      <c r="CC122" s="78">
        <f t="shared" si="7"/>
        <v>0</v>
      </c>
      <c r="CD122" s="78">
        <f t="shared" si="7"/>
        <v>0</v>
      </c>
      <c r="CE122" s="78">
        <f t="shared" ref="CE122:CN130" si="8">VLOOKUP($A122,Monthly_I,MATCH(CE$2,Monthly_H,0),0)</f>
        <v>0</v>
      </c>
      <c r="CF122" s="55" t="s">
        <v>201</v>
      </c>
      <c r="CG122" s="111"/>
      <c r="CH122" s="106"/>
      <c r="CI122" s="106"/>
      <c r="CJ122" s="9"/>
      <c r="CK122" s="8" t="s">
        <v>36</v>
      </c>
      <c r="CL122" s="154" t="s">
        <v>259</v>
      </c>
      <c r="CM122" s="154"/>
      <c r="CN122" s="6"/>
      <c r="CO122" s="54">
        <v>7.3</v>
      </c>
      <c r="CP122" s="54">
        <v>-26.4</v>
      </c>
      <c r="CQ122" s="54">
        <v>-9.9</v>
      </c>
      <c r="CR122" s="54">
        <v>-0.7</v>
      </c>
      <c r="CS122" s="54">
        <v>10</v>
      </c>
      <c r="CT122" s="54">
        <v>-11.9</v>
      </c>
      <c r="CU122" s="54">
        <v>-9.1</v>
      </c>
      <c r="CV122" s="54">
        <v>4.8</v>
      </c>
      <c r="CW122" s="54">
        <v>-10.5</v>
      </c>
      <c r="CX122" s="54">
        <v>-27.8</v>
      </c>
      <c r="CY122" s="54">
        <v>-7.1</v>
      </c>
      <c r="CZ122" s="54">
        <v>61.2</v>
      </c>
      <c r="DA122" s="54">
        <v>-9.8000000000000007</v>
      </c>
      <c r="DB122" s="54">
        <v>10.6</v>
      </c>
      <c r="DC122" s="54">
        <v>4</v>
      </c>
      <c r="DD122" s="54">
        <v>-10.3</v>
      </c>
      <c r="DE122" s="54">
        <v>-25.7</v>
      </c>
      <c r="DF122" s="54">
        <v>-18.7</v>
      </c>
      <c r="DG122" s="54">
        <v>8.4</v>
      </c>
      <c r="DH122" s="54">
        <v>-22.9</v>
      </c>
      <c r="DI122" s="54">
        <v>-11.4</v>
      </c>
      <c r="DJ122" s="54">
        <v>-2.5</v>
      </c>
      <c r="DK122" s="54">
        <v>-2.9</v>
      </c>
      <c r="DL122" s="54">
        <v>-43.5</v>
      </c>
      <c r="DM122" s="54">
        <v>10.9</v>
      </c>
      <c r="DN122" s="54">
        <v>24.2</v>
      </c>
      <c r="DO122" s="54">
        <v>62.7</v>
      </c>
      <c r="DP122" s="54">
        <v>26.8</v>
      </c>
      <c r="DQ122" s="54">
        <v>62.3</v>
      </c>
      <c r="DR122" s="54">
        <v>42.7</v>
      </c>
      <c r="DS122" s="54">
        <v>19.899999999999999</v>
      </c>
      <c r="DT122" s="54">
        <v>57.4</v>
      </c>
      <c r="DU122" s="54">
        <v>123.4</v>
      </c>
      <c r="DV122" s="54">
        <v>47.2</v>
      </c>
      <c r="DW122" s="54">
        <v>52.2</v>
      </c>
      <c r="DX122" s="54">
        <v>42.7</v>
      </c>
      <c r="DY122" s="54">
        <v>15.4</v>
      </c>
      <c r="DZ122" s="54">
        <v>14.5</v>
      </c>
      <c r="EA122" s="54">
        <v>0.3</v>
      </c>
      <c r="EB122" s="54">
        <v>44.2</v>
      </c>
      <c r="EC122" s="54">
        <v>47.3</v>
      </c>
      <c r="ED122" s="54">
        <v>60</v>
      </c>
      <c r="EE122" s="54">
        <v>24</v>
      </c>
      <c r="EF122" s="54">
        <v>56.1</v>
      </c>
      <c r="EG122" s="54">
        <v>-37</v>
      </c>
      <c r="EH122" s="54">
        <v>-2.2000000000000002</v>
      </c>
      <c r="EI122" s="54">
        <v>-13</v>
      </c>
      <c r="EJ122" s="54">
        <v>-3.4</v>
      </c>
      <c r="EK122" s="54">
        <v>1.9</v>
      </c>
      <c r="EL122" s="54">
        <v>-0.8</v>
      </c>
      <c r="EM122" s="54">
        <v>-8.9</v>
      </c>
      <c r="EN122" s="54">
        <v>-33.200000000000003</v>
      </c>
      <c r="EO122" s="54">
        <v>-26.7</v>
      </c>
      <c r="EP122" s="54">
        <v>-31.2</v>
      </c>
      <c r="EQ122" s="54">
        <v>-15.1</v>
      </c>
      <c r="ER122" s="54">
        <v>-35.4</v>
      </c>
      <c r="ES122" s="54">
        <v>19.100000000000001</v>
      </c>
      <c r="ET122" s="54">
        <v>28.7</v>
      </c>
      <c r="EU122" s="54">
        <v>6.8</v>
      </c>
      <c r="EV122" s="54">
        <v>15.7</v>
      </c>
      <c r="EW122" s="54">
        <v>5.7</v>
      </c>
      <c r="EX122" s="54">
        <v>-20.5</v>
      </c>
      <c r="EY122" s="54">
        <v>-11</v>
      </c>
      <c r="EZ122" s="54">
        <v>11.1</v>
      </c>
      <c r="FA122" s="54">
        <v>-5.0999999999999996</v>
      </c>
      <c r="FB122" s="54"/>
      <c r="FC122" s="54"/>
      <c r="FD122" s="54"/>
      <c r="FE122" s="54"/>
      <c r="FF122" s="54"/>
      <c r="FG122" s="54"/>
      <c r="FH122" s="54"/>
      <c r="FI122" s="55" t="s">
        <v>201</v>
      </c>
      <c r="FJ122" s="6" t="s">
        <v>161</v>
      </c>
      <c r="FK122" s="6"/>
      <c r="FL122" s="6" t="s">
        <v>116</v>
      </c>
    </row>
    <row r="123" spans="1:168" s="5" customFormat="1" ht="18" customHeight="1">
      <c r="A123" s="1" t="s">
        <v>280</v>
      </c>
      <c r="B123" s="2"/>
      <c r="C123" s="133" t="s">
        <v>261</v>
      </c>
      <c r="D123" s="111"/>
      <c r="E123" s="106"/>
      <c r="F123" s="106"/>
      <c r="G123" s="9"/>
      <c r="H123" s="8" t="s">
        <v>36</v>
      </c>
      <c r="I123" s="154" t="s">
        <v>261</v>
      </c>
      <c r="J123" s="154"/>
      <c r="K123" s="2" t="s">
        <v>26</v>
      </c>
      <c r="L123" s="78">
        <v>380.8</v>
      </c>
      <c r="M123" s="78">
        <v>254.5</v>
      </c>
      <c r="N123" s="78">
        <v>1073.8</v>
      </c>
      <c r="O123" s="78">
        <v>693.6</v>
      </c>
      <c r="P123" s="78">
        <v>527.79999999999995</v>
      </c>
      <c r="Q123" s="78">
        <v>489.1</v>
      </c>
      <c r="R123" s="78">
        <v>484.6</v>
      </c>
      <c r="S123" s="78">
        <v>525.6</v>
      </c>
      <c r="T123" s="78">
        <v>956.7</v>
      </c>
      <c r="U123" s="78">
        <v>430.6</v>
      </c>
      <c r="V123" s="78">
        <v>874.2</v>
      </c>
      <c r="W123" s="78">
        <v>1374.4</v>
      </c>
      <c r="X123" s="78">
        <v>374.2</v>
      </c>
      <c r="Y123" s="78">
        <v>1045.7</v>
      </c>
      <c r="Z123" s="78">
        <v>662.4</v>
      </c>
      <c r="AA123" s="78">
        <v>543.70000000000005</v>
      </c>
      <c r="AB123" s="78">
        <v>442.1</v>
      </c>
      <c r="AC123" s="78">
        <v>285.5</v>
      </c>
      <c r="AD123" s="78">
        <v>354.8</v>
      </c>
      <c r="AE123" s="78">
        <v>289.10000000000002</v>
      </c>
      <c r="AF123" s="78">
        <v>365.2</v>
      </c>
      <c r="AG123" s="78">
        <v>514.79999999999995</v>
      </c>
      <c r="AH123" s="78">
        <v>409.9</v>
      </c>
      <c r="AI123" s="78">
        <v>567.20000000000005</v>
      </c>
      <c r="AJ123" s="78">
        <v>469.2</v>
      </c>
      <c r="AK123" s="78">
        <v>490.4</v>
      </c>
      <c r="AL123" s="78">
        <v>2556.9</v>
      </c>
      <c r="AM123" s="78">
        <v>398.3</v>
      </c>
      <c r="AN123" s="78">
        <v>457.8</v>
      </c>
      <c r="AO123" s="78">
        <v>538.70000000000005</v>
      </c>
      <c r="AP123" s="78">
        <v>1932.1</v>
      </c>
      <c r="AQ123" s="78">
        <v>1510.6</v>
      </c>
      <c r="AR123" s="78">
        <v>1978.2</v>
      </c>
      <c r="AS123" s="78">
        <v>1475.8</v>
      </c>
      <c r="AT123" s="78">
        <v>1525.8</v>
      </c>
      <c r="AU123" s="78">
        <v>2000.6</v>
      </c>
      <c r="AV123" s="78">
        <v>1823.6</v>
      </c>
      <c r="AW123" s="78">
        <v>1007.5</v>
      </c>
      <c r="AX123" s="78">
        <v>1389.1</v>
      </c>
      <c r="AY123" s="78">
        <v>1445.3</v>
      </c>
      <c r="AZ123" s="78">
        <v>989.6</v>
      </c>
      <c r="BA123" s="78">
        <v>825.8</v>
      </c>
      <c r="BB123" s="78">
        <v>1355.2</v>
      </c>
      <c r="BC123" s="78">
        <v>636.4</v>
      </c>
      <c r="BD123" s="78">
        <v>944.1</v>
      </c>
      <c r="BE123" s="78">
        <v>635</v>
      </c>
      <c r="BF123" s="78">
        <v>670.3</v>
      </c>
      <c r="BG123" s="78">
        <v>664.3</v>
      </c>
      <c r="BH123" s="78">
        <v>573.9</v>
      </c>
      <c r="BI123" s="78">
        <v>633.6</v>
      </c>
      <c r="BJ123" s="78">
        <v>649.20000000000005</v>
      </c>
      <c r="BK123" s="78">
        <v>524.70000000000005</v>
      </c>
      <c r="BL123" s="78">
        <v>1067.3</v>
      </c>
      <c r="BM123" s="78">
        <v>1137.5999999999999</v>
      </c>
      <c r="BN123" s="78">
        <v>820.5</v>
      </c>
      <c r="BO123" s="78">
        <v>994.1</v>
      </c>
      <c r="BP123" s="78">
        <v>2003.8</v>
      </c>
      <c r="BQ123" s="78">
        <v>965.2</v>
      </c>
      <c r="BR123" s="78">
        <v>1236.5999999999999</v>
      </c>
      <c r="BS123" s="78">
        <v>2435.8000000000002</v>
      </c>
      <c r="BT123" s="78">
        <v>1500.8</v>
      </c>
      <c r="BU123" s="78">
        <v>1634.1</v>
      </c>
      <c r="BV123" s="78">
        <v>1902</v>
      </c>
      <c r="BW123" s="78">
        <v>1084.8</v>
      </c>
      <c r="BX123" s="78">
        <v>1301.9000000000001</v>
      </c>
      <c r="BY123" s="78">
        <f t="shared" ref="BV123:CE131" si="9">VLOOKUP($A123,Monthly_I,MATCH(BY$2,Monthly_H,0),0)</f>
        <v>0</v>
      </c>
      <c r="BZ123" s="78">
        <f t="shared" si="9"/>
        <v>0</v>
      </c>
      <c r="CA123" s="78">
        <f t="shared" si="9"/>
        <v>0</v>
      </c>
      <c r="CB123" s="78">
        <f t="shared" si="9"/>
        <v>0</v>
      </c>
      <c r="CC123" s="78">
        <f t="shared" si="9"/>
        <v>0</v>
      </c>
      <c r="CD123" s="78">
        <f t="shared" si="9"/>
        <v>0</v>
      </c>
      <c r="CE123" s="78">
        <f t="shared" si="9"/>
        <v>0</v>
      </c>
      <c r="CF123" s="55" t="s">
        <v>201</v>
      </c>
      <c r="CG123" s="111"/>
      <c r="CH123" s="106"/>
      <c r="CI123" s="106"/>
      <c r="CJ123" s="9"/>
      <c r="CK123" s="8" t="s">
        <v>36</v>
      </c>
      <c r="CL123" s="154" t="s">
        <v>261</v>
      </c>
      <c r="CM123" s="154"/>
      <c r="CN123" s="6"/>
      <c r="CO123" s="54">
        <v>-31.9</v>
      </c>
      <c r="CP123" s="54">
        <v>-66.7</v>
      </c>
      <c r="CQ123" s="54">
        <v>-3.7</v>
      </c>
      <c r="CR123" s="54">
        <v>28</v>
      </c>
      <c r="CS123" s="54">
        <v>-10.5</v>
      </c>
      <c r="CT123" s="54">
        <v>-57.3</v>
      </c>
      <c r="CU123" s="54">
        <v>-2.1</v>
      </c>
      <c r="CV123" s="54">
        <v>-8.3000000000000007</v>
      </c>
      <c r="CW123" s="54">
        <v>39.200000000000003</v>
      </c>
      <c r="CX123" s="54">
        <v>-46.8</v>
      </c>
      <c r="CY123" s="54">
        <v>163.1</v>
      </c>
      <c r="CZ123" s="54">
        <v>43.5</v>
      </c>
      <c r="DA123" s="54">
        <v>-1.7</v>
      </c>
      <c r="DB123" s="54">
        <v>310.8</v>
      </c>
      <c r="DC123" s="54">
        <v>-38.299999999999997</v>
      </c>
      <c r="DD123" s="54">
        <v>-21.6</v>
      </c>
      <c r="DE123" s="54">
        <v>-16.2</v>
      </c>
      <c r="DF123" s="54">
        <v>-41.6</v>
      </c>
      <c r="DG123" s="54">
        <v>-26.8</v>
      </c>
      <c r="DH123" s="54">
        <v>-45</v>
      </c>
      <c r="DI123" s="54">
        <v>-61.8</v>
      </c>
      <c r="DJ123" s="54">
        <v>19.600000000000001</v>
      </c>
      <c r="DK123" s="54">
        <v>-53.1</v>
      </c>
      <c r="DL123" s="54">
        <v>-58.7</v>
      </c>
      <c r="DM123" s="54">
        <v>25.4</v>
      </c>
      <c r="DN123" s="54">
        <v>-53.1</v>
      </c>
      <c r="DO123" s="54">
        <v>286</v>
      </c>
      <c r="DP123" s="54">
        <v>-26.7</v>
      </c>
      <c r="DQ123" s="54">
        <v>3.6</v>
      </c>
      <c r="DR123" s="54">
        <v>88.7</v>
      </c>
      <c r="DS123" s="54">
        <v>444.6</v>
      </c>
      <c r="DT123" s="54">
        <v>422.6</v>
      </c>
      <c r="DU123" s="54">
        <v>441.7</v>
      </c>
      <c r="DV123" s="54">
        <v>186.7</v>
      </c>
      <c r="DW123" s="54">
        <v>272.3</v>
      </c>
      <c r="DX123" s="54">
        <v>252.7</v>
      </c>
      <c r="DY123" s="54">
        <v>288.7</v>
      </c>
      <c r="DZ123" s="54">
        <v>105.4</v>
      </c>
      <c r="EA123" s="54">
        <v>-45.7</v>
      </c>
      <c r="EB123" s="54">
        <v>262.89999999999998</v>
      </c>
      <c r="EC123" s="54">
        <v>116.2</v>
      </c>
      <c r="ED123" s="54">
        <v>53.3</v>
      </c>
      <c r="EE123" s="54">
        <v>-29.9</v>
      </c>
      <c r="EF123" s="54">
        <v>-57.9</v>
      </c>
      <c r="EG123" s="54">
        <v>-52.3</v>
      </c>
      <c r="EH123" s="54">
        <v>-57</v>
      </c>
      <c r="EI123" s="54">
        <v>-56.1</v>
      </c>
      <c r="EJ123" s="54">
        <v>-66.8</v>
      </c>
      <c r="EK123" s="54">
        <v>-68.5</v>
      </c>
      <c r="EL123" s="54">
        <v>-37.1</v>
      </c>
      <c r="EM123" s="54">
        <v>-53.3</v>
      </c>
      <c r="EN123" s="54">
        <v>-63.7</v>
      </c>
      <c r="EO123" s="54">
        <v>7.9</v>
      </c>
      <c r="EP123" s="54">
        <v>37.799999999999997</v>
      </c>
      <c r="EQ123" s="54">
        <v>-39.5</v>
      </c>
      <c r="ER123" s="54">
        <v>56.2</v>
      </c>
      <c r="ES123" s="54">
        <v>112.2</v>
      </c>
      <c r="ET123" s="54">
        <v>52</v>
      </c>
      <c r="EU123" s="54">
        <v>84.5</v>
      </c>
      <c r="EV123" s="54">
        <v>266.7</v>
      </c>
      <c r="EW123" s="54">
        <v>161.5</v>
      </c>
      <c r="EX123" s="54">
        <v>157.9</v>
      </c>
      <c r="EY123" s="54">
        <v>193</v>
      </c>
      <c r="EZ123" s="54">
        <v>106.7</v>
      </c>
      <c r="FA123" s="54">
        <v>22</v>
      </c>
      <c r="FB123" s="54"/>
      <c r="FC123" s="54"/>
      <c r="FD123" s="54"/>
      <c r="FE123" s="54"/>
      <c r="FF123" s="54"/>
      <c r="FG123" s="54"/>
      <c r="FH123" s="54"/>
      <c r="FI123" s="55" t="s">
        <v>201</v>
      </c>
      <c r="FJ123" s="6" t="s">
        <v>161</v>
      </c>
      <c r="FK123" s="6"/>
      <c r="FL123" s="6" t="s">
        <v>116</v>
      </c>
    </row>
    <row r="124" spans="1:168" s="5" customFormat="1" ht="18" customHeight="1">
      <c r="A124" s="1" t="s">
        <v>281</v>
      </c>
      <c r="B124" s="2"/>
      <c r="C124" s="133" t="s">
        <v>263</v>
      </c>
      <c r="D124" s="111"/>
      <c r="E124" s="106"/>
      <c r="F124" s="106"/>
      <c r="G124" s="9"/>
      <c r="H124" s="8" t="s">
        <v>36</v>
      </c>
      <c r="I124" s="154" t="s">
        <v>263</v>
      </c>
      <c r="J124" s="154"/>
      <c r="K124" s="2" t="s">
        <v>26</v>
      </c>
      <c r="L124" s="78">
        <v>21933.5</v>
      </c>
      <c r="M124" s="78">
        <v>17888.900000000001</v>
      </c>
      <c r="N124" s="78">
        <v>22235.200000000001</v>
      </c>
      <c r="O124" s="78">
        <v>19818.400000000001</v>
      </c>
      <c r="P124" s="78">
        <v>21717.5</v>
      </c>
      <c r="Q124" s="78">
        <v>18960</v>
      </c>
      <c r="R124" s="78">
        <v>23460.7</v>
      </c>
      <c r="S124" s="78">
        <v>20321.2</v>
      </c>
      <c r="T124" s="78">
        <v>20615.3</v>
      </c>
      <c r="U124" s="78">
        <v>21762</v>
      </c>
      <c r="V124" s="78">
        <v>21454.799999999999</v>
      </c>
      <c r="W124" s="78">
        <v>28435</v>
      </c>
      <c r="X124" s="78">
        <v>21365.4</v>
      </c>
      <c r="Y124" s="78">
        <v>20342</v>
      </c>
      <c r="Z124" s="78">
        <v>21756.5</v>
      </c>
      <c r="AA124" s="78">
        <v>20858.2</v>
      </c>
      <c r="AB124" s="78">
        <v>19559.7</v>
      </c>
      <c r="AC124" s="78">
        <v>22116.2</v>
      </c>
      <c r="AD124" s="78">
        <v>20496.8</v>
      </c>
      <c r="AE124" s="78">
        <v>18274.7</v>
      </c>
      <c r="AF124" s="78">
        <v>20562.8</v>
      </c>
      <c r="AG124" s="78">
        <v>20859.099999999999</v>
      </c>
      <c r="AH124" s="78">
        <v>21070.6</v>
      </c>
      <c r="AI124" s="78">
        <v>25937.599999999999</v>
      </c>
      <c r="AJ124" s="78">
        <v>25062.3</v>
      </c>
      <c r="AK124" s="78">
        <v>23042.1</v>
      </c>
      <c r="AL124" s="78">
        <v>29199.599999999999</v>
      </c>
      <c r="AM124" s="78">
        <v>26815.7</v>
      </c>
      <c r="AN124" s="78">
        <v>26944.799999999999</v>
      </c>
      <c r="AO124" s="78">
        <v>29965.9</v>
      </c>
      <c r="AP124" s="78">
        <v>33308.300000000003</v>
      </c>
      <c r="AQ124" s="78">
        <v>33008.9</v>
      </c>
      <c r="AR124" s="78">
        <v>35926.199999999997</v>
      </c>
      <c r="AS124" s="78">
        <v>36971.9</v>
      </c>
      <c r="AT124" s="78">
        <v>37563.599999999999</v>
      </c>
      <c r="AU124" s="78">
        <v>40760.9</v>
      </c>
      <c r="AV124" s="78">
        <v>41631.5</v>
      </c>
      <c r="AW124" s="78">
        <v>34951</v>
      </c>
      <c r="AX124" s="78">
        <v>42706.400000000001</v>
      </c>
      <c r="AY124" s="78">
        <v>42704</v>
      </c>
      <c r="AZ124" s="78">
        <v>40814.699999999997</v>
      </c>
      <c r="BA124" s="78">
        <v>45893.599999999999</v>
      </c>
      <c r="BB124" s="78">
        <v>40072.9</v>
      </c>
      <c r="BC124" s="78">
        <v>41053</v>
      </c>
      <c r="BD124" s="78">
        <v>40588.300000000003</v>
      </c>
      <c r="BE124" s="78">
        <v>39783.300000000003</v>
      </c>
      <c r="BF124" s="78">
        <v>39922.9</v>
      </c>
      <c r="BG124" s="78">
        <v>40468</v>
      </c>
      <c r="BH124" s="78">
        <v>35366.300000000003</v>
      </c>
      <c r="BI124" s="78">
        <v>34532.300000000003</v>
      </c>
      <c r="BJ124" s="78">
        <v>40737.800000000003</v>
      </c>
      <c r="BK124" s="78">
        <v>33716.800000000003</v>
      </c>
      <c r="BL124" s="78">
        <v>35941.599999999999</v>
      </c>
      <c r="BM124" s="78">
        <v>36716.800000000003</v>
      </c>
      <c r="BN124" s="78">
        <v>36153.9</v>
      </c>
      <c r="BO124" s="78">
        <v>36668</v>
      </c>
      <c r="BP124" s="78">
        <v>36589.9</v>
      </c>
      <c r="BQ124" s="78">
        <v>38622.400000000001</v>
      </c>
      <c r="BR124" s="78">
        <v>38492.400000000001</v>
      </c>
      <c r="BS124" s="78">
        <v>36188.9</v>
      </c>
      <c r="BT124" s="78">
        <v>36545.1</v>
      </c>
      <c r="BU124" s="78">
        <v>34012</v>
      </c>
      <c r="BV124" s="78">
        <v>36435.5</v>
      </c>
      <c r="BW124" s="78">
        <v>36862.1</v>
      </c>
      <c r="BX124" s="78">
        <v>39792.400000000001</v>
      </c>
      <c r="BY124" s="78">
        <f t="shared" si="9"/>
        <v>0</v>
      </c>
      <c r="BZ124" s="78">
        <f t="shared" si="9"/>
        <v>0</v>
      </c>
      <c r="CA124" s="78">
        <f t="shared" si="9"/>
        <v>0</v>
      </c>
      <c r="CB124" s="78">
        <f t="shared" si="9"/>
        <v>0</v>
      </c>
      <c r="CC124" s="78">
        <f t="shared" si="9"/>
        <v>0</v>
      </c>
      <c r="CD124" s="78">
        <f t="shared" si="9"/>
        <v>0</v>
      </c>
      <c r="CE124" s="78">
        <f t="shared" si="9"/>
        <v>0</v>
      </c>
      <c r="CF124" s="55" t="s">
        <v>201</v>
      </c>
      <c r="CG124" s="111"/>
      <c r="CH124" s="106"/>
      <c r="CI124" s="106"/>
      <c r="CJ124" s="9"/>
      <c r="CK124" s="8" t="s">
        <v>36</v>
      </c>
      <c r="CL124" s="154" t="s">
        <v>263</v>
      </c>
      <c r="CM124" s="154"/>
      <c r="CN124" s="6"/>
      <c r="CO124" s="54">
        <v>16.8</v>
      </c>
      <c r="CP124" s="54">
        <v>6.6</v>
      </c>
      <c r="CQ124" s="54">
        <v>13.9</v>
      </c>
      <c r="CR124" s="54">
        <v>5.3</v>
      </c>
      <c r="CS124" s="54">
        <v>10.7</v>
      </c>
      <c r="CT124" s="54">
        <v>-7</v>
      </c>
      <c r="CU124" s="54">
        <v>15.7</v>
      </c>
      <c r="CV124" s="54">
        <v>-0.2</v>
      </c>
      <c r="CW124" s="54">
        <v>4.8</v>
      </c>
      <c r="CX124" s="54">
        <v>-0.2</v>
      </c>
      <c r="CY124" s="54">
        <v>10</v>
      </c>
      <c r="CZ124" s="54">
        <v>34.9</v>
      </c>
      <c r="DA124" s="54">
        <v>-2.6</v>
      </c>
      <c r="DB124" s="54">
        <v>13.7</v>
      </c>
      <c r="DC124" s="54">
        <v>-2.2000000000000002</v>
      </c>
      <c r="DD124" s="54">
        <v>5.2</v>
      </c>
      <c r="DE124" s="54">
        <v>-9.9</v>
      </c>
      <c r="DF124" s="54">
        <v>16.600000000000001</v>
      </c>
      <c r="DG124" s="54">
        <v>-12.6</v>
      </c>
      <c r="DH124" s="54">
        <v>-10.1</v>
      </c>
      <c r="DI124" s="54">
        <v>-0.3</v>
      </c>
      <c r="DJ124" s="54">
        <v>-4.0999999999999996</v>
      </c>
      <c r="DK124" s="54">
        <v>-1.8</v>
      </c>
      <c r="DL124" s="54">
        <v>-8.8000000000000007</v>
      </c>
      <c r="DM124" s="54">
        <v>17.3</v>
      </c>
      <c r="DN124" s="54">
        <v>13.3</v>
      </c>
      <c r="DO124" s="54">
        <v>34.200000000000003</v>
      </c>
      <c r="DP124" s="54">
        <v>28.6</v>
      </c>
      <c r="DQ124" s="54">
        <v>37.799999999999997</v>
      </c>
      <c r="DR124" s="54">
        <v>35.5</v>
      </c>
      <c r="DS124" s="54">
        <v>62.5</v>
      </c>
      <c r="DT124" s="54">
        <v>80.599999999999994</v>
      </c>
      <c r="DU124" s="54">
        <v>74.7</v>
      </c>
      <c r="DV124" s="54">
        <v>77.2</v>
      </c>
      <c r="DW124" s="54">
        <v>78.3</v>
      </c>
      <c r="DX124" s="54">
        <v>57.2</v>
      </c>
      <c r="DY124" s="54">
        <v>66.099999999999994</v>
      </c>
      <c r="DZ124" s="54">
        <v>51.7</v>
      </c>
      <c r="EA124" s="54">
        <v>46.3</v>
      </c>
      <c r="EB124" s="54">
        <v>59.3</v>
      </c>
      <c r="EC124" s="54">
        <v>51.5</v>
      </c>
      <c r="ED124" s="54">
        <v>53.2</v>
      </c>
      <c r="EE124" s="54">
        <v>20.3</v>
      </c>
      <c r="EF124" s="54">
        <v>24.4</v>
      </c>
      <c r="EG124" s="54">
        <v>13</v>
      </c>
      <c r="EH124" s="54">
        <v>7.6</v>
      </c>
      <c r="EI124" s="54">
        <v>6.3</v>
      </c>
      <c r="EJ124" s="54">
        <v>-0.7</v>
      </c>
      <c r="EK124" s="54">
        <v>-15</v>
      </c>
      <c r="EL124" s="54">
        <v>-1.2</v>
      </c>
      <c r="EM124" s="54">
        <v>-4.5999999999999996</v>
      </c>
      <c r="EN124" s="54">
        <v>-21</v>
      </c>
      <c r="EO124" s="54">
        <v>-11.9</v>
      </c>
      <c r="EP124" s="54">
        <v>-20</v>
      </c>
      <c r="EQ124" s="54">
        <v>-9.8000000000000007</v>
      </c>
      <c r="ER124" s="54">
        <v>-10.7</v>
      </c>
      <c r="ES124" s="54">
        <v>-9.9</v>
      </c>
      <c r="ET124" s="54">
        <v>-2.9</v>
      </c>
      <c r="EU124" s="54">
        <v>-3.6</v>
      </c>
      <c r="EV124" s="54">
        <v>-10.6</v>
      </c>
      <c r="EW124" s="54">
        <v>3.3</v>
      </c>
      <c r="EX124" s="54">
        <v>-1.5</v>
      </c>
      <c r="EY124" s="54">
        <v>-10.6</v>
      </c>
      <c r="EZ124" s="54">
        <v>9.3000000000000007</v>
      </c>
      <c r="FA124" s="54">
        <v>10.7</v>
      </c>
      <c r="FB124" s="54"/>
      <c r="FC124" s="54"/>
      <c r="FD124" s="54"/>
      <c r="FE124" s="54"/>
      <c r="FF124" s="54"/>
      <c r="FG124" s="54"/>
      <c r="FH124" s="54"/>
      <c r="FI124" s="55" t="s">
        <v>201</v>
      </c>
      <c r="FJ124" s="6" t="s">
        <v>161</v>
      </c>
      <c r="FK124" s="6"/>
      <c r="FL124" s="6" t="s">
        <v>116</v>
      </c>
    </row>
    <row r="125" spans="1:168" s="5" customFormat="1" ht="18" customHeight="1">
      <c r="A125" s="1" t="s">
        <v>282</v>
      </c>
      <c r="B125" s="2"/>
      <c r="C125" s="133" t="s">
        <v>265</v>
      </c>
      <c r="D125" s="111"/>
      <c r="E125" s="106"/>
      <c r="F125" s="106"/>
      <c r="G125" s="9"/>
      <c r="H125" s="8" t="s">
        <v>36</v>
      </c>
      <c r="I125" s="154" t="s">
        <v>265</v>
      </c>
      <c r="J125" s="154"/>
      <c r="K125" s="2" t="s">
        <v>26</v>
      </c>
      <c r="L125" s="78">
        <v>37195.5</v>
      </c>
      <c r="M125" s="78">
        <v>27888.6</v>
      </c>
      <c r="N125" s="78">
        <v>34290.699999999997</v>
      </c>
      <c r="O125" s="78">
        <v>34324.1</v>
      </c>
      <c r="P125" s="78">
        <v>31050.799999999999</v>
      </c>
      <c r="Q125" s="78">
        <v>29029.200000000001</v>
      </c>
      <c r="R125" s="78">
        <v>33777.599999999999</v>
      </c>
      <c r="S125" s="78">
        <v>33851.699999999997</v>
      </c>
      <c r="T125" s="78">
        <v>31667</v>
      </c>
      <c r="U125" s="78">
        <v>30742.7</v>
      </c>
      <c r="V125" s="78">
        <v>31799.9</v>
      </c>
      <c r="W125" s="78">
        <v>36291.1</v>
      </c>
      <c r="X125" s="78">
        <v>34787.300000000003</v>
      </c>
      <c r="Y125" s="78">
        <v>31585.599999999999</v>
      </c>
      <c r="Z125" s="78">
        <v>38586.1</v>
      </c>
      <c r="AA125" s="78">
        <v>27876.1</v>
      </c>
      <c r="AB125" s="78">
        <v>27255.5</v>
      </c>
      <c r="AC125" s="78">
        <v>37287.1</v>
      </c>
      <c r="AD125" s="78">
        <v>32867.199999999997</v>
      </c>
      <c r="AE125" s="78">
        <v>27403</v>
      </c>
      <c r="AF125" s="78">
        <v>32189.200000000001</v>
      </c>
      <c r="AG125" s="78">
        <v>32660.3</v>
      </c>
      <c r="AH125" s="78">
        <v>30798.9</v>
      </c>
      <c r="AI125" s="78">
        <v>37532.1</v>
      </c>
      <c r="AJ125" s="78">
        <v>39592.9</v>
      </c>
      <c r="AK125" s="78">
        <v>34043.9</v>
      </c>
      <c r="AL125" s="78">
        <v>47095.3</v>
      </c>
      <c r="AM125" s="78">
        <v>40960.5</v>
      </c>
      <c r="AN125" s="78">
        <v>42283</v>
      </c>
      <c r="AO125" s="78">
        <v>39291.300000000003</v>
      </c>
      <c r="AP125" s="78">
        <v>73559.8</v>
      </c>
      <c r="AQ125" s="78">
        <v>68927.600000000006</v>
      </c>
      <c r="AR125" s="78">
        <v>86527</v>
      </c>
      <c r="AS125" s="78">
        <v>84986.7</v>
      </c>
      <c r="AT125" s="78">
        <v>80332</v>
      </c>
      <c r="AU125" s="78">
        <v>96597.5</v>
      </c>
      <c r="AV125" s="78">
        <v>88094.1</v>
      </c>
      <c r="AW125" s="78">
        <v>70307.5</v>
      </c>
      <c r="AX125" s="78">
        <v>93201.8</v>
      </c>
      <c r="AY125" s="78">
        <v>94605.9</v>
      </c>
      <c r="AZ125" s="78">
        <v>86650.6</v>
      </c>
      <c r="BA125" s="78">
        <v>92024.6</v>
      </c>
      <c r="BB125" s="78">
        <v>86631.6</v>
      </c>
      <c r="BC125" s="78">
        <v>91362.9</v>
      </c>
      <c r="BD125" s="78">
        <v>99671.9</v>
      </c>
      <c r="BE125" s="78">
        <v>96763.1</v>
      </c>
      <c r="BF125" s="78">
        <v>96844.5</v>
      </c>
      <c r="BG125" s="78">
        <v>112415.5</v>
      </c>
      <c r="BH125" s="78">
        <v>99427.5</v>
      </c>
      <c r="BI125" s="78">
        <v>91234.6</v>
      </c>
      <c r="BJ125" s="78">
        <v>103471.5</v>
      </c>
      <c r="BK125" s="78">
        <v>94884.3</v>
      </c>
      <c r="BL125" s="78">
        <v>97142.5</v>
      </c>
      <c r="BM125" s="78">
        <v>98235.199999999997</v>
      </c>
      <c r="BN125" s="78">
        <v>104280.3</v>
      </c>
      <c r="BO125" s="78">
        <v>99136.1</v>
      </c>
      <c r="BP125" s="78">
        <v>108736.2</v>
      </c>
      <c r="BQ125" s="78">
        <v>104683</v>
      </c>
      <c r="BR125" s="78">
        <v>108390.5</v>
      </c>
      <c r="BS125" s="78">
        <v>104296.9</v>
      </c>
      <c r="BT125" s="78">
        <v>100425.1</v>
      </c>
      <c r="BU125" s="78">
        <v>83699.8</v>
      </c>
      <c r="BV125" s="78">
        <v>92905</v>
      </c>
      <c r="BW125" s="78">
        <v>89231.8</v>
      </c>
      <c r="BX125" s="78">
        <v>89431</v>
      </c>
      <c r="BY125" s="78">
        <f t="shared" si="9"/>
        <v>0</v>
      </c>
      <c r="BZ125" s="78">
        <f t="shared" si="9"/>
        <v>0</v>
      </c>
      <c r="CA125" s="78">
        <f t="shared" si="9"/>
        <v>0</v>
      </c>
      <c r="CB125" s="78">
        <f t="shared" si="9"/>
        <v>0</v>
      </c>
      <c r="CC125" s="78">
        <f t="shared" si="9"/>
        <v>0</v>
      </c>
      <c r="CD125" s="78">
        <f t="shared" si="9"/>
        <v>0</v>
      </c>
      <c r="CE125" s="78">
        <f t="shared" si="9"/>
        <v>0</v>
      </c>
      <c r="CF125" s="55" t="s">
        <v>201</v>
      </c>
      <c r="CG125" s="111"/>
      <c r="CH125" s="106"/>
      <c r="CI125" s="106"/>
      <c r="CJ125" s="9"/>
      <c r="CK125" s="8" t="s">
        <v>36</v>
      </c>
      <c r="CL125" s="154" t="s">
        <v>265</v>
      </c>
      <c r="CM125" s="154"/>
      <c r="CN125" s="6"/>
      <c r="CO125" s="54">
        <v>27.3</v>
      </c>
      <c r="CP125" s="54">
        <v>8</v>
      </c>
      <c r="CQ125" s="54">
        <v>2.5</v>
      </c>
      <c r="CR125" s="54">
        <v>13.5</v>
      </c>
      <c r="CS125" s="54">
        <v>6.1</v>
      </c>
      <c r="CT125" s="54">
        <v>-21.8</v>
      </c>
      <c r="CU125" s="54">
        <v>0.4</v>
      </c>
      <c r="CV125" s="54">
        <v>1.1000000000000001</v>
      </c>
      <c r="CW125" s="54">
        <v>-10.7</v>
      </c>
      <c r="CX125" s="54">
        <v>-20.2</v>
      </c>
      <c r="CY125" s="54">
        <v>-16.8</v>
      </c>
      <c r="CZ125" s="54">
        <v>-20.8</v>
      </c>
      <c r="DA125" s="54">
        <v>-6.5</v>
      </c>
      <c r="DB125" s="54">
        <v>13.3</v>
      </c>
      <c r="DC125" s="54">
        <v>12.5</v>
      </c>
      <c r="DD125" s="54">
        <v>-18.8</v>
      </c>
      <c r="DE125" s="54">
        <v>-12.2</v>
      </c>
      <c r="DF125" s="54">
        <v>28.4</v>
      </c>
      <c r="DG125" s="54">
        <v>-2.7</v>
      </c>
      <c r="DH125" s="54">
        <v>-19</v>
      </c>
      <c r="DI125" s="54">
        <v>1.6</v>
      </c>
      <c r="DJ125" s="54">
        <v>6.2</v>
      </c>
      <c r="DK125" s="54">
        <v>-3.1</v>
      </c>
      <c r="DL125" s="54">
        <v>3.4</v>
      </c>
      <c r="DM125" s="54">
        <v>13.8</v>
      </c>
      <c r="DN125" s="54">
        <v>7.8</v>
      </c>
      <c r="DO125" s="54">
        <v>22.1</v>
      </c>
      <c r="DP125" s="54">
        <v>46.9</v>
      </c>
      <c r="DQ125" s="54">
        <v>55.1</v>
      </c>
      <c r="DR125" s="54">
        <v>5.4</v>
      </c>
      <c r="DS125" s="54">
        <v>123.8</v>
      </c>
      <c r="DT125" s="54">
        <v>151.5</v>
      </c>
      <c r="DU125" s="54">
        <v>168.8</v>
      </c>
      <c r="DV125" s="54">
        <v>160.19999999999999</v>
      </c>
      <c r="DW125" s="54">
        <v>160.80000000000001</v>
      </c>
      <c r="DX125" s="54">
        <v>157.4</v>
      </c>
      <c r="DY125" s="54">
        <v>122.5</v>
      </c>
      <c r="DZ125" s="54">
        <v>106.5</v>
      </c>
      <c r="EA125" s="54">
        <v>97.9</v>
      </c>
      <c r="EB125" s="54">
        <v>131</v>
      </c>
      <c r="EC125" s="54">
        <v>104.9</v>
      </c>
      <c r="ED125" s="54">
        <v>134.19999999999999</v>
      </c>
      <c r="EE125" s="54">
        <v>17.8</v>
      </c>
      <c r="EF125" s="54">
        <v>32.5</v>
      </c>
      <c r="EG125" s="54">
        <v>15.2</v>
      </c>
      <c r="EH125" s="54">
        <v>13.9</v>
      </c>
      <c r="EI125" s="54">
        <v>20.6</v>
      </c>
      <c r="EJ125" s="54">
        <v>16.399999999999999</v>
      </c>
      <c r="EK125" s="54">
        <v>12.9</v>
      </c>
      <c r="EL125" s="54">
        <v>29.8</v>
      </c>
      <c r="EM125" s="54">
        <v>11</v>
      </c>
      <c r="EN125" s="54">
        <v>0.3</v>
      </c>
      <c r="EO125" s="54">
        <v>12.1</v>
      </c>
      <c r="EP125" s="54">
        <v>6.7</v>
      </c>
      <c r="EQ125" s="54">
        <v>20.399999999999999</v>
      </c>
      <c r="ER125" s="54">
        <v>8.5</v>
      </c>
      <c r="ES125" s="54">
        <v>9.1</v>
      </c>
      <c r="ET125" s="54">
        <v>8.1999999999999993</v>
      </c>
      <c r="EU125" s="54">
        <v>11.9</v>
      </c>
      <c r="EV125" s="54">
        <v>-7.2</v>
      </c>
      <c r="EW125" s="54">
        <v>1</v>
      </c>
      <c r="EX125" s="54">
        <v>-8.3000000000000007</v>
      </c>
      <c r="EY125" s="54">
        <v>-10.199999999999999</v>
      </c>
      <c r="EZ125" s="54">
        <v>-6</v>
      </c>
      <c r="FA125" s="54">
        <v>-7.9</v>
      </c>
      <c r="FB125" s="54"/>
      <c r="FC125" s="54"/>
      <c r="FD125" s="54"/>
      <c r="FE125" s="54"/>
      <c r="FF125" s="54"/>
      <c r="FG125" s="54"/>
      <c r="FH125" s="54"/>
      <c r="FI125" s="55" t="s">
        <v>201</v>
      </c>
      <c r="FJ125" s="6" t="s">
        <v>161</v>
      </c>
      <c r="FK125" s="6"/>
      <c r="FL125" s="6" t="s">
        <v>116</v>
      </c>
    </row>
    <row r="126" spans="1:168" s="5" customFormat="1" ht="18" customHeight="1">
      <c r="A126" s="1" t="s">
        <v>283</v>
      </c>
      <c r="B126" s="2"/>
      <c r="C126" s="133" t="s">
        <v>267</v>
      </c>
      <c r="D126" s="111"/>
      <c r="E126" s="106"/>
      <c r="F126" s="106"/>
      <c r="G126" s="9"/>
      <c r="H126" s="8" t="s">
        <v>36</v>
      </c>
      <c r="I126" s="154" t="s">
        <v>267</v>
      </c>
      <c r="J126" s="154"/>
      <c r="K126" s="2" t="s">
        <v>26</v>
      </c>
      <c r="L126" s="78">
        <v>7361.1</v>
      </c>
      <c r="M126" s="78">
        <v>5384.1</v>
      </c>
      <c r="N126" s="78">
        <v>7843.8</v>
      </c>
      <c r="O126" s="78">
        <v>7473.9</v>
      </c>
      <c r="P126" s="78">
        <v>8668.6</v>
      </c>
      <c r="Q126" s="78">
        <v>8003</v>
      </c>
      <c r="R126" s="78">
        <v>7241.6</v>
      </c>
      <c r="S126" s="78">
        <v>7896.1</v>
      </c>
      <c r="T126" s="78">
        <v>7176.2</v>
      </c>
      <c r="U126" s="78">
        <v>7247.2</v>
      </c>
      <c r="V126" s="78">
        <v>7085.2</v>
      </c>
      <c r="W126" s="78">
        <v>8665</v>
      </c>
      <c r="X126" s="78">
        <v>7708.2</v>
      </c>
      <c r="Y126" s="78">
        <v>6276.5</v>
      </c>
      <c r="Z126" s="78">
        <v>7172.5</v>
      </c>
      <c r="AA126" s="78">
        <v>5020.8999999999996</v>
      </c>
      <c r="AB126" s="78">
        <v>4710.7</v>
      </c>
      <c r="AC126" s="78">
        <v>6614</v>
      </c>
      <c r="AD126" s="78">
        <v>6040.1</v>
      </c>
      <c r="AE126" s="78">
        <v>5075.7</v>
      </c>
      <c r="AF126" s="78">
        <v>7026.4</v>
      </c>
      <c r="AG126" s="78">
        <v>6535.7</v>
      </c>
      <c r="AH126" s="78">
        <v>6377.8</v>
      </c>
      <c r="AI126" s="78">
        <v>9223.2000000000007</v>
      </c>
      <c r="AJ126" s="78">
        <v>7229</v>
      </c>
      <c r="AK126" s="78">
        <v>6665.9</v>
      </c>
      <c r="AL126" s="78">
        <v>8630.1</v>
      </c>
      <c r="AM126" s="78">
        <v>8272.1</v>
      </c>
      <c r="AN126" s="78">
        <v>7529.9</v>
      </c>
      <c r="AO126" s="78">
        <v>9455.7999999999993</v>
      </c>
      <c r="AP126" s="78">
        <v>8589.1</v>
      </c>
      <c r="AQ126" s="78">
        <v>8712.2000000000007</v>
      </c>
      <c r="AR126" s="78">
        <v>10859.7</v>
      </c>
      <c r="AS126" s="78">
        <v>9742.2999999999993</v>
      </c>
      <c r="AT126" s="78">
        <v>10127.700000000001</v>
      </c>
      <c r="AU126" s="78">
        <v>14565.7</v>
      </c>
      <c r="AV126" s="78">
        <v>12329.2</v>
      </c>
      <c r="AW126" s="78">
        <v>8852.1</v>
      </c>
      <c r="AX126" s="78">
        <v>12147</v>
      </c>
      <c r="AY126" s="78">
        <v>12502.8</v>
      </c>
      <c r="AZ126" s="78">
        <v>11678.1</v>
      </c>
      <c r="BA126" s="78">
        <v>13879.1</v>
      </c>
      <c r="BB126" s="78">
        <v>11270.4</v>
      </c>
      <c r="BC126" s="78">
        <v>12245</v>
      </c>
      <c r="BD126" s="78">
        <v>13630.4</v>
      </c>
      <c r="BE126" s="78">
        <v>12384.5</v>
      </c>
      <c r="BF126" s="78">
        <v>12631</v>
      </c>
      <c r="BG126" s="78">
        <v>15780</v>
      </c>
      <c r="BH126" s="78">
        <v>13792.4</v>
      </c>
      <c r="BI126" s="78">
        <v>11505.3</v>
      </c>
      <c r="BJ126" s="78">
        <v>14506.2</v>
      </c>
      <c r="BK126" s="78">
        <v>12808.3</v>
      </c>
      <c r="BL126" s="78">
        <v>13987.7</v>
      </c>
      <c r="BM126" s="78">
        <v>16094.5</v>
      </c>
      <c r="BN126" s="78">
        <v>14261.8</v>
      </c>
      <c r="BO126" s="78">
        <v>15562.2</v>
      </c>
      <c r="BP126" s="78">
        <v>16166.2</v>
      </c>
      <c r="BQ126" s="78">
        <v>15900.6</v>
      </c>
      <c r="BR126" s="78">
        <v>14154.6</v>
      </c>
      <c r="BS126" s="78">
        <v>17126.8</v>
      </c>
      <c r="BT126" s="78">
        <v>14907.3</v>
      </c>
      <c r="BU126" s="78">
        <v>12751.2</v>
      </c>
      <c r="BV126" s="78">
        <v>13721.7</v>
      </c>
      <c r="BW126" s="78">
        <v>13681.5</v>
      </c>
      <c r="BX126" s="78">
        <v>13385</v>
      </c>
      <c r="BY126" s="78">
        <f t="shared" si="9"/>
        <v>0</v>
      </c>
      <c r="BZ126" s="78">
        <f t="shared" si="9"/>
        <v>0</v>
      </c>
      <c r="CA126" s="78">
        <f t="shared" si="9"/>
        <v>0</v>
      </c>
      <c r="CB126" s="78">
        <f t="shared" si="9"/>
        <v>0</v>
      </c>
      <c r="CC126" s="78">
        <f t="shared" si="9"/>
        <v>0</v>
      </c>
      <c r="CD126" s="78">
        <f t="shared" si="9"/>
        <v>0</v>
      </c>
      <c r="CE126" s="78">
        <f t="shared" si="9"/>
        <v>0</v>
      </c>
      <c r="CF126" s="55" t="s">
        <v>201</v>
      </c>
      <c r="CG126" s="111"/>
      <c r="CH126" s="106"/>
      <c r="CI126" s="106"/>
      <c r="CJ126" s="9"/>
      <c r="CK126" s="8" t="s">
        <v>36</v>
      </c>
      <c r="CL126" s="154" t="s">
        <v>267</v>
      </c>
      <c r="CM126" s="154"/>
      <c r="CN126" s="6"/>
      <c r="CO126" s="54">
        <v>-11.4</v>
      </c>
      <c r="CP126" s="54">
        <v>-25.4</v>
      </c>
      <c r="CQ126" s="54">
        <v>-16.100000000000001</v>
      </c>
      <c r="CR126" s="54">
        <v>-5.5</v>
      </c>
      <c r="CS126" s="54">
        <v>27.5</v>
      </c>
      <c r="CT126" s="54">
        <v>17.600000000000001</v>
      </c>
      <c r="CU126" s="54">
        <v>-7.7</v>
      </c>
      <c r="CV126" s="54">
        <v>22.3</v>
      </c>
      <c r="CW126" s="54">
        <v>13.5</v>
      </c>
      <c r="CX126" s="54">
        <v>-10.5</v>
      </c>
      <c r="CY126" s="54">
        <v>4.5</v>
      </c>
      <c r="CZ126" s="54">
        <v>8.4</v>
      </c>
      <c r="DA126" s="54">
        <v>4.7</v>
      </c>
      <c r="DB126" s="54">
        <v>16.600000000000001</v>
      </c>
      <c r="DC126" s="54">
        <v>-8.6</v>
      </c>
      <c r="DD126" s="54">
        <v>-32.799999999999997</v>
      </c>
      <c r="DE126" s="54">
        <v>-45.7</v>
      </c>
      <c r="DF126" s="54">
        <v>-17.399999999999999</v>
      </c>
      <c r="DG126" s="54">
        <v>-16.600000000000001</v>
      </c>
      <c r="DH126" s="54">
        <v>-35.700000000000003</v>
      </c>
      <c r="DI126" s="54">
        <v>-2.1</v>
      </c>
      <c r="DJ126" s="54">
        <v>-9.8000000000000007</v>
      </c>
      <c r="DK126" s="54">
        <v>-10</v>
      </c>
      <c r="DL126" s="54">
        <v>6.4</v>
      </c>
      <c r="DM126" s="54">
        <v>-6.2</v>
      </c>
      <c r="DN126" s="54">
        <v>6.2</v>
      </c>
      <c r="DO126" s="54">
        <v>20.3</v>
      </c>
      <c r="DP126" s="54">
        <v>64.8</v>
      </c>
      <c r="DQ126" s="54">
        <v>59.8</v>
      </c>
      <c r="DR126" s="54">
        <v>43</v>
      </c>
      <c r="DS126" s="54">
        <v>42.2</v>
      </c>
      <c r="DT126" s="54">
        <v>71.599999999999994</v>
      </c>
      <c r="DU126" s="54">
        <v>54.6</v>
      </c>
      <c r="DV126" s="54">
        <v>49.1</v>
      </c>
      <c r="DW126" s="54">
        <v>58.8</v>
      </c>
      <c r="DX126" s="54">
        <v>57.9</v>
      </c>
      <c r="DY126" s="54">
        <v>70.599999999999994</v>
      </c>
      <c r="DZ126" s="54">
        <v>32.799999999999997</v>
      </c>
      <c r="EA126" s="54">
        <v>40.799999999999997</v>
      </c>
      <c r="EB126" s="54">
        <v>51.1</v>
      </c>
      <c r="EC126" s="54">
        <v>55.1</v>
      </c>
      <c r="ED126" s="54">
        <v>46.8</v>
      </c>
      <c r="EE126" s="54">
        <v>31.2</v>
      </c>
      <c r="EF126" s="54">
        <v>40.6</v>
      </c>
      <c r="EG126" s="54">
        <v>25.5</v>
      </c>
      <c r="EH126" s="54">
        <v>27.1</v>
      </c>
      <c r="EI126" s="54">
        <v>24.7</v>
      </c>
      <c r="EJ126" s="54">
        <v>8.3000000000000007</v>
      </c>
      <c r="EK126" s="54">
        <v>11.9</v>
      </c>
      <c r="EL126" s="54">
        <v>30</v>
      </c>
      <c r="EM126" s="54">
        <v>19.399999999999999</v>
      </c>
      <c r="EN126" s="54">
        <v>2.4</v>
      </c>
      <c r="EO126" s="54">
        <v>19.8</v>
      </c>
      <c r="EP126" s="54">
        <v>16</v>
      </c>
      <c r="EQ126" s="54">
        <v>26.5</v>
      </c>
      <c r="ER126" s="54">
        <v>27.1</v>
      </c>
      <c r="ES126" s="54">
        <v>18.600000000000001</v>
      </c>
      <c r="ET126" s="54">
        <v>28.4</v>
      </c>
      <c r="EU126" s="54">
        <v>12.1</v>
      </c>
      <c r="EV126" s="54">
        <v>8.5</v>
      </c>
      <c r="EW126" s="54">
        <v>8.1</v>
      </c>
      <c r="EX126" s="54">
        <v>10.8</v>
      </c>
      <c r="EY126" s="54">
        <v>-5.4</v>
      </c>
      <c r="EZ126" s="54">
        <v>6.8</v>
      </c>
      <c r="FA126" s="54">
        <v>-4.3</v>
      </c>
      <c r="FB126" s="54"/>
      <c r="FC126" s="54"/>
      <c r="FD126" s="54"/>
      <c r="FE126" s="54"/>
      <c r="FF126" s="54"/>
      <c r="FG126" s="54"/>
      <c r="FH126" s="54"/>
      <c r="FI126" s="55" t="s">
        <v>201</v>
      </c>
      <c r="FJ126" s="6" t="s">
        <v>161</v>
      </c>
      <c r="FK126" s="6"/>
      <c r="FL126" s="6" t="s">
        <v>116</v>
      </c>
    </row>
    <row r="127" spans="1:168" s="5" customFormat="1" ht="18" customHeight="1">
      <c r="A127" s="1" t="s">
        <v>284</v>
      </c>
      <c r="B127" s="2"/>
      <c r="C127" s="133" t="s">
        <v>269</v>
      </c>
      <c r="D127" s="111"/>
      <c r="E127" s="106"/>
      <c r="F127" s="106"/>
      <c r="G127" s="9"/>
      <c r="H127" s="8" t="s">
        <v>36</v>
      </c>
      <c r="I127" s="154" t="s">
        <v>270</v>
      </c>
      <c r="J127" s="154"/>
      <c r="K127" s="2" t="s">
        <v>26</v>
      </c>
      <c r="L127" s="78">
        <v>5077</v>
      </c>
      <c r="M127" s="78">
        <v>2745.6</v>
      </c>
      <c r="N127" s="78">
        <v>7323.3</v>
      </c>
      <c r="O127" s="78">
        <v>5072.5</v>
      </c>
      <c r="P127" s="78">
        <v>5059.2</v>
      </c>
      <c r="Q127" s="78">
        <v>5435.2</v>
      </c>
      <c r="R127" s="78">
        <v>3621.1</v>
      </c>
      <c r="S127" s="78">
        <v>3323.3</v>
      </c>
      <c r="T127" s="78">
        <v>5630.1</v>
      </c>
      <c r="U127" s="78">
        <v>3708.3</v>
      </c>
      <c r="V127" s="78">
        <v>4448.3</v>
      </c>
      <c r="W127" s="78">
        <v>6655.7</v>
      </c>
      <c r="X127" s="78">
        <v>3852.7</v>
      </c>
      <c r="Y127" s="78">
        <v>3857.2</v>
      </c>
      <c r="Z127" s="78">
        <v>4700.2</v>
      </c>
      <c r="AA127" s="78">
        <v>2796.5</v>
      </c>
      <c r="AB127" s="78">
        <v>2635</v>
      </c>
      <c r="AC127" s="78">
        <v>3784.2</v>
      </c>
      <c r="AD127" s="78">
        <v>3434.2</v>
      </c>
      <c r="AE127" s="78">
        <v>3112</v>
      </c>
      <c r="AF127" s="78">
        <v>3821.7</v>
      </c>
      <c r="AG127" s="78">
        <v>4221.3</v>
      </c>
      <c r="AH127" s="78">
        <v>3332.9</v>
      </c>
      <c r="AI127" s="78">
        <v>4540</v>
      </c>
      <c r="AJ127" s="78">
        <v>3805.9</v>
      </c>
      <c r="AK127" s="78">
        <v>3397.3</v>
      </c>
      <c r="AL127" s="78">
        <v>4245.3999999999996</v>
      </c>
      <c r="AM127" s="78">
        <v>3954.1</v>
      </c>
      <c r="AN127" s="78">
        <v>3907.5</v>
      </c>
      <c r="AO127" s="78">
        <v>4369.3</v>
      </c>
      <c r="AP127" s="78">
        <v>4410.6000000000004</v>
      </c>
      <c r="AQ127" s="78">
        <v>3712.4</v>
      </c>
      <c r="AR127" s="78">
        <v>5285.4</v>
      </c>
      <c r="AS127" s="78">
        <v>4593</v>
      </c>
      <c r="AT127" s="78">
        <v>5061.3</v>
      </c>
      <c r="AU127" s="78">
        <v>5904.6</v>
      </c>
      <c r="AV127" s="78">
        <v>5484.8</v>
      </c>
      <c r="AW127" s="78">
        <v>3795.6</v>
      </c>
      <c r="AX127" s="78">
        <v>5627.5</v>
      </c>
      <c r="AY127" s="78">
        <v>6185.7</v>
      </c>
      <c r="AZ127" s="78">
        <v>4243.8</v>
      </c>
      <c r="BA127" s="78">
        <v>5632.9</v>
      </c>
      <c r="BB127" s="78">
        <v>5505.9</v>
      </c>
      <c r="BC127" s="78">
        <v>4833</v>
      </c>
      <c r="BD127" s="78">
        <v>4695.6000000000004</v>
      </c>
      <c r="BE127" s="78">
        <v>7915.4</v>
      </c>
      <c r="BF127" s="78">
        <v>5379.7</v>
      </c>
      <c r="BG127" s="78">
        <v>7513.6</v>
      </c>
      <c r="BH127" s="78">
        <v>5487.7</v>
      </c>
      <c r="BI127" s="78">
        <v>4956.7</v>
      </c>
      <c r="BJ127" s="78">
        <v>6521.9</v>
      </c>
      <c r="BK127" s="78">
        <v>4809.8999999999996</v>
      </c>
      <c r="BL127" s="78">
        <v>5239.3</v>
      </c>
      <c r="BM127" s="78">
        <v>7181.7</v>
      </c>
      <c r="BN127" s="78">
        <v>5338.1</v>
      </c>
      <c r="BO127" s="78">
        <v>6420.4</v>
      </c>
      <c r="BP127" s="78">
        <v>6275.3</v>
      </c>
      <c r="BQ127" s="78">
        <v>5628.4</v>
      </c>
      <c r="BR127" s="78">
        <v>6132.3</v>
      </c>
      <c r="BS127" s="78">
        <v>6350.5</v>
      </c>
      <c r="BT127" s="78">
        <v>5344.6</v>
      </c>
      <c r="BU127" s="78">
        <v>6803.1</v>
      </c>
      <c r="BV127" s="78">
        <v>8642</v>
      </c>
      <c r="BW127" s="78">
        <v>5219.7</v>
      </c>
      <c r="BX127" s="78">
        <v>4882.6000000000004</v>
      </c>
      <c r="BY127" s="78">
        <f t="shared" si="9"/>
        <v>0</v>
      </c>
      <c r="BZ127" s="78">
        <f t="shared" si="9"/>
        <v>0</v>
      </c>
      <c r="CA127" s="78">
        <f t="shared" si="9"/>
        <v>0</v>
      </c>
      <c r="CB127" s="78">
        <f t="shared" si="9"/>
        <v>0</v>
      </c>
      <c r="CC127" s="78">
        <f t="shared" si="9"/>
        <v>0</v>
      </c>
      <c r="CD127" s="78">
        <f t="shared" si="9"/>
        <v>0</v>
      </c>
      <c r="CE127" s="78">
        <f t="shared" si="9"/>
        <v>0</v>
      </c>
      <c r="CF127" s="55" t="s">
        <v>201</v>
      </c>
      <c r="CG127" s="111"/>
      <c r="CH127" s="106"/>
      <c r="CI127" s="106"/>
      <c r="CJ127" s="9"/>
      <c r="CK127" s="8" t="s">
        <v>36</v>
      </c>
      <c r="CL127" s="154" t="s">
        <v>270</v>
      </c>
      <c r="CM127" s="154"/>
      <c r="CN127" s="6"/>
      <c r="CO127" s="54">
        <v>-11.5</v>
      </c>
      <c r="CP127" s="54">
        <v>-29.7</v>
      </c>
      <c r="CQ127" s="54">
        <v>2.2000000000000002</v>
      </c>
      <c r="CR127" s="54">
        <v>46.3</v>
      </c>
      <c r="CS127" s="54">
        <v>52.5</v>
      </c>
      <c r="CT127" s="54">
        <v>-18</v>
      </c>
      <c r="CU127" s="54">
        <v>-14.6</v>
      </c>
      <c r="CV127" s="54">
        <v>-25.5</v>
      </c>
      <c r="CW127" s="54">
        <v>-15</v>
      </c>
      <c r="CX127" s="54">
        <v>-23.9</v>
      </c>
      <c r="CY127" s="54">
        <v>21.7</v>
      </c>
      <c r="CZ127" s="54">
        <v>6</v>
      </c>
      <c r="DA127" s="54">
        <v>-24.1</v>
      </c>
      <c r="DB127" s="54">
        <v>40.5</v>
      </c>
      <c r="DC127" s="54">
        <v>-35.799999999999997</v>
      </c>
      <c r="DD127" s="54">
        <v>-44.9</v>
      </c>
      <c r="DE127" s="54">
        <v>-47.9</v>
      </c>
      <c r="DF127" s="54">
        <v>-30.4</v>
      </c>
      <c r="DG127" s="54">
        <v>-5.2</v>
      </c>
      <c r="DH127" s="54">
        <v>-6.4</v>
      </c>
      <c r="DI127" s="54">
        <v>-32.1</v>
      </c>
      <c r="DJ127" s="54">
        <v>13.8</v>
      </c>
      <c r="DK127" s="54">
        <v>-25.1</v>
      </c>
      <c r="DL127" s="54">
        <v>-31.8</v>
      </c>
      <c r="DM127" s="54">
        <v>-1.2</v>
      </c>
      <c r="DN127" s="54">
        <v>-11.9</v>
      </c>
      <c r="DO127" s="54">
        <v>-9.6999999999999993</v>
      </c>
      <c r="DP127" s="54">
        <v>41.4</v>
      </c>
      <c r="DQ127" s="54">
        <v>48.3</v>
      </c>
      <c r="DR127" s="54">
        <v>15.5</v>
      </c>
      <c r="DS127" s="54">
        <v>28.4</v>
      </c>
      <c r="DT127" s="54">
        <v>19.3</v>
      </c>
      <c r="DU127" s="54">
        <v>38.299999999999997</v>
      </c>
      <c r="DV127" s="54">
        <v>8.8000000000000007</v>
      </c>
      <c r="DW127" s="54">
        <v>51.9</v>
      </c>
      <c r="DX127" s="54">
        <v>30.1</v>
      </c>
      <c r="DY127" s="54">
        <v>44.1</v>
      </c>
      <c r="DZ127" s="54">
        <v>11.7</v>
      </c>
      <c r="EA127" s="54">
        <v>32.6</v>
      </c>
      <c r="EB127" s="54">
        <v>56.4</v>
      </c>
      <c r="EC127" s="54">
        <v>8.6</v>
      </c>
      <c r="ED127" s="54">
        <v>28.9</v>
      </c>
      <c r="EE127" s="54">
        <v>24.8</v>
      </c>
      <c r="EF127" s="54">
        <v>30.2</v>
      </c>
      <c r="EG127" s="54">
        <v>-11.2</v>
      </c>
      <c r="EH127" s="54">
        <v>72.3</v>
      </c>
      <c r="EI127" s="54">
        <v>6.3</v>
      </c>
      <c r="EJ127" s="54">
        <v>27.2</v>
      </c>
      <c r="EK127" s="54">
        <v>0.1</v>
      </c>
      <c r="EL127" s="54">
        <v>30.6</v>
      </c>
      <c r="EM127" s="54">
        <v>15.9</v>
      </c>
      <c r="EN127" s="54">
        <v>-22.2</v>
      </c>
      <c r="EO127" s="54">
        <v>23.5</v>
      </c>
      <c r="EP127" s="54">
        <v>27.5</v>
      </c>
      <c r="EQ127" s="54">
        <v>-3</v>
      </c>
      <c r="ER127" s="54">
        <v>32.799999999999997</v>
      </c>
      <c r="ES127" s="54">
        <v>33.6</v>
      </c>
      <c r="ET127" s="54">
        <v>-28.9</v>
      </c>
      <c r="EU127" s="54">
        <v>14</v>
      </c>
      <c r="EV127" s="54">
        <v>-15.5</v>
      </c>
      <c r="EW127" s="54">
        <v>-2.6</v>
      </c>
      <c r="EX127" s="54">
        <v>37.200000000000003</v>
      </c>
      <c r="EY127" s="54">
        <v>32.5</v>
      </c>
      <c r="EZ127" s="54">
        <v>8.5</v>
      </c>
      <c r="FA127" s="54">
        <v>-6.8</v>
      </c>
      <c r="FB127" s="54"/>
      <c r="FC127" s="54"/>
      <c r="FD127" s="54"/>
      <c r="FE127" s="54"/>
      <c r="FF127" s="54"/>
      <c r="FG127" s="54"/>
      <c r="FH127" s="54"/>
      <c r="FI127" s="55" t="s">
        <v>201</v>
      </c>
      <c r="FJ127" s="6" t="s">
        <v>161</v>
      </c>
      <c r="FK127" s="6"/>
      <c r="FL127" s="6" t="s">
        <v>116</v>
      </c>
    </row>
    <row r="128" spans="1:168" s="5" customFormat="1" ht="18" customHeight="1">
      <c r="A128" s="1" t="s">
        <v>285</v>
      </c>
      <c r="B128" s="2"/>
      <c r="C128" s="133" t="s">
        <v>272</v>
      </c>
      <c r="D128" s="111"/>
      <c r="E128" s="106"/>
      <c r="F128" s="106"/>
      <c r="G128" s="9"/>
      <c r="H128" s="8" t="s">
        <v>36</v>
      </c>
      <c r="I128" s="154" t="s">
        <v>272</v>
      </c>
      <c r="J128" s="154"/>
      <c r="K128" s="2" t="s">
        <v>26</v>
      </c>
      <c r="L128" s="78">
        <v>31127.8</v>
      </c>
      <c r="M128" s="78">
        <v>24643.1</v>
      </c>
      <c r="N128" s="78">
        <v>29965.4</v>
      </c>
      <c r="O128" s="78">
        <v>29285.200000000001</v>
      </c>
      <c r="P128" s="78">
        <v>29391.200000000001</v>
      </c>
      <c r="Q128" s="78">
        <v>25767.8</v>
      </c>
      <c r="R128" s="78">
        <v>29578.3</v>
      </c>
      <c r="S128" s="78">
        <v>29453.3</v>
      </c>
      <c r="T128" s="78">
        <v>26940.799999999999</v>
      </c>
      <c r="U128" s="78">
        <v>30477.9</v>
      </c>
      <c r="V128" s="78">
        <v>28940.3</v>
      </c>
      <c r="W128" s="78">
        <v>30439.1</v>
      </c>
      <c r="X128" s="78">
        <v>30795.4</v>
      </c>
      <c r="Y128" s="78">
        <v>27043.4</v>
      </c>
      <c r="Z128" s="78">
        <v>24454.7</v>
      </c>
      <c r="AA128" s="78">
        <v>11606.7</v>
      </c>
      <c r="AB128" s="78">
        <v>16702</v>
      </c>
      <c r="AC128" s="78">
        <v>25547.5</v>
      </c>
      <c r="AD128" s="78">
        <v>30985.9</v>
      </c>
      <c r="AE128" s="78">
        <v>29398.5</v>
      </c>
      <c r="AF128" s="78">
        <v>30235.8</v>
      </c>
      <c r="AG128" s="78">
        <v>29868.7</v>
      </c>
      <c r="AH128" s="78">
        <v>29693.4</v>
      </c>
      <c r="AI128" s="78">
        <v>33209.4</v>
      </c>
      <c r="AJ128" s="78">
        <v>28842.7</v>
      </c>
      <c r="AK128" s="78">
        <v>26586.1</v>
      </c>
      <c r="AL128" s="78">
        <v>32416.5</v>
      </c>
      <c r="AM128" s="78">
        <v>30451.7</v>
      </c>
      <c r="AN128" s="78">
        <v>26386.6</v>
      </c>
      <c r="AO128" s="78">
        <v>19968.2</v>
      </c>
      <c r="AP128" s="78">
        <v>21031.3</v>
      </c>
      <c r="AQ128" s="78">
        <v>23174.400000000001</v>
      </c>
      <c r="AR128" s="78">
        <v>29613.3</v>
      </c>
      <c r="AS128" s="78">
        <v>32711.200000000001</v>
      </c>
      <c r="AT128" s="78">
        <v>33924.5</v>
      </c>
      <c r="AU128" s="78">
        <v>35728.1</v>
      </c>
      <c r="AV128" s="78">
        <v>35194.800000000003</v>
      </c>
      <c r="AW128" s="78">
        <v>28487.1</v>
      </c>
      <c r="AX128" s="78">
        <v>36808.5</v>
      </c>
      <c r="AY128" s="78">
        <v>34683.5</v>
      </c>
      <c r="AZ128" s="78">
        <v>31726.3</v>
      </c>
      <c r="BA128" s="78">
        <v>35784.199999999997</v>
      </c>
      <c r="BB128" s="78">
        <v>34369.800000000003</v>
      </c>
      <c r="BC128" s="78">
        <v>36767.4</v>
      </c>
      <c r="BD128" s="78">
        <v>37848.400000000001</v>
      </c>
      <c r="BE128" s="78">
        <v>36452.9</v>
      </c>
      <c r="BF128" s="78">
        <v>37234.5</v>
      </c>
      <c r="BG128" s="78">
        <v>39713</v>
      </c>
      <c r="BH128" s="78">
        <v>38589.800000000003</v>
      </c>
      <c r="BI128" s="78">
        <v>35276.199999999997</v>
      </c>
      <c r="BJ128" s="78">
        <v>41295.199999999997</v>
      </c>
      <c r="BK128" s="78">
        <v>35335.4</v>
      </c>
      <c r="BL128" s="78">
        <v>38589.300000000003</v>
      </c>
      <c r="BM128" s="78">
        <v>38907.300000000003</v>
      </c>
      <c r="BN128" s="78">
        <v>38444</v>
      </c>
      <c r="BO128" s="78">
        <v>42637.5</v>
      </c>
      <c r="BP128" s="78">
        <v>41376.300000000003</v>
      </c>
      <c r="BQ128" s="78">
        <v>42959.8</v>
      </c>
      <c r="BR128" s="78">
        <v>41046.6</v>
      </c>
      <c r="BS128" s="78">
        <v>42885.3</v>
      </c>
      <c r="BT128" s="78">
        <v>45942.8</v>
      </c>
      <c r="BU128" s="78">
        <v>39730.300000000003</v>
      </c>
      <c r="BV128" s="78">
        <v>42281</v>
      </c>
      <c r="BW128" s="78">
        <v>39481.5</v>
      </c>
      <c r="BX128" s="78">
        <v>42717</v>
      </c>
      <c r="BY128" s="78">
        <f t="shared" si="9"/>
        <v>0</v>
      </c>
      <c r="BZ128" s="78">
        <f t="shared" si="9"/>
        <v>0</v>
      </c>
      <c r="CA128" s="78">
        <f t="shared" si="9"/>
        <v>0</v>
      </c>
      <c r="CB128" s="78">
        <f t="shared" si="9"/>
        <v>0</v>
      </c>
      <c r="CC128" s="78">
        <f t="shared" si="9"/>
        <v>0</v>
      </c>
      <c r="CD128" s="78">
        <f t="shared" si="9"/>
        <v>0</v>
      </c>
      <c r="CE128" s="78">
        <f t="shared" si="9"/>
        <v>0</v>
      </c>
      <c r="CF128" s="55" t="s">
        <v>201</v>
      </c>
      <c r="CG128" s="111"/>
      <c r="CH128" s="106"/>
      <c r="CI128" s="106"/>
      <c r="CJ128" s="9"/>
      <c r="CK128" s="8" t="s">
        <v>36</v>
      </c>
      <c r="CL128" s="154" t="s">
        <v>272</v>
      </c>
      <c r="CM128" s="154"/>
      <c r="CN128" s="6"/>
      <c r="CO128" s="54">
        <v>0.8</v>
      </c>
      <c r="CP128" s="54">
        <v>-6.9</v>
      </c>
      <c r="CQ128" s="54">
        <v>2.7</v>
      </c>
      <c r="CR128" s="54">
        <v>5.6</v>
      </c>
      <c r="CS128" s="54">
        <v>12.8</v>
      </c>
      <c r="CT128" s="54">
        <v>-5.8</v>
      </c>
      <c r="CU128" s="54">
        <v>0.9</v>
      </c>
      <c r="CV128" s="54">
        <v>2.1</v>
      </c>
      <c r="CW128" s="54">
        <v>3.3</v>
      </c>
      <c r="CX128" s="54">
        <v>5.9</v>
      </c>
      <c r="CY128" s="54">
        <v>4.8</v>
      </c>
      <c r="CZ128" s="54">
        <v>0.8</v>
      </c>
      <c r="DA128" s="54">
        <v>-1.1000000000000001</v>
      </c>
      <c r="DB128" s="54">
        <v>9.6999999999999993</v>
      </c>
      <c r="DC128" s="54">
        <v>-18.399999999999999</v>
      </c>
      <c r="DD128" s="54">
        <v>-60.4</v>
      </c>
      <c r="DE128" s="54">
        <v>-43.2</v>
      </c>
      <c r="DF128" s="54">
        <v>-0.9</v>
      </c>
      <c r="DG128" s="54">
        <v>4.8</v>
      </c>
      <c r="DH128" s="54">
        <v>-0.2</v>
      </c>
      <c r="DI128" s="54">
        <v>12.2</v>
      </c>
      <c r="DJ128" s="54">
        <v>-2</v>
      </c>
      <c r="DK128" s="54">
        <v>2.6</v>
      </c>
      <c r="DL128" s="54">
        <v>9.1</v>
      </c>
      <c r="DM128" s="54">
        <v>-6.3</v>
      </c>
      <c r="DN128" s="54">
        <v>-1.7</v>
      </c>
      <c r="DO128" s="54">
        <v>32.6</v>
      </c>
      <c r="DP128" s="54">
        <v>162.4</v>
      </c>
      <c r="DQ128" s="54">
        <v>58</v>
      </c>
      <c r="DR128" s="54">
        <v>-21.8</v>
      </c>
      <c r="DS128" s="54">
        <v>-32.1</v>
      </c>
      <c r="DT128" s="54">
        <v>-21.2</v>
      </c>
      <c r="DU128" s="54">
        <v>-2.1</v>
      </c>
      <c r="DV128" s="54">
        <v>9.5</v>
      </c>
      <c r="DW128" s="54">
        <v>14.2</v>
      </c>
      <c r="DX128" s="54">
        <v>7.6</v>
      </c>
      <c r="DY128" s="54">
        <v>22</v>
      </c>
      <c r="DZ128" s="54">
        <v>7.2</v>
      </c>
      <c r="EA128" s="54">
        <v>13.5</v>
      </c>
      <c r="EB128" s="54">
        <v>13.9</v>
      </c>
      <c r="EC128" s="54">
        <v>20.2</v>
      </c>
      <c r="ED128" s="54">
        <v>79.2</v>
      </c>
      <c r="EE128" s="54">
        <v>63.4</v>
      </c>
      <c r="EF128" s="54">
        <v>58.7</v>
      </c>
      <c r="EG128" s="54">
        <v>27.8</v>
      </c>
      <c r="EH128" s="54">
        <v>11.4</v>
      </c>
      <c r="EI128" s="54">
        <v>9.8000000000000007</v>
      </c>
      <c r="EJ128" s="54">
        <v>11.2</v>
      </c>
      <c r="EK128" s="54">
        <v>9.6</v>
      </c>
      <c r="EL128" s="54">
        <v>23.8</v>
      </c>
      <c r="EM128" s="54">
        <v>12.2</v>
      </c>
      <c r="EN128" s="54">
        <v>1.9</v>
      </c>
      <c r="EO128" s="54">
        <v>21.6</v>
      </c>
      <c r="EP128" s="54">
        <v>8.6999999999999993</v>
      </c>
      <c r="EQ128" s="54">
        <v>11.9</v>
      </c>
      <c r="ER128" s="54">
        <v>16</v>
      </c>
      <c r="ES128" s="54">
        <v>9.3000000000000007</v>
      </c>
      <c r="ET128" s="54">
        <v>17.8</v>
      </c>
      <c r="EU128" s="54">
        <v>10.199999999999999</v>
      </c>
      <c r="EV128" s="54">
        <v>8</v>
      </c>
      <c r="EW128" s="54">
        <v>19.100000000000001</v>
      </c>
      <c r="EX128" s="54">
        <v>12.6</v>
      </c>
      <c r="EY128" s="54">
        <v>2.4</v>
      </c>
      <c r="EZ128" s="54">
        <v>11.7</v>
      </c>
      <c r="FA128" s="54">
        <v>10.7</v>
      </c>
      <c r="FB128" s="54"/>
      <c r="FC128" s="54"/>
      <c r="FD128" s="54"/>
      <c r="FE128" s="54"/>
      <c r="FF128" s="54"/>
      <c r="FG128" s="54"/>
      <c r="FH128" s="54"/>
      <c r="FI128" s="55" t="s">
        <v>201</v>
      </c>
      <c r="FJ128" s="6" t="s">
        <v>161</v>
      </c>
      <c r="FK128" s="6"/>
      <c r="FL128" s="6" t="s">
        <v>116</v>
      </c>
    </row>
    <row r="129" spans="1:168" s="5" customFormat="1" ht="18" customHeight="1">
      <c r="A129" s="1" t="s">
        <v>286</v>
      </c>
      <c r="B129" s="2"/>
      <c r="C129" s="133" t="s">
        <v>274</v>
      </c>
      <c r="D129" s="111"/>
      <c r="E129" s="106"/>
      <c r="F129" s="106"/>
      <c r="G129" s="9"/>
      <c r="H129" s="8" t="s">
        <v>36</v>
      </c>
      <c r="I129" s="154" t="s">
        <v>274</v>
      </c>
      <c r="J129" s="154"/>
      <c r="K129" s="2" t="s">
        <v>26</v>
      </c>
      <c r="L129" s="78">
        <v>3257</v>
      </c>
      <c r="M129" s="78">
        <v>2427</v>
      </c>
      <c r="N129" s="78">
        <v>3332.2</v>
      </c>
      <c r="O129" s="78">
        <v>3223.6</v>
      </c>
      <c r="P129" s="78">
        <v>3172</v>
      </c>
      <c r="Q129" s="78">
        <v>3298.7</v>
      </c>
      <c r="R129" s="78">
        <v>2308.6999999999998</v>
      </c>
      <c r="S129" s="78">
        <v>2931.2</v>
      </c>
      <c r="T129" s="78">
        <v>3045.7</v>
      </c>
      <c r="U129" s="78">
        <v>2399.6</v>
      </c>
      <c r="V129" s="78">
        <v>1916.6</v>
      </c>
      <c r="W129" s="78">
        <v>2583.4</v>
      </c>
      <c r="X129" s="78">
        <v>2041.6</v>
      </c>
      <c r="Y129" s="78">
        <v>1844.4</v>
      </c>
      <c r="Z129" s="78">
        <v>2943.1</v>
      </c>
      <c r="AA129" s="78">
        <v>2723.8</v>
      </c>
      <c r="AB129" s="78">
        <v>2458.6999999999998</v>
      </c>
      <c r="AC129" s="78">
        <v>3783.9</v>
      </c>
      <c r="AD129" s="78">
        <v>2460.1</v>
      </c>
      <c r="AE129" s="78">
        <v>2676.9</v>
      </c>
      <c r="AF129" s="78">
        <v>3613</v>
      </c>
      <c r="AG129" s="78">
        <v>3697.3</v>
      </c>
      <c r="AH129" s="78">
        <v>3873.3</v>
      </c>
      <c r="AI129" s="78">
        <v>4982.7</v>
      </c>
      <c r="AJ129" s="78">
        <v>4622.6000000000004</v>
      </c>
      <c r="AK129" s="78">
        <v>3764.9</v>
      </c>
      <c r="AL129" s="78">
        <v>4667.8</v>
      </c>
      <c r="AM129" s="78">
        <v>3328.5</v>
      </c>
      <c r="AN129" s="78">
        <v>3794</v>
      </c>
      <c r="AO129" s="78">
        <v>4039.2</v>
      </c>
      <c r="AP129" s="78">
        <v>1988.2</v>
      </c>
      <c r="AQ129" s="78">
        <v>1353</v>
      </c>
      <c r="AR129" s="78">
        <v>1448.8</v>
      </c>
      <c r="AS129" s="78">
        <v>1893.7</v>
      </c>
      <c r="AT129" s="78">
        <v>1790.6</v>
      </c>
      <c r="AU129" s="78">
        <v>4652.1000000000004</v>
      </c>
      <c r="AV129" s="78">
        <v>1571.3</v>
      </c>
      <c r="AW129" s="78">
        <v>2157</v>
      </c>
      <c r="AX129" s="78">
        <v>1910.8</v>
      </c>
      <c r="AY129" s="78">
        <v>2064.9</v>
      </c>
      <c r="AZ129" s="78">
        <v>1579.8</v>
      </c>
      <c r="BA129" s="78">
        <v>2304.3000000000002</v>
      </c>
      <c r="BB129" s="78">
        <v>2871.3</v>
      </c>
      <c r="BC129" s="78">
        <v>2725</v>
      </c>
      <c r="BD129" s="78">
        <v>2156.1</v>
      </c>
      <c r="BE129" s="78">
        <v>2217.4</v>
      </c>
      <c r="BF129" s="78">
        <v>2493.9</v>
      </c>
      <c r="BG129" s="78">
        <v>2672.9</v>
      </c>
      <c r="BH129" s="78">
        <v>519.4</v>
      </c>
      <c r="BI129" s="78">
        <v>692.7</v>
      </c>
      <c r="BJ129" s="78">
        <v>1113.9000000000001</v>
      </c>
      <c r="BK129" s="78">
        <v>884.5</v>
      </c>
      <c r="BL129" s="78">
        <v>804.2</v>
      </c>
      <c r="BM129" s="78">
        <v>916.2</v>
      </c>
      <c r="BN129" s="78">
        <v>709.8</v>
      </c>
      <c r="BO129" s="78">
        <v>1388.1</v>
      </c>
      <c r="BP129" s="78">
        <v>1679.6</v>
      </c>
      <c r="BQ129" s="78">
        <v>1079.7</v>
      </c>
      <c r="BR129" s="78">
        <v>1123.0999999999999</v>
      </c>
      <c r="BS129" s="78">
        <v>1131.4000000000001</v>
      </c>
      <c r="BT129" s="78">
        <v>1220.5</v>
      </c>
      <c r="BU129" s="78">
        <v>777.1</v>
      </c>
      <c r="BV129" s="78">
        <v>1777.7</v>
      </c>
      <c r="BW129" s="78">
        <v>1140.3</v>
      </c>
      <c r="BX129" s="78">
        <v>1222.7</v>
      </c>
      <c r="BY129" s="78">
        <f t="shared" si="9"/>
        <v>0</v>
      </c>
      <c r="BZ129" s="78">
        <f t="shared" si="9"/>
        <v>0</v>
      </c>
      <c r="CA129" s="78">
        <f t="shared" si="9"/>
        <v>0</v>
      </c>
      <c r="CB129" s="78">
        <f t="shared" si="9"/>
        <v>0</v>
      </c>
      <c r="CC129" s="78">
        <f t="shared" si="9"/>
        <v>0</v>
      </c>
      <c r="CD129" s="78">
        <f t="shared" si="9"/>
        <v>0</v>
      </c>
      <c r="CE129" s="78">
        <f t="shared" si="9"/>
        <v>0</v>
      </c>
      <c r="CF129" s="55" t="s">
        <v>201</v>
      </c>
      <c r="CG129" s="111"/>
      <c r="CH129" s="106"/>
      <c r="CI129" s="106"/>
      <c r="CJ129" s="9"/>
      <c r="CK129" s="8" t="s">
        <v>36</v>
      </c>
      <c r="CL129" s="154" t="s">
        <v>274</v>
      </c>
      <c r="CM129" s="154"/>
      <c r="CN129" s="6"/>
      <c r="CO129" s="54">
        <v>88.6</v>
      </c>
      <c r="CP129" s="54">
        <v>25</v>
      </c>
      <c r="CQ129" s="54">
        <v>30.8</v>
      </c>
      <c r="CR129" s="54">
        <v>50.4</v>
      </c>
      <c r="CS129" s="54">
        <v>53.3</v>
      </c>
      <c r="CT129" s="54">
        <v>-10.4</v>
      </c>
      <c r="CU129" s="54">
        <v>-14.1</v>
      </c>
      <c r="CV129" s="54">
        <v>-23.4</v>
      </c>
      <c r="CW129" s="54">
        <v>-30</v>
      </c>
      <c r="CX129" s="54">
        <v>-1.6</v>
      </c>
      <c r="CY129" s="54">
        <v>-38.9</v>
      </c>
      <c r="CZ129" s="54">
        <v>-29.3</v>
      </c>
      <c r="DA129" s="54">
        <v>-37.299999999999997</v>
      </c>
      <c r="DB129" s="54">
        <v>-24</v>
      </c>
      <c r="DC129" s="54">
        <v>-11.7</v>
      </c>
      <c r="DD129" s="54">
        <v>-15.5</v>
      </c>
      <c r="DE129" s="54">
        <v>-22.5</v>
      </c>
      <c r="DF129" s="54">
        <v>14.7</v>
      </c>
      <c r="DG129" s="54">
        <v>6.6</v>
      </c>
      <c r="DH129" s="54">
        <v>-8.6999999999999993</v>
      </c>
      <c r="DI129" s="54">
        <v>18.600000000000001</v>
      </c>
      <c r="DJ129" s="54">
        <v>54.1</v>
      </c>
      <c r="DK129" s="54">
        <v>102.1</v>
      </c>
      <c r="DL129" s="54">
        <v>92.9</v>
      </c>
      <c r="DM129" s="54">
        <v>126.4</v>
      </c>
      <c r="DN129" s="54">
        <v>104.1</v>
      </c>
      <c r="DO129" s="54">
        <v>58.6</v>
      </c>
      <c r="DP129" s="54">
        <v>22.2</v>
      </c>
      <c r="DQ129" s="54">
        <v>54.3</v>
      </c>
      <c r="DR129" s="54">
        <v>6.7</v>
      </c>
      <c r="DS129" s="54">
        <v>-19.2</v>
      </c>
      <c r="DT129" s="54">
        <v>-49.5</v>
      </c>
      <c r="DU129" s="54">
        <v>-59.9</v>
      </c>
      <c r="DV129" s="54">
        <v>-48.8</v>
      </c>
      <c r="DW129" s="54">
        <v>-53.8</v>
      </c>
      <c r="DX129" s="54">
        <v>-6.6</v>
      </c>
      <c r="DY129" s="54">
        <v>-66</v>
      </c>
      <c r="DZ129" s="54">
        <v>-42.7</v>
      </c>
      <c r="EA129" s="54">
        <v>-59.1</v>
      </c>
      <c r="EB129" s="54">
        <v>-38</v>
      </c>
      <c r="EC129" s="54">
        <v>-58.4</v>
      </c>
      <c r="ED129" s="54">
        <v>-42.9</v>
      </c>
      <c r="EE129" s="54">
        <v>44.4</v>
      </c>
      <c r="EF129" s="54">
        <v>101.4</v>
      </c>
      <c r="EG129" s="54">
        <v>48.8</v>
      </c>
      <c r="EH129" s="54">
        <v>17.100000000000001</v>
      </c>
      <c r="EI129" s="54">
        <v>39.299999999999997</v>
      </c>
      <c r="EJ129" s="54">
        <v>-42.5</v>
      </c>
      <c r="EK129" s="54">
        <v>-66.900000000000006</v>
      </c>
      <c r="EL129" s="54">
        <v>-67.900000000000006</v>
      </c>
      <c r="EM129" s="54">
        <v>-41.7</v>
      </c>
      <c r="EN129" s="54">
        <v>-57.2</v>
      </c>
      <c r="EO129" s="54">
        <v>-49.1</v>
      </c>
      <c r="EP129" s="54">
        <v>-60.2</v>
      </c>
      <c r="EQ129" s="54">
        <v>-75.3</v>
      </c>
      <c r="ER129" s="54">
        <v>-49.1</v>
      </c>
      <c r="ES129" s="54">
        <v>-22.1</v>
      </c>
      <c r="ET129" s="54">
        <v>-51.3</v>
      </c>
      <c r="EU129" s="54">
        <v>-55</v>
      </c>
      <c r="EV129" s="54">
        <v>-57.7</v>
      </c>
      <c r="EW129" s="54">
        <v>135</v>
      </c>
      <c r="EX129" s="54">
        <v>12.2</v>
      </c>
      <c r="EY129" s="54">
        <v>59.6</v>
      </c>
      <c r="EZ129" s="54">
        <v>28.9</v>
      </c>
      <c r="FA129" s="54">
        <v>52</v>
      </c>
      <c r="FB129" s="54"/>
      <c r="FC129" s="54"/>
      <c r="FD129" s="54"/>
      <c r="FE129" s="54"/>
      <c r="FF129" s="54"/>
      <c r="FG129" s="54"/>
      <c r="FH129" s="54"/>
      <c r="FI129" s="55" t="s">
        <v>201</v>
      </c>
      <c r="FJ129" s="6" t="s">
        <v>161</v>
      </c>
      <c r="FK129" s="6"/>
      <c r="FL129" s="6" t="s">
        <v>116</v>
      </c>
    </row>
    <row r="130" spans="1:168" s="5" customFormat="1" ht="18" customHeight="1">
      <c r="A130" s="1" t="s">
        <v>287</v>
      </c>
      <c r="B130" s="2"/>
      <c r="C130" s="133" t="s">
        <v>176</v>
      </c>
      <c r="D130" s="111"/>
      <c r="E130" s="106"/>
      <c r="F130" s="106"/>
      <c r="G130" s="9"/>
      <c r="H130" s="8" t="s">
        <v>36</v>
      </c>
      <c r="I130" s="154" t="s">
        <v>176</v>
      </c>
      <c r="J130" s="154"/>
      <c r="K130" s="2" t="s">
        <v>26</v>
      </c>
      <c r="L130" s="78">
        <v>110354.9</v>
      </c>
      <c r="M130" s="78">
        <v>84197.1</v>
      </c>
      <c r="N130" s="78">
        <v>109326</v>
      </c>
      <c r="O130" s="78">
        <v>103301.7</v>
      </c>
      <c r="P130" s="78">
        <v>103399.5</v>
      </c>
      <c r="Q130" s="78">
        <v>94842</v>
      </c>
      <c r="R130" s="78">
        <v>103577</v>
      </c>
      <c r="S130" s="78">
        <v>102148.8</v>
      </c>
      <c r="T130" s="78">
        <v>99507.5</v>
      </c>
      <c r="U130" s="78">
        <v>99737.3</v>
      </c>
      <c r="V130" s="78">
        <v>99924.4</v>
      </c>
      <c r="W130" s="78">
        <v>120714</v>
      </c>
      <c r="X130" s="78">
        <v>104553.7</v>
      </c>
      <c r="Y130" s="78">
        <v>95274.6</v>
      </c>
      <c r="Z130" s="78">
        <v>103667.1</v>
      </c>
      <c r="AA130" s="78">
        <v>74486</v>
      </c>
      <c r="AB130" s="78">
        <v>76596.2</v>
      </c>
      <c r="AC130" s="78">
        <v>102556.1</v>
      </c>
      <c r="AD130" s="78">
        <v>100004.1</v>
      </c>
      <c r="AE130" s="78">
        <v>89194.1</v>
      </c>
      <c r="AF130" s="78">
        <v>100894.1</v>
      </c>
      <c r="AG130" s="78">
        <v>101253</v>
      </c>
      <c r="AH130" s="78">
        <v>98862.9</v>
      </c>
      <c r="AI130" s="78">
        <v>119533.1</v>
      </c>
      <c r="AJ130" s="78">
        <v>113647.5</v>
      </c>
      <c r="AK130" s="78">
        <v>102063.2</v>
      </c>
      <c r="AL130" s="78">
        <v>134330.5</v>
      </c>
      <c r="AM130" s="78">
        <v>118061.5</v>
      </c>
      <c r="AN130" s="78">
        <v>115899.7</v>
      </c>
      <c r="AO130" s="78">
        <v>112104.8</v>
      </c>
      <c r="AP130" s="78">
        <v>148853.4</v>
      </c>
      <c r="AQ130" s="78">
        <v>145065.70000000001</v>
      </c>
      <c r="AR130" s="78">
        <v>178520.9</v>
      </c>
      <c r="AS130" s="78">
        <v>176636.79999999999</v>
      </c>
      <c r="AT130" s="78">
        <v>175358.1</v>
      </c>
      <c r="AU130" s="78">
        <v>205261.5</v>
      </c>
      <c r="AV130" s="78">
        <v>190770.5</v>
      </c>
      <c r="AW130" s="78">
        <v>154219.4</v>
      </c>
      <c r="AX130" s="78">
        <v>199328.3</v>
      </c>
      <c r="AY130" s="78">
        <v>199788.79999999999</v>
      </c>
      <c r="AZ130" s="78">
        <v>184453.6</v>
      </c>
      <c r="BA130" s="78">
        <v>203507.1</v>
      </c>
      <c r="BB130" s="78">
        <v>187077.6</v>
      </c>
      <c r="BC130" s="78">
        <v>196908.6</v>
      </c>
      <c r="BD130" s="78">
        <v>203871.6</v>
      </c>
      <c r="BE130" s="78">
        <v>200320.7</v>
      </c>
      <c r="BF130" s="78">
        <v>199554.1</v>
      </c>
      <c r="BG130" s="78">
        <v>224108.2</v>
      </c>
      <c r="BH130" s="78">
        <v>198484.3</v>
      </c>
      <c r="BI130" s="78">
        <v>183456.8</v>
      </c>
      <c r="BJ130" s="78">
        <v>213342.9</v>
      </c>
      <c r="BK130" s="78">
        <v>186699.8</v>
      </c>
      <c r="BL130" s="78">
        <v>197733.9</v>
      </c>
      <c r="BM130" s="78">
        <v>204113.8</v>
      </c>
      <c r="BN130" s="78">
        <v>204253.6</v>
      </c>
      <c r="BO130" s="78">
        <v>207511.4</v>
      </c>
      <c r="BP130" s="78">
        <v>217993.4</v>
      </c>
      <c r="BQ130" s="78">
        <v>215205.9</v>
      </c>
      <c r="BR130" s="78">
        <v>215251.8</v>
      </c>
      <c r="BS130" s="78">
        <v>216062.3</v>
      </c>
      <c r="BT130" s="78">
        <v>210880.5</v>
      </c>
      <c r="BU130" s="78">
        <v>183085.3</v>
      </c>
      <c r="BV130" s="78">
        <v>202154.8</v>
      </c>
      <c r="BW130" s="78">
        <v>190850.7</v>
      </c>
      <c r="BX130" s="78">
        <v>197440.1</v>
      </c>
      <c r="BY130" s="78">
        <f t="shared" si="9"/>
        <v>0</v>
      </c>
      <c r="BZ130" s="78">
        <f t="shared" si="9"/>
        <v>0</v>
      </c>
      <c r="CA130" s="78">
        <f t="shared" si="9"/>
        <v>0</v>
      </c>
      <c r="CB130" s="78">
        <f t="shared" si="9"/>
        <v>0</v>
      </c>
      <c r="CC130" s="78">
        <f t="shared" si="9"/>
        <v>0</v>
      </c>
      <c r="CD130" s="78">
        <f t="shared" si="9"/>
        <v>0</v>
      </c>
      <c r="CE130" s="78">
        <f t="shared" si="9"/>
        <v>0</v>
      </c>
      <c r="CF130" s="55" t="s">
        <v>201</v>
      </c>
      <c r="CG130" s="111"/>
      <c r="CH130" s="106"/>
      <c r="CI130" s="106"/>
      <c r="CJ130" s="9"/>
      <c r="CK130" s="8" t="s">
        <v>36</v>
      </c>
      <c r="CL130" s="154" t="s">
        <v>176</v>
      </c>
      <c r="CM130" s="154"/>
      <c r="CN130" s="6"/>
      <c r="CO130" s="54">
        <v>11.5</v>
      </c>
      <c r="CP130" s="54">
        <v>-3.1</v>
      </c>
      <c r="CQ130" s="54">
        <v>3.2</v>
      </c>
      <c r="CR130" s="54">
        <v>9.6</v>
      </c>
      <c r="CS130" s="54">
        <v>13.4</v>
      </c>
      <c r="CT130" s="54">
        <v>-11.8</v>
      </c>
      <c r="CU130" s="54">
        <v>1.6</v>
      </c>
      <c r="CV130" s="54">
        <v>0.5</v>
      </c>
      <c r="CW130" s="54">
        <v>-3.5</v>
      </c>
      <c r="CX130" s="54">
        <v>-8.9</v>
      </c>
      <c r="CY130" s="54">
        <v>-2.9</v>
      </c>
      <c r="CZ130" s="54">
        <v>0.7</v>
      </c>
      <c r="DA130" s="54">
        <v>-5.3</v>
      </c>
      <c r="DB130" s="54">
        <v>13.2</v>
      </c>
      <c r="DC130" s="54">
        <v>-5.2</v>
      </c>
      <c r="DD130" s="54">
        <v>-27.9</v>
      </c>
      <c r="DE130" s="54">
        <v>-25.9</v>
      </c>
      <c r="DF130" s="54">
        <v>8.1</v>
      </c>
      <c r="DG130" s="54">
        <v>-3.4</v>
      </c>
      <c r="DH130" s="54">
        <v>-12.7</v>
      </c>
      <c r="DI130" s="54">
        <v>1.4</v>
      </c>
      <c r="DJ130" s="54">
        <v>1.5</v>
      </c>
      <c r="DK130" s="54">
        <v>-1.1000000000000001</v>
      </c>
      <c r="DL130" s="54">
        <v>-1</v>
      </c>
      <c r="DM130" s="54">
        <v>8.6999999999999993</v>
      </c>
      <c r="DN130" s="54">
        <v>7.1</v>
      </c>
      <c r="DO130" s="54">
        <v>29.6</v>
      </c>
      <c r="DP130" s="54">
        <v>58.5</v>
      </c>
      <c r="DQ130" s="54">
        <v>51.3</v>
      </c>
      <c r="DR130" s="54">
        <v>9.3000000000000007</v>
      </c>
      <c r="DS130" s="54">
        <v>48.8</v>
      </c>
      <c r="DT130" s="54">
        <v>62.6</v>
      </c>
      <c r="DU130" s="54">
        <v>76.900000000000006</v>
      </c>
      <c r="DV130" s="54">
        <v>74.5</v>
      </c>
      <c r="DW130" s="54">
        <v>77.400000000000006</v>
      </c>
      <c r="DX130" s="54">
        <v>71.7</v>
      </c>
      <c r="DY130" s="54">
        <v>67.900000000000006</v>
      </c>
      <c r="DZ130" s="54">
        <v>51.1</v>
      </c>
      <c r="EA130" s="54">
        <v>48.4</v>
      </c>
      <c r="EB130" s="54">
        <v>69.2</v>
      </c>
      <c r="EC130" s="54">
        <v>59.1</v>
      </c>
      <c r="ED130" s="54">
        <v>81.5</v>
      </c>
      <c r="EE130" s="54">
        <v>25.7</v>
      </c>
      <c r="EF130" s="54">
        <v>35.700000000000003</v>
      </c>
      <c r="EG130" s="54">
        <v>14.2</v>
      </c>
      <c r="EH130" s="54">
        <v>13.4</v>
      </c>
      <c r="EI130" s="54">
        <v>13.8</v>
      </c>
      <c r="EJ130" s="54">
        <v>9.1999999999999993</v>
      </c>
      <c r="EK130" s="54">
        <v>4</v>
      </c>
      <c r="EL130" s="54">
        <v>19</v>
      </c>
      <c r="EM130" s="54">
        <v>7</v>
      </c>
      <c r="EN130" s="54">
        <v>-6.6</v>
      </c>
      <c r="EO130" s="54">
        <v>7.2</v>
      </c>
      <c r="EP130" s="54">
        <v>0.3</v>
      </c>
      <c r="EQ130" s="54">
        <v>9.1999999999999993</v>
      </c>
      <c r="ER130" s="54">
        <v>5.4</v>
      </c>
      <c r="ES130" s="54">
        <v>6.9</v>
      </c>
      <c r="ET130" s="54">
        <v>7.4</v>
      </c>
      <c r="EU130" s="54">
        <v>7.9</v>
      </c>
      <c r="EV130" s="54">
        <v>-3.6</v>
      </c>
      <c r="EW130" s="54">
        <v>6.2</v>
      </c>
      <c r="EX130" s="54">
        <v>-0.2</v>
      </c>
      <c r="EY130" s="54">
        <v>-5.2</v>
      </c>
      <c r="EZ130" s="54">
        <v>2.2000000000000002</v>
      </c>
      <c r="FA130" s="54">
        <v>-0.1</v>
      </c>
      <c r="FB130" s="54"/>
      <c r="FC130" s="54"/>
      <c r="FD130" s="54"/>
      <c r="FE130" s="54"/>
      <c r="FF130" s="54"/>
      <c r="FG130" s="54"/>
      <c r="FH130" s="54"/>
      <c r="FI130" s="55" t="s">
        <v>201</v>
      </c>
      <c r="FJ130" s="6" t="s">
        <v>161</v>
      </c>
      <c r="FK130" s="6"/>
      <c r="FL130" s="6" t="s">
        <v>116</v>
      </c>
    </row>
    <row r="131" spans="1:168" s="5" customFormat="1" ht="18" customHeight="1">
      <c r="A131" s="1">
        <v>0</v>
      </c>
      <c r="B131" s="2"/>
      <c r="C131" s="152" t="s">
        <v>288</v>
      </c>
      <c r="D131" s="129"/>
      <c r="E131" s="129"/>
      <c r="F131" s="129"/>
      <c r="G131" s="71" t="s">
        <v>289</v>
      </c>
      <c r="H131" s="137" t="s">
        <v>290</v>
      </c>
      <c r="I131" s="137"/>
      <c r="J131" s="137"/>
      <c r="K131" s="2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55"/>
      <c r="CG131" s="129"/>
      <c r="CH131" s="129"/>
      <c r="CI131" s="129"/>
      <c r="CJ131" s="71" t="s">
        <v>289</v>
      </c>
      <c r="CK131" s="137" t="s">
        <v>290</v>
      </c>
      <c r="CL131" s="137"/>
      <c r="CM131" s="137"/>
      <c r="CN131" s="6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  <c r="DU131" s="80"/>
      <c r="DV131" s="80"/>
      <c r="DW131" s="80"/>
      <c r="DX131" s="80"/>
      <c r="DY131" s="80"/>
      <c r="DZ131" s="80"/>
      <c r="EA131" s="80"/>
      <c r="EB131" s="80"/>
      <c r="EC131" s="80"/>
      <c r="ED131" s="80"/>
      <c r="EE131" s="80"/>
      <c r="EF131" s="80"/>
      <c r="EG131" s="80"/>
      <c r="EH131" s="80"/>
      <c r="EI131" s="80"/>
      <c r="EJ131" s="80"/>
      <c r="EK131" s="80"/>
      <c r="EL131" s="80"/>
      <c r="EM131" s="80"/>
      <c r="EN131" s="80"/>
      <c r="EO131" s="80"/>
      <c r="EP131" s="80"/>
      <c r="EQ131" s="80"/>
      <c r="ER131" s="80"/>
      <c r="ES131" s="80"/>
      <c r="ET131" s="54"/>
      <c r="EU131" s="54"/>
      <c r="EV131" s="80"/>
      <c r="EW131" s="80"/>
      <c r="EX131" s="80"/>
      <c r="EY131" s="80"/>
      <c r="EZ131" s="80"/>
      <c r="FA131" s="80"/>
      <c r="FB131" s="80"/>
      <c r="FC131" s="80"/>
      <c r="FD131" s="80"/>
      <c r="FE131" s="80"/>
      <c r="FF131" s="80"/>
      <c r="FG131" s="80"/>
      <c r="FH131" s="80"/>
      <c r="FI131" s="55"/>
      <c r="FJ131" s="6" t="s">
        <v>161</v>
      </c>
      <c r="FK131" s="6"/>
      <c r="FL131" s="6"/>
    </row>
    <row r="132" spans="1:168" s="5" customFormat="1" ht="18" customHeight="1">
      <c r="A132" s="1" t="s">
        <v>291</v>
      </c>
      <c r="B132" s="2"/>
      <c r="C132" s="133" t="s">
        <v>292</v>
      </c>
      <c r="D132" s="111"/>
      <c r="E132" s="106"/>
      <c r="F132" s="106"/>
      <c r="G132" s="9"/>
      <c r="H132" s="8" t="s">
        <v>36</v>
      </c>
      <c r="I132" s="112" t="s">
        <v>292</v>
      </c>
      <c r="J132" s="112"/>
      <c r="K132" s="2" t="s">
        <v>26</v>
      </c>
      <c r="L132" s="78">
        <v>3632.2</v>
      </c>
      <c r="M132" s="78">
        <v>2905.8</v>
      </c>
      <c r="N132" s="78">
        <v>3728.2</v>
      </c>
      <c r="O132" s="78">
        <v>3587.5</v>
      </c>
      <c r="P132" s="78">
        <v>3951</v>
      </c>
      <c r="Q132" s="78">
        <v>3180</v>
      </c>
      <c r="R132" s="78">
        <v>3866.7</v>
      </c>
      <c r="S132" s="78">
        <v>3651.5</v>
      </c>
      <c r="T132" s="78">
        <v>3134.3</v>
      </c>
      <c r="U132" s="78">
        <v>3762.7</v>
      </c>
      <c r="V132" s="78">
        <v>3631.3</v>
      </c>
      <c r="W132" s="78">
        <v>3552.2</v>
      </c>
      <c r="X132" s="78">
        <v>3834.7</v>
      </c>
      <c r="Y132" s="78">
        <v>3093.9</v>
      </c>
      <c r="Z132" s="78">
        <v>2431.1</v>
      </c>
      <c r="AA132" s="78">
        <v>147.80000000000001</v>
      </c>
      <c r="AB132" s="78">
        <v>1143</v>
      </c>
      <c r="AC132" s="78">
        <v>2424.6</v>
      </c>
      <c r="AD132" s="78">
        <v>4135.3</v>
      </c>
      <c r="AE132" s="78">
        <v>3825.6</v>
      </c>
      <c r="AF132" s="78">
        <v>4224.8</v>
      </c>
      <c r="AG132" s="78">
        <v>4390.7</v>
      </c>
      <c r="AH132" s="78">
        <v>4212.7</v>
      </c>
      <c r="AI132" s="78">
        <v>4411.6000000000004</v>
      </c>
      <c r="AJ132" s="78">
        <v>3900.6</v>
      </c>
      <c r="AK132" s="78">
        <v>3443</v>
      </c>
      <c r="AL132" s="78">
        <v>4934.5</v>
      </c>
      <c r="AM132" s="78">
        <v>5013.3999999999996</v>
      </c>
      <c r="AN132" s="78">
        <v>4437.3999999999996</v>
      </c>
      <c r="AO132" s="78">
        <v>1576.2</v>
      </c>
      <c r="AP132" s="78">
        <v>1030.4000000000001</v>
      </c>
      <c r="AQ132" s="78">
        <v>1410.3</v>
      </c>
      <c r="AR132" s="78">
        <v>3254.7</v>
      </c>
      <c r="AS132" s="78">
        <v>4246.1000000000004</v>
      </c>
      <c r="AT132" s="78">
        <v>4874.5</v>
      </c>
      <c r="AU132" s="78">
        <v>5167.8999999999996</v>
      </c>
      <c r="AV132" s="78">
        <v>4463.3999999999996</v>
      </c>
      <c r="AW132" s="78">
        <v>3210.5</v>
      </c>
      <c r="AX132" s="78">
        <v>5222</v>
      </c>
      <c r="AY132" s="78">
        <v>5130.8999999999996</v>
      </c>
      <c r="AZ132" s="78">
        <v>4120.3999999999996</v>
      </c>
      <c r="BA132" s="78">
        <v>5293.4</v>
      </c>
      <c r="BB132" s="78">
        <v>4673.3999999999996</v>
      </c>
      <c r="BC132" s="78">
        <v>5226.6000000000004</v>
      </c>
      <c r="BD132" s="78">
        <v>5271.7</v>
      </c>
      <c r="BE132" s="78">
        <v>4771.6000000000004</v>
      </c>
      <c r="BF132" s="78">
        <v>4925.3999999999996</v>
      </c>
      <c r="BG132" s="78">
        <v>5100.3999999999996</v>
      </c>
      <c r="BH132" s="78">
        <v>5264.8</v>
      </c>
      <c r="BI132" s="78">
        <v>4567.8999999999996</v>
      </c>
      <c r="BJ132" s="78">
        <v>6086.5</v>
      </c>
      <c r="BK132" s="78">
        <v>5254</v>
      </c>
      <c r="BL132" s="78">
        <v>5238</v>
      </c>
      <c r="BM132" s="78">
        <v>5436.3</v>
      </c>
      <c r="BN132" s="78">
        <v>5119.6000000000004</v>
      </c>
      <c r="BO132" s="78">
        <v>6023.8</v>
      </c>
      <c r="BP132" s="78">
        <v>5405.4</v>
      </c>
      <c r="BQ132" s="78">
        <v>5879.1</v>
      </c>
      <c r="BR132" s="78">
        <v>5760.5</v>
      </c>
      <c r="BS132" s="78">
        <v>5513.8</v>
      </c>
      <c r="BT132" s="78">
        <v>6658</v>
      </c>
      <c r="BU132" s="78">
        <v>5361.7</v>
      </c>
      <c r="BV132" s="78">
        <v>5922.7</v>
      </c>
      <c r="BW132" s="78">
        <v>5651.3</v>
      </c>
      <c r="BX132" s="78">
        <v>5896.2</v>
      </c>
      <c r="BY132" s="78">
        <f t="shared" ref="BU132:CE137" si="10">VLOOKUP($A132,Monthly_I,MATCH(BY$2,Monthly_H,0),0)</f>
        <v>0</v>
      </c>
      <c r="BZ132" s="78">
        <f t="shared" si="10"/>
        <v>0</v>
      </c>
      <c r="CA132" s="78">
        <f t="shared" si="10"/>
        <v>0</v>
      </c>
      <c r="CB132" s="78">
        <f t="shared" si="10"/>
        <v>0</v>
      </c>
      <c r="CC132" s="78">
        <f t="shared" si="10"/>
        <v>0</v>
      </c>
      <c r="CD132" s="78">
        <f t="shared" si="10"/>
        <v>0</v>
      </c>
      <c r="CE132" s="78">
        <f t="shared" si="10"/>
        <v>0</v>
      </c>
      <c r="CF132" s="55" t="s">
        <v>201</v>
      </c>
      <c r="CG132" s="111"/>
      <c r="CH132" s="106"/>
      <c r="CI132" s="106"/>
      <c r="CJ132" s="9"/>
      <c r="CK132" s="8" t="s">
        <v>36</v>
      </c>
      <c r="CL132" s="112" t="s">
        <v>292</v>
      </c>
      <c r="CM132" s="112"/>
      <c r="CN132" s="6"/>
      <c r="CO132" s="54">
        <v>-5.4</v>
      </c>
      <c r="CP132" s="54">
        <v>-16.7</v>
      </c>
      <c r="CQ132" s="54">
        <v>6.3</v>
      </c>
      <c r="CR132" s="54">
        <v>1.4</v>
      </c>
      <c r="CS132" s="54">
        <v>38.6</v>
      </c>
      <c r="CT132" s="54">
        <v>-24.8</v>
      </c>
      <c r="CU132" s="54">
        <v>-17.600000000000001</v>
      </c>
      <c r="CV132" s="54">
        <v>-26.7</v>
      </c>
      <c r="CW132" s="54">
        <v>-3.1</v>
      </c>
      <c r="CX132" s="54">
        <v>6.4</v>
      </c>
      <c r="CY132" s="54">
        <v>16.2</v>
      </c>
      <c r="CZ132" s="54">
        <v>14.1</v>
      </c>
      <c r="DA132" s="54">
        <v>5.6</v>
      </c>
      <c r="DB132" s="54">
        <v>6.5</v>
      </c>
      <c r="DC132" s="54">
        <v>-34.799999999999997</v>
      </c>
      <c r="DD132" s="54">
        <v>-95.9</v>
      </c>
      <c r="DE132" s="54">
        <v>-71.099999999999994</v>
      </c>
      <c r="DF132" s="54">
        <v>-23.8</v>
      </c>
      <c r="DG132" s="54">
        <v>6.9</v>
      </c>
      <c r="DH132" s="54">
        <v>4.8</v>
      </c>
      <c r="DI132" s="54">
        <v>34.799999999999997</v>
      </c>
      <c r="DJ132" s="54">
        <v>16.7</v>
      </c>
      <c r="DK132" s="54">
        <v>16</v>
      </c>
      <c r="DL132" s="54">
        <v>24.2</v>
      </c>
      <c r="DM132" s="54">
        <v>1.7</v>
      </c>
      <c r="DN132" s="54">
        <v>11.3</v>
      </c>
      <c r="DO132" s="54">
        <v>103</v>
      </c>
      <c r="DP132" s="54">
        <v>3291.5</v>
      </c>
      <c r="DQ132" s="54">
        <v>288.2</v>
      </c>
      <c r="DR132" s="54">
        <v>-35</v>
      </c>
      <c r="DS132" s="54">
        <v>-75.099999999999994</v>
      </c>
      <c r="DT132" s="54">
        <v>-63.1</v>
      </c>
      <c r="DU132" s="54">
        <v>-23</v>
      </c>
      <c r="DV132" s="54">
        <v>-3.3</v>
      </c>
      <c r="DW132" s="54">
        <v>15.7</v>
      </c>
      <c r="DX132" s="54">
        <v>17.100000000000001</v>
      </c>
      <c r="DY132" s="54">
        <v>14.4</v>
      </c>
      <c r="DZ132" s="54">
        <v>-6.8</v>
      </c>
      <c r="EA132" s="54">
        <v>5.8</v>
      </c>
      <c r="EB132" s="54">
        <v>2.2999999999999998</v>
      </c>
      <c r="EC132" s="54">
        <v>-7.1</v>
      </c>
      <c r="ED132" s="54">
        <v>235.8</v>
      </c>
      <c r="EE132" s="54">
        <v>353.5</v>
      </c>
      <c r="EF132" s="54">
        <v>270.60000000000002</v>
      </c>
      <c r="EG132" s="54">
        <v>62</v>
      </c>
      <c r="EH132" s="54">
        <v>12.4</v>
      </c>
      <c r="EI132" s="54">
        <v>1</v>
      </c>
      <c r="EJ132" s="54">
        <v>-1.3</v>
      </c>
      <c r="EK132" s="54">
        <v>18</v>
      </c>
      <c r="EL132" s="54">
        <v>42.3</v>
      </c>
      <c r="EM132" s="54">
        <v>16.600000000000001</v>
      </c>
      <c r="EN132" s="54">
        <v>2.4</v>
      </c>
      <c r="EO132" s="54">
        <v>27.1</v>
      </c>
      <c r="EP132" s="54">
        <v>2.7</v>
      </c>
      <c r="EQ132" s="54">
        <v>9.5</v>
      </c>
      <c r="ER132" s="54">
        <v>15.3</v>
      </c>
      <c r="ES132" s="54">
        <v>2.5</v>
      </c>
      <c r="ET132" s="54">
        <v>23.2</v>
      </c>
      <c r="EU132" s="54">
        <v>17</v>
      </c>
      <c r="EV132" s="54">
        <v>8.1</v>
      </c>
      <c r="EW132" s="54">
        <v>26.5</v>
      </c>
      <c r="EX132" s="54">
        <v>17.399999999999999</v>
      </c>
      <c r="EY132" s="54">
        <v>-2.7</v>
      </c>
      <c r="EZ132" s="54">
        <v>7.6</v>
      </c>
      <c r="FA132" s="54">
        <v>12.6</v>
      </c>
      <c r="FB132" s="54"/>
      <c r="FC132" s="54"/>
      <c r="FD132" s="54"/>
      <c r="FE132" s="54"/>
      <c r="FF132" s="54"/>
      <c r="FG132" s="54"/>
      <c r="FH132" s="54"/>
      <c r="FI132" s="55" t="s">
        <v>201</v>
      </c>
      <c r="FJ132" s="6" t="s">
        <v>161</v>
      </c>
      <c r="FK132" s="6"/>
      <c r="FL132" s="6" t="s">
        <v>116</v>
      </c>
    </row>
    <row r="133" spans="1:168" s="5" customFormat="1" ht="18" customHeight="1">
      <c r="A133" s="1" t="s">
        <v>293</v>
      </c>
      <c r="B133" s="2"/>
      <c r="C133" s="133" t="s">
        <v>294</v>
      </c>
      <c r="D133" s="111"/>
      <c r="E133" s="106"/>
      <c r="F133" s="106"/>
      <c r="G133" s="9"/>
      <c r="H133" s="8" t="s">
        <v>36</v>
      </c>
      <c r="I133" s="112" t="s">
        <v>294</v>
      </c>
      <c r="J133" s="112"/>
      <c r="K133" s="2" t="s">
        <v>26</v>
      </c>
      <c r="L133" s="78">
        <v>2877.3</v>
      </c>
      <c r="M133" s="78">
        <v>2269.1</v>
      </c>
      <c r="N133" s="78">
        <v>2856.9</v>
      </c>
      <c r="O133" s="78">
        <v>2703</v>
      </c>
      <c r="P133" s="78">
        <v>2922.4</v>
      </c>
      <c r="Q133" s="78">
        <v>2478.4</v>
      </c>
      <c r="R133" s="78">
        <v>3184.5</v>
      </c>
      <c r="S133" s="78">
        <v>3216.9</v>
      </c>
      <c r="T133" s="78">
        <v>2939.8</v>
      </c>
      <c r="U133" s="78">
        <v>3257.2</v>
      </c>
      <c r="V133" s="78">
        <v>3177.2</v>
      </c>
      <c r="W133" s="78">
        <v>3128.7</v>
      </c>
      <c r="X133" s="78">
        <v>3000</v>
      </c>
      <c r="Y133" s="78">
        <v>3017.4</v>
      </c>
      <c r="Z133" s="78">
        <v>2978</v>
      </c>
      <c r="AA133" s="78">
        <v>1107.8</v>
      </c>
      <c r="AB133" s="78">
        <v>1312.8</v>
      </c>
      <c r="AC133" s="78">
        <v>2388.4</v>
      </c>
      <c r="AD133" s="78">
        <v>2848</v>
      </c>
      <c r="AE133" s="78">
        <v>2815.1</v>
      </c>
      <c r="AF133" s="78">
        <v>2998.7</v>
      </c>
      <c r="AG133" s="78">
        <v>3230.8</v>
      </c>
      <c r="AH133" s="78">
        <v>2980.4</v>
      </c>
      <c r="AI133" s="78">
        <v>3086.3</v>
      </c>
      <c r="AJ133" s="78">
        <v>2663</v>
      </c>
      <c r="AK133" s="78">
        <v>2701.9</v>
      </c>
      <c r="AL133" s="78">
        <v>2833.4</v>
      </c>
      <c r="AM133" s="78">
        <v>2863.4</v>
      </c>
      <c r="AN133" s="78">
        <v>2329.8000000000002</v>
      </c>
      <c r="AO133" s="78">
        <v>2346</v>
      </c>
      <c r="AP133" s="78">
        <v>2562.6</v>
      </c>
      <c r="AQ133" s="78">
        <v>2493.6</v>
      </c>
      <c r="AR133" s="78">
        <v>3205.4</v>
      </c>
      <c r="AS133" s="78">
        <v>3419.9</v>
      </c>
      <c r="AT133" s="78">
        <v>3675.1</v>
      </c>
      <c r="AU133" s="78">
        <v>4031.1</v>
      </c>
      <c r="AV133" s="78">
        <v>3957.4</v>
      </c>
      <c r="AW133" s="78">
        <v>3321</v>
      </c>
      <c r="AX133" s="78">
        <v>4084.8</v>
      </c>
      <c r="AY133" s="78">
        <v>3713.7</v>
      </c>
      <c r="AZ133" s="78">
        <v>3200.1</v>
      </c>
      <c r="BA133" s="78">
        <v>4202.1000000000004</v>
      </c>
      <c r="BB133" s="78">
        <v>3870.4</v>
      </c>
      <c r="BC133" s="78">
        <v>3971</v>
      </c>
      <c r="BD133" s="78">
        <v>4130.5</v>
      </c>
      <c r="BE133" s="78">
        <v>3877.7</v>
      </c>
      <c r="BF133" s="78">
        <v>3868.1</v>
      </c>
      <c r="BG133" s="78">
        <v>4021.7</v>
      </c>
      <c r="BH133" s="78">
        <v>3778</v>
      </c>
      <c r="BI133" s="78">
        <v>3997.3</v>
      </c>
      <c r="BJ133" s="78">
        <v>4598.3</v>
      </c>
      <c r="BK133" s="78">
        <v>3969.7</v>
      </c>
      <c r="BL133" s="78">
        <v>4613</v>
      </c>
      <c r="BM133" s="78">
        <v>4257.5</v>
      </c>
      <c r="BN133" s="78">
        <v>4231.3</v>
      </c>
      <c r="BO133" s="78">
        <v>4938.2</v>
      </c>
      <c r="BP133" s="78">
        <v>4970</v>
      </c>
      <c r="BQ133" s="78">
        <v>4467.7</v>
      </c>
      <c r="BR133" s="78">
        <v>4338</v>
      </c>
      <c r="BS133" s="78">
        <v>4746.3</v>
      </c>
      <c r="BT133" s="78">
        <v>4587.1000000000004</v>
      </c>
      <c r="BU133" s="78">
        <v>4175.6000000000004</v>
      </c>
      <c r="BV133" s="78">
        <v>4445.2</v>
      </c>
      <c r="BW133" s="78">
        <v>4285.3999999999996</v>
      </c>
      <c r="BX133" s="78">
        <v>4743.5</v>
      </c>
      <c r="BY133" s="78">
        <f t="shared" si="10"/>
        <v>0</v>
      </c>
      <c r="BZ133" s="78">
        <f t="shared" si="10"/>
        <v>0</v>
      </c>
      <c r="CA133" s="78">
        <f t="shared" si="10"/>
        <v>0</v>
      </c>
      <c r="CB133" s="78">
        <f t="shared" si="10"/>
        <v>0</v>
      </c>
      <c r="CC133" s="78">
        <f t="shared" si="10"/>
        <v>0</v>
      </c>
      <c r="CD133" s="78">
        <f t="shared" si="10"/>
        <v>0</v>
      </c>
      <c r="CE133" s="78">
        <f t="shared" si="10"/>
        <v>0</v>
      </c>
      <c r="CF133" s="55" t="s">
        <v>201</v>
      </c>
      <c r="CG133" s="111"/>
      <c r="CH133" s="106"/>
      <c r="CI133" s="106"/>
      <c r="CJ133" s="9"/>
      <c r="CK133" s="8" t="s">
        <v>36</v>
      </c>
      <c r="CL133" s="112" t="s">
        <v>294</v>
      </c>
      <c r="CM133" s="112"/>
      <c r="CN133" s="6"/>
      <c r="CO133" s="54">
        <v>9</v>
      </c>
      <c r="CP133" s="54">
        <v>-6.5</v>
      </c>
      <c r="CQ133" s="54">
        <v>-0.8</v>
      </c>
      <c r="CR133" s="54">
        <v>-1.2</v>
      </c>
      <c r="CS133" s="54">
        <v>9.9</v>
      </c>
      <c r="CT133" s="54">
        <v>-8.9</v>
      </c>
      <c r="CU133" s="54">
        <v>5.0999999999999996</v>
      </c>
      <c r="CV133" s="54">
        <v>6.4</v>
      </c>
      <c r="CW133" s="54">
        <v>4.0999999999999996</v>
      </c>
      <c r="CX133" s="54">
        <v>4.5999999999999996</v>
      </c>
      <c r="CY133" s="54">
        <v>14.9</v>
      </c>
      <c r="CZ133" s="54">
        <v>3.6</v>
      </c>
      <c r="DA133" s="54">
        <v>4.3</v>
      </c>
      <c r="DB133" s="54">
        <v>33</v>
      </c>
      <c r="DC133" s="54">
        <v>4.2</v>
      </c>
      <c r="DD133" s="54">
        <v>-59</v>
      </c>
      <c r="DE133" s="54">
        <v>-55.1</v>
      </c>
      <c r="DF133" s="54">
        <v>-3.6</v>
      </c>
      <c r="DG133" s="54">
        <v>-10.6</v>
      </c>
      <c r="DH133" s="54">
        <v>-12.5</v>
      </c>
      <c r="DI133" s="54">
        <v>2</v>
      </c>
      <c r="DJ133" s="54">
        <v>-0.8</v>
      </c>
      <c r="DK133" s="54">
        <v>-6.2</v>
      </c>
      <c r="DL133" s="54">
        <v>-1.4</v>
      </c>
      <c r="DM133" s="54">
        <v>-11.2</v>
      </c>
      <c r="DN133" s="54">
        <v>-10.5</v>
      </c>
      <c r="DO133" s="54">
        <v>-4.9000000000000004</v>
      </c>
      <c r="DP133" s="54">
        <v>158.5</v>
      </c>
      <c r="DQ133" s="54">
        <v>77.5</v>
      </c>
      <c r="DR133" s="54">
        <v>-1.8</v>
      </c>
      <c r="DS133" s="54">
        <v>-10</v>
      </c>
      <c r="DT133" s="54">
        <v>-11.4</v>
      </c>
      <c r="DU133" s="54">
        <v>6.9</v>
      </c>
      <c r="DV133" s="54">
        <v>5.9</v>
      </c>
      <c r="DW133" s="54">
        <v>23.3</v>
      </c>
      <c r="DX133" s="54">
        <v>30.6</v>
      </c>
      <c r="DY133" s="54">
        <v>48.6</v>
      </c>
      <c r="DZ133" s="54">
        <v>22.9</v>
      </c>
      <c r="EA133" s="54">
        <v>44.2</v>
      </c>
      <c r="EB133" s="54">
        <v>29.7</v>
      </c>
      <c r="EC133" s="54">
        <v>37.4</v>
      </c>
      <c r="ED133" s="54">
        <v>79.099999999999994</v>
      </c>
      <c r="EE133" s="54">
        <v>51</v>
      </c>
      <c r="EF133" s="54">
        <v>59.2</v>
      </c>
      <c r="EG133" s="54">
        <v>28.9</v>
      </c>
      <c r="EH133" s="54">
        <v>13.4</v>
      </c>
      <c r="EI133" s="54">
        <v>5.3</v>
      </c>
      <c r="EJ133" s="54">
        <v>-0.2</v>
      </c>
      <c r="EK133" s="54">
        <v>-4.5</v>
      </c>
      <c r="EL133" s="54">
        <v>20.399999999999999</v>
      </c>
      <c r="EM133" s="54">
        <v>12.6</v>
      </c>
      <c r="EN133" s="54">
        <v>6.9</v>
      </c>
      <c r="EO133" s="54">
        <v>44.2</v>
      </c>
      <c r="EP133" s="54">
        <v>1.3</v>
      </c>
      <c r="EQ133" s="54">
        <v>9.3000000000000007</v>
      </c>
      <c r="ER133" s="54">
        <v>24.4</v>
      </c>
      <c r="ES133" s="54">
        <v>20.3</v>
      </c>
      <c r="ET133" s="54">
        <v>15.2</v>
      </c>
      <c r="EU133" s="54">
        <v>12.1</v>
      </c>
      <c r="EV133" s="54">
        <v>18</v>
      </c>
      <c r="EW133" s="54">
        <v>21.4</v>
      </c>
      <c r="EX133" s="54">
        <v>4.5</v>
      </c>
      <c r="EY133" s="54">
        <v>-3.3</v>
      </c>
      <c r="EZ133" s="54">
        <v>8</v>
      </c>
      <c r="FA133" s="54">
        <v>2.8</v>
      </c>
      <c r="FB133" s="54"/>
      <c r="FC133" s="54"/>
      <c r="FD133" s="54"/>
      <c r="FE133" s="54"/>
      <c r="FF133" s="54"/>
      <c r="FG133" s="54"/>
      <c r="FH133" s="54"/>
      <c r="FI133" s="55" t="s">
        <v>201</v>
      </c>
      <c r="FJ133" s="6" t="s">
        <v>161</v>
      </c>
      <c r="FK133" s="6"/>
      <c r="FL133" s="6" t="s">
        <v>116</v>
      </c>
    </row>
    <row r="134" spans="1:168" s="5" customFormat="1" ht="18" customHeight="1">
      <c r="A134" s="1" t="s">
        <v>295</v>
      </c>
      <c r="B134" s="2"/>
      <c r="C134" s="133" t="s">
        <v>296</v>
      </c>
      <c r="D134" s="111"/>
      <c r="E134" s="106"/>
      <c r="F134" s="106"/>
      <c r="G134" s="9"/>
      <c r="H134" s="8" t="s">
        <v>36</v>
      </c>
      <c r="I134" s="112" t="s">
        <v>296</v>
      </c>
      <c r="J134" s="112"/>
      <c r="K134" s="2" t="s">
        <v>26</v>
      </c>
      <c r="L134" s="78">
        <v>13122.2</v>
      </c>
      <c r="M134" s="78">
        <v>10614.8</v>
      </c>
      <c r="N134" s="78">
        <v>12343.5</v>
      </c>
      <c r="O134" s="78">
        <v>12101.4</v>
      </c>
      <c r="P134" s="78">
        <v>12689.8</v>
      </c>
      <c r="Q134" s="78">
        <v>11763.4</v>
      </c>
      <c r="R134" s="78">
        <v>12670.6</v>
      </c>
      <c r="S134" s="78">
        <v>12753.2</v>
      </c>
      <c r="T134" s="78">
        <v>12345.4</v>
      </c>
      <c r="U134" s="78">
        <v>12945.4</v>
      </c>
      <c r="V134" s="78">
        <v>12960.3</v>
      </c>
      <c r="W134" s="78">
        <v>14392.9</v>
      </c>
      <c r="X134" s="78">
        <v>13525</v>
      </c>
      <c r="Y134" s="78">
        <v>11467.7</v>
      </c>
      <c r="Z134" s="78">
        <v>10103.200000000001</v>
      </c>
      <c r="AA134" s="78">
        <v>6543.8</v>
      </c>
      <c r="AB134" s="78">
        <v>9116.9</v>
      </c>
      <c r="AC134" s="78">
        <v>10738.3</v>
      </c>
      <c r="AD134" s="78">
        <v>11980.2</v>
      </c>
      <c r="AE134" s="78">
        <v>12037.2</v>
      </c>
      <c r="AF134" s="78">
        <v>11889.8</v>
      </c>
      <c r="AG134" s="78">
        <v>11078.1</v>
      </c>
      <c r="AH134" s="78">
        <v>11206</v>
      </c>
      <c r="AI134" s="78">
        <v>13526.7</v>
      </c>
      <c r="AJ134" s="78">
        <v>11558.6</v>
      </c>
      <c r="AK134" s="78">
        <v>10179.200000000001</v>
      </c>
      <c r="AL134" s="78">
        <v>12875.9</v>
      </c>
      <c r="AM134" s="78">
        <v>12302.6</v>
      </c>
      <c r="AN134" s="78">
        <v>11444.4</v>
      </c>
      <c r="AO134" s="78">
        <v>9428.5</v>
      </c>
      <c r="AP134" s="78">
        <v>10535.1</v>
      </c>
      <c r="AQ134" s="78">
        <v>11343.6</v>
      </c>
      <c r="AR134" s="78">
        <v>12731.3</v>
      </c>
      <c r="AS134" s="78">
        <v>14112.9</v>
      </c>
      <c r="AT134" s="78">
        <v>14721.4</v>
      </c>
      <c r="AU134" s="78">
        <v>15996</v>
      </c>
      <c r="AV134" s="78">
        <v>16038.3</v>
      </c>
      <c r="AW134" s="78">
        <v>12635.2</v>
      </c>
      <c r="AX134" s="78">
        <v>15459.4</v>
      </c>
      <c r="AY134" s="78">
        <v>15401.3</v>
      </c>
      <c r="AZ134" s="78">
        <v>15572.4</v>
      </c>
      <c r="BA134" s="78">
        <v>15890.7</v>
      </c>
      <c r="BB134" s="78">
        <v>16296.8</v>
      </c>
      <c r="BC134" s="78">
        <v>16766.2</v>
      </c>
      <c r="BD134" s="78">
        <v>17420.400000000001</v>
      </c>
      <c r="BE134" s="78">
        <v>17883</v>
      </c>
      <c r="BF134" s="78">
        <v>17771.900000000001</v>
      </c>
      <c r="BG134" s="78">
        <v>20021.3</v>
      </c>
      <c r="BH134" s="78">
        <v>19403.8</v>
      </c>
      <c r="BI134" s="78">
        <v>17204.3</v>
      </c>
      <c r="BJ134" s="78">
        <v>19256.599999999999</v>
      </c>
      <c r="BK134" s="78">
        <v>18063.8</v>
      </c>
      <c r="BL134" s="78">
        <v>18880.7</v>
      </c>
      <c r="BM134" s="78">
        <v>18472.900000000001</v>
      </c>
      <c r="BN134" s="78">
        <v>18219.7</v>
      </c>
      <c r="BO134" s="78">
        <v>19591.5</v>
      </c>
      <c r="BP134" s="78">
        <v>19456.3</v>
      </c>
      <c r="BQ134" s="78">
        <v>19928.5</v>
      </c>
      <c r="BR134" s="78">
        <v>20083.099999999999</v>
      </c>
      <c r="BS134" s="78">
        <v>21860.6</v>
      </c>
      <c r="BT134" s="78">
        <v>21537.8</v>
      </c>
      <c r="BU134" s="78">
        <v>19913.900000000001</v>
      </c>
      <c r="BV134" s="78">
        <v>20734.599999999999</v>
      </c>
      <c r="BW134" s="78">
        <v>19344.3</v>
      </c>
      <c r="BX134" s="78">
        <v>20273.900000000001</v>
      </c>
      <c r="BY134" s="78">
        <f t="shared" si="10"/>
        <v>0</v>
      </c>
      <c r="BZ134" s="78">
        <f t="shared" si="10"/>
        <v>0</v>
      </c>
      <c r="CA134" s="78">
        <f t="shared" si="10"/>
        <v>0</v>
      </c>
      <c r="CB134" s="78">
        <f t="shared" si="10"/>
        <v>0</v>
      </c>
      <c r="CC134" s="78">
        <f t="shared" si="10"/>
        <v>0</v>
      </c>
      <c r="CD134" s="78">
        <f t="shared" si="10"/>
        <v>0</v>
      </c>
      <c r="CE134" s="78">
        <f t="shared" si="10"/>
        <v>0</v>
      </c>
      <c r="CF134" s="55" t="s">
        <v>201</v>
      </c>
      <c r="CG134" s="111"/>
      <c r="CH134" s="106"/>
      <c r="CI134" s="106"/>
      <c r="CJ134" s="9"/>
      <c r="CK134" s="8" t="s">
        <v>36</v>
      </c>
      <c r="CL134" s="112" t="s">
        <v>296</v>
      </c>
      <c r="CM134" s="112"/>
      <c r="CN134" s="6"/>
      <c r="CO134" s="54">
        <v>6.9</v>
      </c>
      <c r="CP134" s="54">
        <v>-2.9</v>
      </c>
      <c r="CQ134" s="54">
        <v>0.3</v>
      </c>
      <c r="CR134" s="54">
        <v>4.2</v>
      </c>
      <c r="CS134" s="54">
        <v>12.8</v>
      </c>
      <c r="CT134" s="54">
        <v>1.4</v>
      </c>
      <c r="CU134" s="54">
        <v>7.4</v>
      </c>
      <c r="CV134" s="54">
        <v>1.3</v>
      </c>
      <c r="CW134" s="54">
        <v>7.6</v>
      </c>
      <c r="CX134" s="54">
        <v>6.7</v>
      </c>
      <c r="CY134" s="54">
        <v>6.6</v>
      </c>
      <c r="CZ134" s="54">
        <v>7.3</v>
      </c>
      <c r="DA134" s="54">
        <v>3.1</v>
      </c>
      <c r="DB134" s="54">
        <v>8</v>
      </c>
      <c r="DC134" s="54">
        <v>-18.100000000000001</v>
      </c>
      <c r="DD134" s="54">
        <v>-45.9</v>
      </c>
      <c r="DE134" s="54">
        <v>-28.2</v>
      </c>
      <c r="DF134" s="54">
        <v>-8.6999999999999993</v>
      </c>
      <c r="DG134" s="54">
        <v>-5.4</v>
      </c>
      <c r="DH134" s="54">
        <v>-5.6</v>
      </c>
      <c r="DI134" s="54">
        <v>-3.7</v>
      </c>
      <c r="DJ134" s="54">
        <v>-14.4</v>
      </c>
      <c r="DK134" s="54">
        <v>-13.5</v>
      </c>
      <c r="DL134" s="54">
        <v>-6</v>
      </c>
      <c r="DM134" s="54">
        <v>-14.5</v>
      </c>
      <c r="DN134" s="54">
        <v>-11.2</v>
      </c>
      <c r="DO134" s="54">
        <v>27.4</v>
      </c>
      <c r="DP134" s="54">
        <v>88</v>
      </c>
      <c r="DQ134" s="54">
        <v>25.5</v>
      </c>
      <c r="DR134" s="54">
        <v>-12.2</v>
      </c>
      <c r="DS134" s="54">
        <v>-12.1</v>
      </c>
      <c r="DT134" s="54">
        <v>-5.8</v>
      </c>
      <c r="DU134" s="54">
        <v>7.1</v>
      </c>
      <c r="DV134" s="54">
        <v>27.4</v>
      </c>
      <c r="DW134" s="54">
        <v>31.4</v>
      </c>
      <c r="DX134" s="54">
        <v>18.3</v>
      </c>
      <c r="DY134" s="54">
        <v>38.799999999999997</v>
      </c>
      <c r="DZ134" s="54">
        <v>24.1</v>
      </c>
      <c r="EA134" s="54">
        <v>20.100000000000001</v>
      </c>
      <c r="EB134" s="54">
        <v>25.2</v>
      </c>
      <c r="EC134" s="54">
        <v>36.1</v>
      </c>
      <c r="ED134" s="54">
        <v>68.5</v>
      </c>
      <c r="EE134" s="54">
        <v>54.7</v>
      </c>
      <c r="EF134" s="54">
        <v>47.8</v>
      </c>
      <c r="EG134" s="54">
        <v>36.799999999999997</v>
      </c>
      <c r="EH134" s="54">
        <v>26.7</v>
      </c>
      <c r="EI134" s="54">
        <v>20.7</v>
      </c>
      <c r="EJ134" s="54">
        <v>25.2</v>
      </c>
      <c r="EK134" s="54">
        <v>21</v>
      </c>
      <c r="EL134" s="54">
        <v>36.200000000000003</v>
      </c>
      <c r="EM134" s="54">
        <v>24.6</v>
      </c>
      <c r="EN134" s="54">
        <v>17.3</v>
      </c>
      <c r="EO134" s="54">
        <v>21.2</v>
      </c>
      <c r="EP134" s="54">
        <v>16.2</v>
      </c>
      <c r="EQ134" s="54">
        <v>11.8</v>
      </c>
      <c r="ER134" s="54">
        <v>16.899999999999999</v>
      </c>
      <c r="ES134" s="54">
        <v>11.7</v>
      </c>
      <c r="ET134" s="54">
        <v>11.4</v>
      </c>
      <c r="EU134" s="54">
        <v>13</v>
      </c>
      <c r="EV134" s="54">
        <v>9.1999999999999993</v>
      </c>
      <c r="EW134" s="54">
        <v>11</v>
      </c>
      <c r="EX134" s="54">
        <v>15.7</v>
      </c>
      <c r="EY134" s="54">
        <v>7.7</v>
      </c>
      <c r="EZ134" s="54">
        <v>7.1</v>
      </c>
      <c r="FA134" s="54">
        <v>7.4</v>
      </c>
      <c r="FB134" s="54"/>
      <c r="FC134" s="54"/>
      <c r="FD134" s="54"/>
      <c r="FE134" s="54"/>
      <c r="FF134" s="54"/>
      <c r="FG134" s="54"/>
      <c r="FH134" s="54"/>
      <c r="FI134" s="55" t="s">
        <v>201</v>
      </c>
      <c r="FJ134" s="6" t="s">
        <v>161</v>
      </c>
      <c r="FK134" s="6"/>
      <c r="FL134" s="6" t="s">
        <v>116</v>
      </c>
    </row>
    <row r="135" spans="1:168" s="5" customFormat="1" ht="18" customHeight="1">
      <c r="A135" s="1" t="s">
        <v>297</v>
      </c>
      <c r="B135" s="2"/>
      <c r="C135" s="133" t="s">
        <v>298</v>
      </c>
      <c r="D135" s="111"/>
      <c r="E135" s="106"/>
      <c r="F135" s="106"/>
      <c r="G135" s="9"/>
      <c r="H135" s="8" t="s">
        <v>36</v>
      </c>
      <c r="I135" s="112" t="s">
        <v>298</v>
      </c>
      <c r="J135" s="112"/>
      <c r="K135" s="2" t="s">
        <v>26</v>
      </c>
      <c r="L135" s="78">
        <v>1.8</v>
      </c>
      <c r="M135" s="78">
        <v>2.2000000000000002</v>
      </c>
      <c r="N135" s="78">
        <v>1.9</v>
      </c>
      <c r="O135" s="78">
        <v>2.1</v>
      </c>
      <c r="P135" s="78">
        <v>3.3</v>
      </c>
      <c r="Q135" s="78">
        <v>2.2000000000000002</v>
      </c>
      <c r="R135" s="78">
        <v>2.7</v>
      </c>
      <c r="S135" s="78">
        <v>2.2999999999999998</v>
      </c>
      <c r="T135" s="78">
        <v>1.9</v>
      </c>
      <c r="U135" s="78">
        <v>1.7</v>
      </c>
      <c r="V135" s="78">
        <v>1.9</v>
      </c>
      <c r="W135" s="78">
        <v>2.2999999999999998</v>
      </c>
      <c r="X135" s="78">
        <v>4.3</v>
      </c>
      <c r="Y135" s="78">
        <v>2.2000000000000002</v>
      </c>
      <c r="Z135" s="78">
        <v>1.7</v>
      </c>
      <c r="AA135" s="78">
        <v>1.5</v>
      </c>
      <c r="AB135" s="78">
        <v>1.4</v>
      </c>
      <c r="AC135" s="78">
        <v>2.2999999999999998</v>
      </c>
      <c r="AD135" s="78">
        <v>1.4</v>
      </c>
      <c r="AE135" s="78">
        <v>2</v>
      </c>
      <c r="AF135" s="78">
        <v>2.9</v>
      </c>
      <c r="AG135" s="78">
        <v>2.9</v>
      </c>
      <c r="AH135" s="78">
        <v>2.5</v>
      </c>
      <c r="AI135" s="78">
        <v>1.6</v>
      </c>
      <c r="AJ135" s="78">
        <v>1.3</v>
      </c>
      <c r="AK135" s="78">
        <v>2.4</v>
      </c>
      <c r="AL135" s="78">
        <v>36.6</v>
      </c>
      <c r="AM135" s="78">
        <v>1.3</v>
      </c>
      <c r="AN135" s="78">
        <v>2</v>
      </c>
      <c r="AO135" s="78">
        <v>1.2</v>
      </c>
      <c r="AP135" s="78">
        <v>1.4</v>
      </c>
      <c r="AQ135" s="78">
        <v>1.2</v>
      </c>
      <c r="AR135" s="78">
        <v>5</v>
      </c>
      <c r="AS135" s="78">
        <v>6.5</v>
      </c>
      <c r="AT135" s="78">
        <v>4.7</v>
      </c>
      <c r="AU135" s="78">
        <v>4.5</v>
      </c>
      <c r="AV135" s="78">
        <v>8.5</v>
      </c>
      <c r="AW135" s="78">
        <v>8.1</v>
      </c>
      <c r="AX135" s="78">
        <v>10.9</v>
      </c>
      <c r="AY135" s="78">
        <v>10.8</v>
      </c>
      <c r="AZ135" s="78">
        <v>6.2</v>
      </c>
      <c r="BA135" s="78">
        <v>10.8</v>
      </c>
      <c r="BB135" s="78">
        <v>9.1999999999999993</v>
      </c>
      <c r="BC135" s="78">
        <v>13.8</v>
      </c>
      <c r="BD135" s="78">
        <v>11.3</v>
      </c>
      <c r="BE135" s="78">
        <v>14.4</v>
      </c>
      <c r="BF135" s="78">
        <v>12.5</v>
      </c>
      <c r="BG135" s="78">
        <v>12.8</v>
      </c>
      <c r="BH135" s="78">
        <v>11</v>
      </c>
      <c r="BI135" s="78">
        <v>13.5</v>
      </c>
      <c r="BJ135" s="78">
        <v>13.3</v>
      </c>
      <c r="BK135" s="78">
        <v>17</v>
      </c>
      <c r="BL135" s="78">
        <v>15.9</v>
      </c>
      <c r="BM135" s="78">
        <v>19.399999999999999</v>
      </c>
      <c r="BN135" s="78">
        <v>18.100000000000001</v>
      </c>
      <c r="BO135" s="78">
        <v>17.8</v>
      </c>
      <c r="BP135" s="78">
        <v>16.2</v>
      </c>
      <c r="BQ135" s="78">
        <v>18</v>
      </c>
      <c r="BR135" s="78">
        <v>15.1</v>
      </c>
      <c r="BS135" s="78">
        <v>11.7</v>
      </c>
      <c r="BT135" s="78">
        <v>18.5</v>
      </c>
      <c r="BU135" s="78">
        <v>16.100000000000001</v>
      </c>
      <c r="BV135" s="78">
        <v>16</v>
      </c>
      <c r="BW135" s="78">
        <v>7.2</v>
      </c>
      <c r="BX135" s="78">
        <v>11.5</v>
      </c>
      <c r="BY135" s="78">
        <f t="shared" si="10"/>
        <v>0</v>
      </c>
      <c r="BZ135" s="78">
        <f t="shared" si="10"/>
        <v>0</v>
      </c>
      <c r="CA135" s="78">
        <f t="shared" si="10"/>
        <v>0</v>
      </c>
      <c r="CB135" s="78">
        <f t="shared" si="10"/>
        <v>0</v>
      </c>
      <c r="CC135" s="78">
        <f t="shared" si="10"/>
        <v>0</v>
      </c>
      <c r="CD135" s="78">
        <f t="shared" si="10"/>
        <v>0</v>
      </c>
      <c r="CE135" s="78">
        <f t="shared" si="10"/>
        <v>0</v>
      </c>
      <c r="CF135" s="55" t="s">
        <v>201</v>
      </c>
      <c r="CG135" s="111"/>
      <c r="CH135" s="106"/>
      <c r="CI135" s="106"/>
      <c r="CJ135" s="9"/>
      <c r="CK135" s="8" t="s">
        <v>36</v>
      </c>
      <c r="CL135" s="112" t="s">
        <v>298</v>
      </c>
      <c r="CM135" s="112"/>
      <c r="CN135" s="6"/>
      <c r="CO135" s="54">
        <v>-29</v>
      </c>
      <c r="CP135" s="54">
        <v>-30.5</v>
      </c>
      <c r="CQ135" s="54">
        <v>-20.6</v>
      </c>
      <c r="CR135" s="54">
        <v>-41.2</v>
      </c>
      <c r="CS135" s="54">
        <v>19.899999999999999</v>
      </c>
      <c r="CT135" s="54">
        <v>-1.8</v>
      </c>
      <c r="CU135" s="54">
        <v>-11.5</v>
      </c>
      <c r="CV135" s="54">
        <v>-14.6</v>
      </c>
      <c r="CW135" s="54">
        <v>4.9000000000000004</v>
      </c>
      <c r="CX135" s="54">
        <v>-37.6</v>
      </c>
      <c r="CY135" s="54">
        <v>-10.9</v>
      </c>
      <c r="CZ135" s="54">
        <v>-1.5</v>
      </c>
      <c r="DA135" s="54">
        <v>140.1</v>
      </c>
      <c r="DB135" s="54">
        <v>0.9</v>
      </c>
      <c r="DC135" s="54">
        <v>-12</v>
      </c>
      <c r="DD135" s="54">
        <v>-29.2</v>
      </c>
      <c r="DE135" s="54">
        <v>-58.9</v>
      </c>
      <c r="DF135" s="54">
        <v>8.1</v>
      </c>
      <c r="DG135" s="54">
        <v>-46.4</v>
      </c>
      <c r="DH135" s="54">
        <v>-11.2</v>
      </c>
      <c r="DI135" s="54">
        <v>53.9</v>
      </c>
      <c r="DJ135" s="54">
        <v>72.599999999999994</v>
      </c>
      <c r="DK135" s="54">
        <v>33.6</v>
      </c>
      <c r="DL135" s="54">
        <v>-29.1</v>
      </c>
      <c r="DM135" s="54">
        <v>-69.099999999999994</v>
      </c>
      <c r="DN135" s="54">
        <v>11.2</v>
      </c>
      <c r="DO135" s="54">
        <v>2096.8000000000002</v>
      </c>
      <c r="DP135" s="54">
        <v>-11</v>
      </c>
      <c r="DQ135" s="54">
        <v>42.4</v>
      </c>
      <c r="DR135" s="54">
        <v>-47.1</v>
      </c>
      <c r="DS135" s="54">
        <v>-3.6</v>
      </c>
      <c r="DT135" s="54">
        <v>-43.6</v>
      </c>
      <c r="DU135" s="54">
        <v>76.5</v>
      </c>
      <c r="DV135" s="54">
        <v>124.7</v>
      </c>
      <c r="DW135" s="54">
        <v>84.1</v>
      </c>
      <c r="DX135" s="54">
        <v>175.2</v>
      </c>
      <c r="DY135" s="54">
        <v>544.4</v>
      </c>
      <c r="DZ135" s="54">
        <v>231.9</v>
      </c>
      <c r="EA135" s="54">
        <v>-70.099999999999994</v>
      </c>
      <c r="EB135" s="54">
        <v>710.2</v>
      </c>
      <c r="EC135" s="54">
        <v>214</v>
      </c>
      <c r="ED135" s="54">
        <v>778.4</v>
      </c>
      <c r="EE135" s="54">
        <v>569.9</v>
      </c>
      <c r="EF135" s="54">
        <v>1101.5</v>
      </c>
      <c r="EG135" s="54">
        <v>124.3</v>
      </c>
      <c r="EH135" s="54">
        <v>121.7</v>
      </c>
      <c r="EI135" s="54">
        <v>166.9</v>
      </c>
      <c r="EJ135" s="54">
        <v>184.4</v>
      </c>
      <c r="EK135" s="54">
        <v>29.8</v>
      </c>
      <c r="EL135" s="54">
        <v>66</v>
      </c>
      <c r="EM135" s="54">
        <v>21.4</v>
      </c>
      <c r="EN135" s="54">
        <v>57.3</v>
      </c>
      <c r="EO135" s="54">
        <v>157.69999999999999</v>
      </c>
      <c r="EP135" s="54">
        <v>79.900000000000006</v>
      </c>
      <c r="EQ135" s="54">
        <v>97.2</v>
      </c>
      <c r="ER135" s="54">
        <v>29.1</v>
      </c>
      <c r="ES135" s="54">
        <v>43.4</v>
      </c>
      <c r="ET135" s="54">
        <v>25.4</v>
      </c>
      <c r="EU135" s="54">
        <v>20.8</v>
      </c>
      <c r="EV135" s="54">
        <v>-8.1</v>
      </c>
      <c r="EW135" s="54">
        <v>68.2</v>
      </c>
      <c r="EX135" s="54">
        <v>19.2</v>
      </c>
      <c r="EY135" s="54">
        <v>20.5</v>
      </c>
      <c r="EZ135" s="54">
        <v>-57.8</v>
      </c>
      <c r="FA135" s="54">
        <v>-27.3</v>
      </c>
      <c r="FB135" s="54"/>
      <c r="FC135" s="54"/>
      <c r="FD135" s="54"/>
      <c r="FE135" s="54"/>
      <c r="FF135" s="54"/>
      <c r="FG135" s="54"/>
      <c r="FH135" s="54"/>
      <c r="FI135" s="55" t="s">
        <v>201</v>
      </c>
      <c r="FJ135" s="6" t="s">
        <v>161</v>
      </c>
      <c r="FK135" s="6"/>
      <c r="FL135" s="6" t="s">
        <v>116</v>
      </c>
    </row>
    <row r="136" spans="1:168" s="5" customFormat="1" ht="18" customHeight="1">
      <c r="A136" s="1" t="s">
        <v>299</v>
      </c>
      <c r="B136" s="2"/>
      <c r="C136" s="133" t="s">
        <v>300</v>
      </c>
      <c r="D136" s="111"/>
      <c r="E136" s="106"/>
      <c r="F136" s="106"/>
      <c r="G136" s="9"/>
      <c r="H136" s="8" t="s">
        <v>36</v>
      </c>
      <c r="I136" s="112" t="s">
        <v>300</v>
      </c>
      <c r="J136" s="112"/>
      <c r="K136" s="2" t="s">
        <v>26</v>
      </c>
      <c r="L136" s="78">
        <v>31127.8</v>
      </c>
      <c r="M136" s="78">
        <v>24643.1</v>
      </c>
      <c r="N136" s="78">
        <v>29965.4</v>
      </c>
      <c r="O136" s="78">
        <v>29285.200000000001</v>
      </c>
      <c r="P136" s="78">
        <v>29391.200000000001</v>
      </c>
      <c r="Q136" s="78">
        <v>25767.8</v>
      </c>
      <c r="R136" s="78">
        <v>29578.3</v>
      </c>
      <c r="S136" s="78">
        <v>29453.3</v>
      </c>
      <c r="T136" s="78">
        <v>26940.799999999999</v>
      </c>
      <c r="U136" s="78">
        <v>30477.9</v>
      </c>
      <c r="V136" s="78">
        <v>28940.3</v>
      </c>
      <c r="W136" s="78">
        <v>30439.1</v>
      </c>
      <c r="X136" s="78">
        <v>30795.4</v>
      </c>
      <c r="Y136" s="78">
        <v>27043.4</v>
      </c>
      <c r="Z136" s="78">
        <v>24454.7</v>
      </c>
      <c r="AA136" s="78">
        <v>11606.7</v>
      </c>
      <c r="AB136" s="78">
        <v>16702</v>
      </c>
      <c r="AC136" s="78">
        <v>25547.5</v>
      </c>
      <c r="AD136" s="78">
        <v>30985.9</v>
      </c>
      <c r="AE136" s="78">
        <v>29398.5</v>
      </c>
      <c r="AF136" s="78">
        <v>30235.8</v>
      </c>
      <c r="AG136" s="78">
        <v>29868.7</v>
      </c>
      <c r="AH136" s="78">
        <v>29693.4</v>
      </c>
      <c r="AI136" s="78">
        <v>33209.4</v>
      </c>
      <c r="AJ136" s="78">
        <v>28842.7</v>
      </c>
      <c r="AK136" s="78">
        <v>26586.1</v>
      </c>
      <c r="AL136" s="78">
        <v>32416.5</v>
      </c>
      <c r="AM136" s="78">
        <v>30451.7</v>
      </c>
      <c r="AN136" s="78">
        <v>26386.6</v>
      </c>
      <c r="AO136" s="78">
        <v>19968.2</v>
      </c>
      <c r="AP136" s="78">
        <v>21027.599999999999</v>
      </c>
      <c r="AQ136" s="78">
        <v>23171</v>
      </c>
      <c r="AR136" s="78">
        <v>29610.400000000001</v>
      </c>
      <c r="AS136" s="78">
        <v>32707.4</v>
      </c>
      <c r="AT136" s="78">
        <v>33921</v>
      </c>
      <c r="AU136" s="78">
        <v>35724</v>
      </c>
      <c r="AV136" s="78">
        <v>35190.6</v>
      </c>
      <c r="AW136" s="78">
        <v>28483.4</v>
      </c>
      <c r="AX136" s="78">
        <v>36803.4</v>
      </c>
      <c r="AY136" s="78">
        <v>34677.599999999999</v>
      </c>
      <c r="AZ136" s="78">
        <v>31720.6</v>
      </c>
      <c r="BA136" s="78">
        <v>35776.9</v>
      </c>
      <c r="BB136" s="78">
        <v>34363.199999999997</v>
      </c>
      <c r="BC136" s="78">
        <v>36767.4</v>
      </c>
      <c r="BD136" s="78">
        <v>37848.300000000003</v>
      </c>
      <c r="BE136" s="78">
        <v>36452.699999999997</v>
      </c>
      <c r="BF136" s="78">
        <v>37234.1</v>
      </c>
      <c r="BG136" s="78">
        <v>39713</v>
      </c>
      <c r="BH136" s="78">
        <v>38589.800000000003</v>
      </c>
      <c r="BI136" s="78">
        <v>35276.199999999997</v>
      </c>
      <c r="BJ136" s="78">
        <v>41295.199999999997</v>
      </c>
      <c r="BK136" s="78">
        <v>35335.4</v>
      </c>
      <c r="BL136" s="78">
        <v>38589.300000000003</v>
      </c>
      <c r="BM136" s="78">
        <v>38907.300000000003</v>
      </c>
      <c r="BN136" s="78">
        <v>38444</v>
      </c>
      <c r="BO136" s="78">
        <v>42637.5</v>
      </c>
      <c r="BP136" s="78">
        <v>41376.300000000003</v>
      </c>
      <c r="BQ136" s="78">
        <v>42959.8</v>
      </c>
      <c r="BR136" s="78">
        <v>41046.6</v>
      </c>
      <c r="BS136" s="78">
        <v>42885.3</v>
      </c>
      <c r="BT136" s="78">
        <v>45942.8</v>
      </c>
      <c r="BU136" s="78">
        <v>39730.300000000003</v>
      </c>
      <c r="BV136" s="78">
        <v>42281</v>
      </c>
      <c r="BW136" s="78">
        <v>39481.5</v>
      </c>
      <c r="BX136" s="78">
        <v>42717</v>
      </c>
      <c r="BY136" s="78">
        <f t="shared" si="10"/>
        <v>0</v>
      </c>
      <c r="BZ136" s="78">
        <f t="shared" si="10"/>
        <v>0</v>
      </c>
      <c r="CA136" s="78">
        <f t="shared" si="10"/>
        <v>0</v>
      </c>
      <c r="CB136" s="78">
        <f t="shared" si="10"/>
        <v>0</v>
      </c>
      <c r="CC136" s="78">
        <f t="shared" si="10"/>
        <v>0</v>
      </c>
      <c r="CD136" s="78">
        <f t="shared" si="10"/>
        <v>0</v>
      </c>
      <c r="CE136" s="78">
        <f t="shared" si="10"/>
        <v>0</v>
      </c>
      <c r="CF136" s="55" t="s">
        <v>201</v>
      </c>
      <c r="CG136" s="111"/>
      <c r="CH136" s="106"/>
      <c r="CI136" s="106"/>
      <c r="CJ136" s="9"/>
      <c r="CK136" s="8" t="s">
        <v>36</v>
      </c>
      <c r="CL136" s="112" t="s">
        <v>300</v>
      </c>
      <c r="CM136" s="112"/>
      <c r="CN136" s="6"/>
      <c r="CO136" s="54">
        <v>0.8</v>
      </c>
      <c r="CP136" s="54">
        <v>-6.9</v>
      </c>
      <c r="CQ136" s="54">
        <v>2.7</v>
      </c>
      <c r="CR136" s="54">
        <v>5.6</v>
      </c>
      <c r="CS136" s="54">
        <v>12.8</v>
      </c>
      <c r="CT136" s="54">
        <v>-5.8</v>
      </c>
      <c r="CU136" s="54">
        <v>0.9</v>
      </c>
      <c r="CV136" s="54">
        <v>2.1</v>
      </c>
      <c r="CW136" s="54">
        <v>3.3</v>
      </c>
      <c r="CX136" s="54">
        <v>5.9</v>
      </c>
      <c r="CY136" s="54">
        <v>4.8</v>
      </c>
      <c r="CZ136" s="54">
        <v>0.8</v>
      </c>
      <c r="DA136" s="54">
        <v>-1.1000000000000001</v>
      </c>
      <c r="DB136" s="54">
        <v>9.6999999999999993</v>
      </c>
      <c r="DC136" s="54">
        <v>-18.399999999999999</v>
      </c>
      <c r="DD136" s="54">
        <v>-60.4</v>
      </c>
      <c r="DE136" s="54">
        <v>-43.2</v>
      </c>
      <c r="DF136" s="54">
        <v>-0.9</v>
      </c>
      <c r="DG136" s="54">
        <v>4.8</v>
      </c>
      <c r="DH136" s="54">
        <v>-0.2</v>
      </c>
      <c r="DI136" s="54">
        <v>12.2</v>
      </c>
      <c r="DJ136" s="54">
        <v>-2</v>
      </c>
      <c r="DK136" s="54">
        <v>2.6</v>
      </c>
      <c r="DL136" s="54">
        <v>9.1</v>
      </c>
      <c r="DM136" s="54">
        <v>-6.3</v>
      </c>
      <c r="DN136" s="54">
        <v>-1.7</v>
      </c>
      <c r="DO136" s="54">
        <v>32.6</v>
      </c>
      <c r="DP136" s="54">
        <v>162.4</v>
      </c>
      <c r="DQ136" s="54">
        <v>58</v>
      </c>
      <c r="DR136" s="54">
        <v>-21.8</v>
      </c>
      <c r="DS136" s="54">
        <v>-32.1</v>
      </c>
      <c r="DT136" s="54">
        <v>-21.2</v>
      </c>
      <c r="DU136" s="54">
        <v>-2.1</v>
      </c>
      <c r="DV136" s="54">
        <v>9.5</v>
      </c>
      <c r="DW136" s="54">
        <v>14.2</v>
      </c>
      <c r="DX136" s="54">
        <v>7.6</v>
      </c>
      <c r="DY136" s="54">
        <v>22</v>
      </c>
      <c r="DZ136" s="54">
        <v>7.1</v>
      </c>
      <c r="EA136" s="54">
        <v>13.5</v>
      </c>
      <c r="EB136" s="54">
        <v>13.9</v>
      </c>
      <c r="EC136" s="54">
        <v>20.2</v>
      </c>
      <c r="ED136" s="54">
        <v>79.2</v>
      </c>
      <c r="EE136" s="54">
        <v>63.4</v>
      </c>
      <c r="EF136" s="54">
        <v>58.7</v>
      </c>
      <c r="EG136" s="54">
        <v>27.8</v>
      </c>
      <c r="EH136" s="54">
        <v>11.5</v>
      </c>
      <c r="EI136" s="54">
        <v>9.8000000000000007</v>
      </c>
      <c r="EJ136" s="54">
        <v>11.2</v>
      </c>
      <c r="EK136" s="54">
        <v>9.6999999999999993</v>
      </c>
      <c r="EL136" s="54">
        <v>23.8</v>
      </c>
      <c r="EM136" s="54">
        <v>12.2</v>
      </c>
      <c r="EN136" s="54">
        <v>1.9</v>
      </c>
      <c r="EO136" s="54">
        <v>21.7</v>
      </c>
      <c r="EP136" s="54">
        <v>8.6999999999999993</v>
      </c>
      <c r="EQ136" s="54">
        <v>11.9</v>
      </c>
      <c r="ER136" s="54">
        <v>16</v>
      </c>
      <c r="ES136" s="54">
        <v>9.3000000000000007</v>
      </c>
      <c r="ET136" s="54">
        <v>17.899999999999999</v>
      </c>
      <c r="EU136" s="54">
        <v>10.199999999999999</v>
      </c>
      <c r="EV136" s="54">
        <v>8</v>
      </c>
      <c r="EW136" s="54">
        <v>19.100000000000001</v>
      </c>
      <c r="EX136" s="54">
        <v>12.6</v>
      </c>
      <c r="EY136" s="54">
        <v>2.4</v>
      </c>
      <c r="EZ136" s="54">
        <v>11.7</v>
      </c>
      <c r="FA136" s="54">
        <v>10.7</v>
      </c>
      <c r="FB136" s="54"/>
      <c r="FC136" s="54"/>
      <c r="FD136" s="54"/>
      <c r="FE136" s="54"/>
      <c r="FF136" s="54"/>
      <c r="FG136" s="54"/>
      <c r="FH136" s="54"/>
      <c r="FI136" s="55" t="s">
        <v>201</v>
      </c>
      <c r="FJ136" s="6" t="s">
        <v>161</v>
      </c>
      <c r="FK136" s="6"/>
      <c r="FL136" s="6" t="s">
        <v>116</v>
      </c>
    </row>
    <row r="137" spans="1:168" s="5" customFormat="1" ht="18" customHeight="1">
      <c r="A137" s="1" t="s">
        <v>301</v>
      </c>
      <c r="B137" s="2"/>
      <c r="C137" s="133" t="s">
        <v>302</v>
      </c>
      <c r="D137" s="111"/>
      <c r="E137" s="106"/>
      <c r="F137" s="106"/>
      <c r="G137" s="71" t="s">
        <v>303</v>
      </c>
      <c r="H137" s="155" t="s">
        <v>302</v>
      </c>
      <c r="I137" s="155"/>
      <c r="J137" s="155"/>
      <c r="K137" s="2" t="s">
        <v>26</v>
      </c>
      <c r="L137" s="78">
        <v>90902.7</v>
      </c>
      <c r="M137" s="78">
        <v>91122.3</v>
      </c>
      <c r="N137" s="78">
        <v>92096.9</v>
      </c>
      <c r="O137" s="78">
        <v>90809.3</v>
      </c>
      <c r="P137" s="78">
        <v>92286.5</v>
      </c>
      <c r="Q137" s="78">
        <v>94144.3</v>
      </c>
      <c r="R137" s="78">
        <v>93057</v>
      </c>
      <c r="S137" s="78">
        <v>94260.5</v>
      </c>
      <c r="T137" s="78">
        <v>94583.8</v>
      </c>
      <c r="U137" s="78">
        <v>94569.600000000006</v>
      </c>
      <c r="V137" s="78">
        <v>92496.2</v>
      </c>
      <c r="W137" s="78">
        <v>92040.7</v>
      </c>
      <c r="X137" s="78">
        <v>92178.3</v>
      </c>
      <c r="Y137" s="78">
        <v>91934.1</v>
      </c>
      <c r="Z137" s="78">
        <v>93176.8</v>
      </c>
      <c r="AA137" s="78">
        <v>92886.7</v>
      </c>
      <c r="AB137" s="78">
        <v>93075</v>
      </c>
      <c r="AC137" s="78">
        <v>93253.8</v>
      </c>
      <c r="AD137" s="78">
        <v>92093.1</v>
      </c>
      <c r="AE137" s="78">
        <v>92284.1</v>
      </c>
      <c r="AF137" s="78">
        <v>93085.6</v>
      </c>
      <c r="AG137" s="78">
        <v>93147.5</v>
      </c>
      <c r="AH137" s="78">
        <v>93287.3</v>
      </c>
      <c r="AI137" s="78">
        <v>94684.3</v>
      </c>
      <c r="AJ137" s="78">
        <v>93912.2</v>
      </c>
      <c r="AK137" s="78">
        <v>93540.3</v>
      </c>
      <c r="AL137" s="78">
        <v>94742.6</v>
      </c>
      <c r="AM137" s="78">
        <v>93924.4</v>
      </c>
      <c r="AN137" s="78">
        <v>94054.3</v>
      </c>
      <c r="AO137" s="78">
        <v>94172.800000000003</v>
      </c>
      <c r="AP137" s="78">
        <v>105136.1</v>
      </c>
      <c r="AQ137" s="78">
        <v>102675.7</v>
      </c>
      <c r="AR137" s="78">
        <v>103237.1</v>
      </c>
      <c r="AS137" s="78">
        <v>102386.8</v>
      </c>
      <c r="AT137" s="78">
        <v>102640</v>
      </c>
      <c r="AU137" s="78">
        <v>103713.60000000001</v>
      </c>
      <c r="AV137" s="78">
        <v>103359.6</v>
      </c>
      <c r="AW137" s="78">
        <v>103134.6</v>
      </c>
      <c r="AX137" s="78">
        <v>102824.3</v>
      </c>
      <c r="AY137" s="78">
        <v>102393.8</v>
      </c>
      <c r="AZ137" s="78">
        <v>101756.1</v>
      </c>
      <c r="BA137" s="78">
        <v>101486.2</v>
      </c>
      <c r="BB137" s="78">
        <v>101309.8</v>
      </c>
      <c r="BC137" s="78">
        <v>101915.3</v>
      </c>
      <c r="BD137" s="78">
        <v>101784.1</v>
      </c>
      <c r="BE137" s="78">
        <v>102492</v>
      </c>
      <c r="BF137" s="78">
        <v>102641.60000000001</v>
      </c>
      <c r="BG137" s="78">
        <v>103643.7</v>
      </c>
      <c r="BH137" s="78">
        <v>103388.7</v>
      </c>
      <c r="BI137" s="78">
        <v>102867.1</v>
      </c>
      <c r="BJ137" s="78">
        <v>103390.9</v>
      </c>
      <c r="BK137" s="78">
        <v>101389.9</v>
      </c>
      <c r="BL137" s="78">
        <v>102374</v>
      </c>
      <c r="BM137" s="78">
        <v>101478.9</v>
      </c>
      <c r="BN137" s="78">
        <v>101059.4</v>
      </c>
      <c r="BO137" s="78">
        <v>101775.8</v>
      </c>
      <c r="BP137" s="78">
        <v>101962.3</v>
      </c>
      <c r="BQ137" s="78">
        <v>101619.7</v>
      </c>
      <c r="BR137" s="78">
        <v>101289.1</v>
      </c>
      <c r="BS137" s="78">
        <v>102754.2</v>
      </c>
      <c r="BT137" s="78">
        <v>102374.1</v>
      </c>
      <c r="BU137" s="78">
        <v>103286.7</v>
      </c>
      <c r="BV137" s="78">
        <v>103754.8</v>
      </c>
      <c r="BW137" s="78">
        <v>103832.3</v>
      </c>
      <c r="BX137" s="78">
        <v>103054.39999999999</v>
      </c>
      <c r="BY137" s="78">
        <f t="shared" si="10"/>
        <v>0</v>
      </c>
      <c r="BZ137" s="78">
        <f t="shared" si="10"/>
        <v>0</v>
      </c>
      <c r="CA137" s="78">
        <f t="shared" si="10"/>
        <v>0</v>
      </c>
      <c r="CB137" s="78">
        <f t="shared" si="10"/>
        <v>0</v>
      </c>
      <c r="CC137" s="78">
        <f t="shared" si="10"/>
        <v>0</v>
      </c>
      <c r="CD137" s="78">
        <f t="shared" si="10"/>
        <v>0</v>
      </c>
      <c r="CE137" s="78">
        <f t="shared" si="10"/>
        <v>0</v>
      </c>
      <c r="CF137" s="55" t="s">
        <v>201</v>
      </c>
      <c r="CG137" s="111"/>
      <c r="CH137" s="106"/>
      <c r="CI137" s="106"/>
      <c r="CJ137" s="71" t="s">
        <v>303</v>
      </c>
      <c r="CK137" s="155" t="s">
        <v>302</v>
      </c>
      <c r="CL137" s="155"/>
      <c r="CM137" s="155"/>
      <c r="CN137" s="6"/>
      <c r="CO137" s="54">
        <v>16.2</v>
      </c>
      <c r="CP137" s="54">
        <v>16.399999999999999</v>
      </c>
      <c r="CQ137" s="54">
        <v>13.2</v>
      </c>
      <c r="CR137" s="54">
        <v>4.2</v>
      </c>
      <c r="CS137" s="54">
        <v>7</v>
      </c>
      <c r="CT137" s="54">
        <v>7.6</v>
      </c>
      <c r="CU137" s="54">
        <v>6</v>
      </c>
      <c r="CV137" s="54">
        <v>7</v>
      </c>
      <c r="CW137" s="54">
        <v>6.9</v>
      </c>
      <c r="CX137" s="54">
        <v>5.3</v>
      </c>
      <c r="CY137" s="54">
        <v>1.6</v>
      </c>
      <c r="CZ137" s="54">
        <v>0.6</v>
      </c>
      <c r="DA137" s="54">
        <v>1.4</v>
      </c>
      <c r="DB137" s="54">
        <v>0.9</v>
      </c>
      <c r="DC137" s="54">
        <v>1.2</v>
      </c>
      <c r="DD137" s="54">
        <v>2.2999999999999998</v>
      </c>
      <c r="DE137" s="54">
        <v>0.9</v>
      </c>
      <c r="DF137" s="54">
        <v>-0.9</v>
      </c>
      <c r="DG137" s="54">
        <v>-1</v>
      </c>
      <c r="DH137" s="54">
        <v>-2.1</v>
      </c>
      <c r="DI137" s="54">
        <v>-1.6</v>
      </c>
      <c r="DJ137" s="54">
        <v>-1.5</v>
      </c>
      <c r="DK137" s="54">
        <v>0.9</v>
      </c>
      <c r="DL137" s="54">
        <v>2.9</v>
      </c>
      <c r="DM137" s="54">
        <v>1.9</v>
      </c>
      <c r="DN137" s="54">
        <v>1.7</v>
      </c>
      <c r="DO137" s="54">
        <v>1.7</v>
      </c>
      <c r="DP137" s="54">
        <v>1.1000000000000001</v>
      </c>
      <c r="DQ137" s="54">
        <v>1.1000000000000001</v>
      </c>
      <c r="DR137" s="54">
        <v>1</v>
      </c>
      <c r="DS137" s="54">
        <v>14.2</v>
      </c>
      <c r="DT137" s="54">
        <v>11.3</v>
      </c>
      <c r="DU137" s="54">
        <v>10.9</v>
      </c>
      <c r="DV137" s="54">
        <v>9.9</v>
      </c>
      <c r="DW137" s="54">
        <v>10</v>
      </c>
      <c r="DX137" s="54">
        <v>9.5</v>
      </c>
      <c r="DY137" s="54">
        <v>10.1</v>
      </c>
      <c r="DZ137" s="54">
        <v>10.3</v>
      </c>
      <c r="EA137" s="54">
        <v>8.5</v>
      </c>
      <c r="EB137" s="54">
        <v>9</v>
      </c>
      <c r="EC137" s="54">
        <v>8.1999999999999993</v>
      </c>
      <c r="ED137" s="54">
        <v>7.8</v>
      </c>
      <c r="EE137" s="54">
        <v>-3.6</v>
      </c>
      <c r="EF137" s="54">
        <v>-0.7</v>
      </c>
      <c r="EG137" s="54">
        <v>-1.4</v>
      </c>
      <c r="EH137" s="54">
        <v>0.1</v>
      </c>
      <c r="EI137" s="54">
        <v>0</v>
      </c>
      <c r="EJ137" s="54">
        <v>-0.1</v>
      </c>
      <c r="EK137" s="54">
        <v>0</v>
      </c>
      <c r="EL137" s="54">
        <v>-0.3</v>
      </c>
      <c r="EM137" s="54">
        <v>0.6</v>
      </c>
      <c r="EN137" s="54">
        <v>-1</v>
      </c>
      <c r="EO137" s="54">
        <v>0.6</v>
      </c>
      <c r="EP137" s="54">
        <v>0</v>
      </c>
      <c r="EQ137" s="54">
        <v>-0.2</v>
      </c>
      <c r="ER137" s="54">
        <v>-0.1</v>
      </c>
      <c r="ES137" s="54">
        <v>0.2</v>
      </c>
      <c r="ET137" s="54">
        <v>-0.9</v>
      </c>
      <c r="EU137" s="54">
        <v>-1.3</v>
      </c>
      <c r="EV137" s="54">
        <v>-0.9</v>
      </c>
      <c r="EW137" s="54">
        <v>-1</v>
      </c>
      <c r="EX137" s="54">
        <v>0.4</v>
      </c>
      <c r="EY137" s="54">
        <v>0.4</v>
      </c>
      <c r="EZ137" s="54">
        <v>2.4</v>
      </c>
      <c r="FA137" s="54">
        <v>0.7</v>
      </c>
      <c r="FB137" s="54"/>
      <c r="FC137" s="54"/>
      <c r="FD137" s="54"/>
      <c r="FE137" s="54"/>
      <c r="FF137" s="54"/>
      <c r="FG137" s="54"/>
      <c r="FH137" s="54"/>
      <c r="FI137" s="55" t="s">
        <v>201</v>
      </c>
      <c r="FJ137" s="6" t="s">
        <v>161</v>
      </c>
      <c r="FK137" s="6"/>
      <c r="FL137" s="6" t="s">
        <v>116</v>
      </c>
    </row>
    <row r="138" spans="1:168" s="5" customFormat="1" ht="18" customHeight="1">
      <c r="A138" s="1">
        <v>0</v>
      </c>
      <c r="B138" s="2"/>
      <c r="C138" s="156" t="s">
        <v>304</v>
      </c>
      <c r="D138" s="9"/>
      <c r="E138" s="9"/>
      <c r="F138" s="9"/>
      <c r="G138" s="71" t="s">
        <v>305</v>
      </c>
      <c r="H138" s="72" t="s">
        <v>306</v>
      </c>
      <c r="I138" s="72"/>
      <c r="J138" s="72"/>
      <c r="K138" s="2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55"/>
      <c r="CG138" s="9"/>
      <c r="CH138" s="9"/>
      <c r="CI138" s="9"/>
      <c r="CJ138" s="71" t="s">
        <v>305</v>
      </c>
      <c r="CK138" s="72" t="s">
        <v>306</v>
      </c>
      <c r="CL138" s="72"/>
      <c r="CM138" s="72"/>
      <c r="CN138" s="6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54"/>
      <c r="EU138" s="54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55"/>
      <c r="FJ138" s="2"/>
      <c r="FK138" s="2"/>
      <c r="FL138" s="6"/>
    </row>
    <row r="139" spans="1:168" s="159" customFormat="1" ht="18" customHeight="1">
      <c r="A139" s="158" t="s">
        <v>307</v>
      </c>
      <c r="B139" s="2"/>
      <c r="C139" s="133" t="s">
        <v>258</v>
      </c>
      <c r="D139" s="111"/>
      <c r="E139" s="106"/>
      <c r="F139" s="106"/>
      <c r="G139" s="9"/>
      <c r="H139" s="8" t="s">
        <v>36</v>
      </c>
      <c r="I139" s="154" t="s">
        <v>259</v>
      </c>
      <c r="J139" s="154"/>
      <c r="K139" s="2" t="s">
        <v>26</v>
      </c>
      <c r="L139" s="78">
        <v>238</v>
      </c>
      <c r="M139" s="78">
        <v>297.60000000000002</v>
      </c>
      <c r="N139" s="78">
        <v>249.5</v>
      </c>
      <c r="O139" s="78">
        <v>1164.2</v>
      </c>
      <c r="P139" s="78">
        <v>1184.0999999999999</v>
      </c>
      <c r="Q139" s="78">
        <v>1241.0999999999999</v>
      </c>
      <c r="R139" s="78">
        <v>1241.8</v>
      </c>
      <c r="S139" s="78">
        <v>1202.5</v>
      </c>
      <c r="T139" s="78">
        <v>1143.3</v>
      </c>
      <c r="U139" s="78">
        <v>1138.9000000000001</v>
      </c>
      <c r="V139" s="78">
        <v>1149.3</v>
      </c>
      <c r="W139" s="78">
        <v>1098.0999999999999</v>
      </c>
      <c r="X139" s="78">
        <v>1095</v>
      </c>
      <c r="Y139" s="78">
        <v>1195.8</v>
      </c>
      <c r="Z139" s="78">
        <v>1221.4000000000001</v>
      </c>
      <c r="AA139" s="78">
        <v>1235.7</v>
      </c>
      <c r="AB139" s="78">
        <v>1243</v>
      </c>
      <c r="AC139" s="78">
        <v>1225.5</v>
      </c>
      <c r="AD139" s="78">
        <v>1219.8</v>
      </c>
      <c r="AE139" s="78">
        <v>1412.5</v>
      </c>
      <c r="AF139" s="78">
        <v>1392.2</v>
      </c>
      <c r="AG139" s="78">
        <v>1383.5</v>
      </c>
      <c r="AH139" s="78">
        <v>1372.6</v>
      </c>
      <c r="AI139" s="78">
        <v>1349.7</v>
      </c>
      <c r="AJ139" s="78">
        <v>1356.2</v>
      </c>
      <c r="AK139" s="78">
        <v>1360.4</v>
      </c>
      <c r="AL139" s="78">
        <v>1365.8</v>
      </c>
      <c r="AM139" s="78">
        <v>1357.5</v>
      </c>
      <c r="AN139" s="78">
        <v>1368</v>
      </c>
      <c r="AO139" s="78">
        <v>1351</v>
      </c>
      <c r="AP139" s="78">
        <v>1355.5</v>
      </c>
      <c r="AQ139" s="78">
        <v>1344.6</v>
      </c>
      <c r="AR139" s="78">
        <v>1117.8</v>
      </c>
      <c r="AS139" s="78">
        <v>1106.9000000000001</v>
      </c>
      <c r="AT139" s="78">
        <v>1124.9000000000001</v>
      </c>
      <c r="AU139" s="78">
        <v>1111.3</v>
      </c>
      <c r="AV139" s="78">
        <v>1117.9000000000001</v>
      </c>
      <c r="AW139" s="78">
        <v>1123.9000000000001</v>
      </c>
      <c r="AX139" s="78">
        <v>1258.8</v>
      </c>
      <c r="AY139" s="78">
        <v>1207.5999999999999</v>
      </c>
      <c r="AZ139" s="78">
        <v>1210.9000000000001</v>
      </c>
      <c r="BA139" s="78">
        <v>1482</v>
      </c>
      <c r="BB139" s="78">
        <v>1498.3</v>
      </c>
      <c r="BC139" s="78">
        <v>1512.6</v>
      </c>
      <c r="BD139" s="78">
        <v>1444.9</v>
      </c>
      <c r="BE139" s="78">
        <v>1478.4</v>
      </c>
      <c r="BF139" s="78">
        <v>1424.6</v>
      </c>
      <c r="BG139" s="78">
        <v>1411.1</v>
      </c>
      <c r="BH139" s="78">
        <v>1376</v>
      </c>
      <c r="BI139" s="78">
        <v>1444.6</v>
      </c>
      <c r="BJ139" s="78">
        <v>1430.6</v>
      </c>
      <c r="BK139" s="78">
        <v>1451.2</v>
      </c>
      <c r="BL139" s="78">
        <v>1498.4</v>
      </c>
      <c r="BM139" s="78">
        <v>672.8</v>
      </c>
      <c r="BN139" s="78">
        <v>655.8</v>
      </c>
      <c r="BO139" s="78">
        <v>666.3</v>
      </c>
      <c r="BP139" s="78">
        <v>678.5</v>
      </c>
      <c r="BQ139" s="78">
        <v>684.3</v>
      </c>
      <c r="BR139" s="78">
        <v>671.9</v>
      </c>
      <c r="BS139" s="78">
        <v>662</v>
      </c>
      <c r="BT139" s="78">
        <v>184.9</v>
      </c>
      <c r="BU139" s="78">
        <v>187.6</v>
      </c>
      <c r="BV139" s="78">
        <v>186.2</v>
      </c>
      <c r="BW139" s="78">
        <v>189.2</v>
      </c>
      <c r="BX139" s="78">
        <v>185.9</v>
      </c>
      <c r="BY139" s="78">
        <f t="shared" ref="BY139:CE139" si="11">VLOOKUP($A139,Monthly_I,MATCH(BY$2,Monthly_H,0),0)</f>
        <v>0</v>
      </c>
      <c r="BZ139" s="78">
        <f t="shared" si="11"/>
        <v>0</v>
      </c>
      <c r="CA139" s="78">
        <f t="shared" si="11"/>
        <v>0</v>
      </c>
      <c r="CB139" s="78">
        <f t="shared" si="11"/>
        <v>0</v>
      </c>
      <c r="CC139" s="78">
        <f t="shared" si="11"/>
        <v>0</v>
      </c>
      <c r="CD139" s="78">
        <f t="shared" si="11"/>
        <v>0</v>
      </c>
      <c r="CE139" s="78">
        <f t="shared" si="11"/>
        <v>0</v>
      </c>
      <c r="CF139" s="55" t="s">
        <v>201</v>
      </c>
      <c r="CG139" s="111"/>
      <c r="CH139" s="106"/>
      <c r="CI139" s="106"/>
      <c r="CJ139" s="9"/>
      <c r="CK139" s="8" t="s">
        <v>36</v>
      </c>
      <c r="CL139" s="154" t="s">
        <v>259</v>
      </c>
      <c r="CM139" s="154"/>
      <c r="CN139" s="6"/>
      <c r="CO139" s="54">
        <v>32.4</v>
      </c>
      <c r="CP139" s="54">
        <v>72.099999999999994</v>
      </c>
      <c r="CQ139" s="54">
        <v>57.8</v>
      </c>
      <c r="CR139" s="54">
        <v>667.3</v>
      </c>
      <c r="CS139" s="54">
        <v>666.3</v>
      </c>
      <c r="CT139" s="54">
        <v>470.1</v>
      </c>
      <c r="CU139" s="54">
        <v>698.9</v>
      </c>
      <c r="CV139" s="54">
        <v>658.1</v>
      </c>
      <c r="CW139" s="54">
        <v>618.1</v>
      </c>
      <c r="CX139" s="54">
        <v>616.70000000000005</v>
      </c>
      <c r="CY139" s="54">
        <v>616.20000000000005</v>
      </c>
      <c r="CZ139" s="54">
        <v>582.1</v>
      </c>
      <c r="DA139" s="54">
        <v>360.1</v>
      </c>
      <c r="DB139" s="54">
        <v>301.8</v>
      </c>
      <c r="DC139" s="54">
        <v>389.5</v>
      </c>
      <c r="DD139" s="54">
        <v>6.1</v>
      </c>
      <c r="DE139" s="54">
        <v>5</v>
      </c>
      <c r="DF139" s="54">
        <v>-1.3</v>
      </c>
      <c r="DG139" s="54">
        <v>-1.8</v>
      </c>
      <c r="DH139" s="54">
        <v>17.5</v>
      </c>
      <c r="DI139" s="54">
        <v>21.8</v>
      </c>
      <c r="DJ139" s="54">
        <v>21.5</v>
      </c>
      <c r="DK139" s="54">
        <v>19.399999999999999</v>
      </c>
      <c r="DL139" s="54">
        <v>22.9</v>
      </c>
      <c r="DM139" s="54">
        <v>23.9</v>
      </c>
      <c r="DN139" s="54">
        <v>13.8</v>
      </c>
      <c r="DO139" s="54">
        <v>11.8</v>
      </c>
      <c r="DP139" s="54">
        <v>9.9</v>
      </c>
      <c r="DQ139" s="54">
        <v>10.1</v>
      </c>
      <c r="DR139" s="54">
        <v>10.199999999999999</v>
      </c>
      <c r="DS139" s="54">
        <v>11.1</v>
      </c>
      <c r="DT139" s="54">
        <v>-4.8</v>
      </c>
      <c r="DU139" s="54">
        <v>-19.7</v>
      </c>
      <c r="DV139" s="54">
        <v>-20</v>
      </c>
      <c r="DW139" s="54">
        <v>-18</v>
      </c>
      <c r="DX139" s="54">
        <v>-17.7</v>
      </c>
      <c r="DY139" s="54">
        <v>-17.600000000000001</v>
      </c>
      <c r="DZ139" s="54">
        <v>-17.399999999999999</v>
      </c>
      <c r="EA139" s="54">
        <v>-7.8</v>
      </c>
      <c r="EB139" s="54">
        <v>-11</v>
      </c>
      <c r="EC139" s="54">
        <v>-11.5</v>
      </c>
      <c r="ED139" s="54">
        <v>9.6999999999999993</v>
      </c>
      <c r="EE139" s="54">
        <v>10.5</v>
      </c>
      <c r="EF139" s="54">
        <v>12.5</v>
      </c>
      <c r="EG139" s="54">
        <v>29.3</v>
      </c>
      <c r="EH139" s="54">
        <v>33.6</v>
      </c>
      <c r="EI139" s="54">
        <v>26.6</v>
      </c>
      <c r="EJ139" s="54">
        <v>27</v>
      </c>
      <c r="EK139" s="54">
        <v>23.1</v>
      </c>
      <c r="EL139" s="54">
        <v>28.5</v>
      </c>
      <c r="EM139" s="54">
        <v>13.6</v>
      </c>
      <c r="EN139" s="54">
        <v>20.2</v>
      </c>
      <c r="EO139" s="54">
        <v>23.7</v>
      </c>
      <c r="EP139" s="54">
        <v>-54.6</v>
      </c>
      <c r="EQ139" s="54">
        <v>-56.2</v>
      </c>
      <c r="ER139" s="54">
        <v>-56</v>
      </c>
      <c r="ES139" s="54">
        <v>-53</v>
      </c>
      <c r="ET139" s="54">
        <v>-53.7</v>
      </c>
      <c r="EU139" s="54">
        <v>-52.8</v>
      </c>
      <c r="EV139" s="54">
        <v>-53.1</v>
      </c>
      <c r="EW139" s="54">
        <v>-86.6</v>
      </c>
      <c r="EX139" s="54">
        <v>-87</v>
      </c>
      <c r="EY139" s="54">
        <v>-87</v>
      </c>
      <c r="EZ139" s="54">
        <v>-87</v>
      </c>
      <c r="FA139" s="54">
        <v>-87.6</v>
      </c>
      <c r="FB139" s="54"/>
      <c r="FC139" s="54"/>
      <c r="FD139" s="54"/>
      <c r="FE139" s="54"/>
      <c r="FF139" s="54"/>
      <c r="FG139" s="54"/>
      <c r="FH139" s="54"/>
      <c r="FI139" s="55" t="s">
        <v>201</v>
      </c>
      <c r="FJ139" s="6" t="s">
        <v>161</v>
      </c>
      <c r="FK139" s="6"/>
      <c r="FL139" s="6" t="s">
        <v>116</v>
      </c>
    </row>
    <row r="140" spans="1:168" s="5" customFormat="1" ht="18" customHeight="1">
      <c r="A140" s="1" t="s">
        <v>308</v>
      </c>
      <c r="B140" s="2"/>
      <c r="C140" s="133" t="s">
        <v>261</v>
      </c>
      <c r="D140" s="111"/>
      <c r="E140" s="106"/>
      <c r="F140" s="106"/>
      <c r="G140" s="9"/>
      <c r="H140" s="8" t="s">
        <v>36</v>
      </c>
      <c r="I140" s="154" t="s">
        <v>261</v>
      </c>
      <c r="J140" s="154"/>
      <c r="K140" s="2" t="s">
        <v>26</v>
      </c>
      <c r="L140" s="78">
        <v>539.70000000000005</v>
      </c>
      <c r="M140" s="78">
        <v>542.70000000000005</v>
      </c>
      <c r="N140" s="78">
        <v>565.20000000000005</v>
      </c>
      <c r="O140" s="78">
        <v>544.6</v>
      </c>
      <c r="P140" s="78">
        <v>543.5</v>
      </c>
      <c r="Q140" s="78">
        <v>522.29999999999995</v>
      </c>
      <c r="R140" s="78">
        <v>520.1</v>
      </c>
      <c r="S140" s="78">
        <v>510.4</v>
      </c>
      <c r="T140" s="78">
        <v>504</v>
      </c>
      <c r="U140" s="78">
        <v>468.7</v>
      </c>
      <c r="V140" s="78">
        <v>454.6</v>
      </c>
      <c r="W140" s="78">
        <v>450.2</v>
      </c>
      <c r="X140" s="78">
        <v>446.8</v>
      </c>
      <c r="Y140" s="78">
        <v>272</v>
      </c>
      <c r="Z140" s="78">
        <v>274.5</v>
      </c>
      <c r="AA140" s="78">
        <v>266.89999999999998</v>
      </c>
      <c r="AB140" s="78">
        <v>267.39999999999998</v>
      </c>
      <c r="AC140" s="78">
        <v>264.8</v>
      </c>
      <c r="AD140" s="78">
        <v>263.5</v>
      </c>
      <c r="AE140" s="78">
        <v>262.5</v>
      </c>
      <c r="AF140" s="78">
        <v>260.89999999999998</v>
      </c>
      <c r="AG140" s="78">
        <v>131.5</v>
      </c>
      <c r="AH140" s="78">
        <v>137.80000000000001</v>
      </c>
      <c r="AI140" s="78">
        <v>152</v>
      </c>
      <c r="AJ140" s="78">
        <v>152.30000000000001</v>
      </c>
      <c r="AK140" s="78">
        <v>145.5</v>
      </c>
      <c r="AL140" s="78">
        <v>144.19999999999999</v>
      </c>
      <c r="AM140" s="78">
        <v>143.80000000000001</v>
      </c>
      <c r="AN140" s="78">
        <v>142.6</v>
      </c>
      <c r="AO140" s="78">
        <v>248.4</v>
      </c>
      <c r="AP140" s="78">
        <v>160.9</v>
      </c>
      <c r="AQ140" s="78">
        <v>243.1</v>
      </c>
      <c r="AR140" s="78">
        <v>229.2</v>
      </c>
      <c r="AS140" s="78">
        <v>138.6</v>
      </c>
      <c r="AT140" s="78">
        <v>135</v>
      </c>
      <c r="AU140" s="78">
        <v>1388.1</v>
      </c>
      <c r="AV140" s="78">
        <v>1390</v>
      </c>
      <c r="AW140" s="78">
        <v>1367.6</v>
      </c>
      <c r="AX140" s="78">
        <v>1392.2</v>
      </c>
      <c r="AY140" s="78">
        <v>1385.8</v>
      </c>
      <c r="AZ140" s="78">
        <v>1406.9</v>
      </c>
      <c r="BA140" s="78">
        <v>1410.4</v>
      </c>
      <c r="BB140" s="78">
        <v>1416.1</v>
      </c>
      <c r="BC140" s="78">
        <v>1415.6</v>
      </c>
      <c r="BD140" s="78">
        <v>1327.3</v>
      </c>
      <c r="BE140" s="78">
        <v>1381.7</v>
      </c>
      <c r="BF140" s="78">
        <v>1381.1</v>
      </c>
      <c r="BG140" s="78">
        <v>1357.6</v>
      </c>
      <c r="BH140" s="78">
        <v>1363.4</v>
      </c>
      <c r="BI140" s="78">
        <v>1371.8</v>
      </c>
      <c r="BJ140" s="78">
        <v>1372.7</v>
      </c>
      <c r="BK140" s="78">
        <v>1389.8</v>
      </c>
      <c r="BL140" s="78">
        <v>1388.6</v>
      </c>
      <c r="BM140" s="78">
        <v>1352.4</v>
      </c>
      <c r="BN140" s="78">
        <v>1356.1</v>
      </c>
      <c r="BO140" s="78">
        <v>1364.5</v>
      </c>
      <c r="BP140" s="78">
        <v>1376.5</v>
      </c>
      <c r="BQ140" s="78">
        <v>1380</v>
      </c>
      <c r="BR140" s="78">
        <v>1380.5</v>
      </c>
      <c r="BS140" s="78">
        <v>1367.8</v>
      </c>
      <c r="BT140" s="78">
        <v>1372.1</v>
      </c>
      <c r="BU140" s="78">
        <v>1360.9</v>
      </c>
      <c r="BV140" s="78">
        <v>1365.4</v>
      </c>
      <c r="BW140" s="78">
        <v>1350</v>
      </c>
      <c r="BX140" s="78">
        <v>1355.9</v>
      </c>
      <c r="BY140" s="78"/>
      <c r="BZ140" s="78"/>
      <c r="CA140" s="78"/>
      <c r="CB140" s="78"/>
      <c r="CC140" s="78"/>
      <c r="CD140" s="78"/>
      <c r="CE140" s="78"/>
      <c r="CF140" s="55" t="s">
        <v>201</v>
      </c>
      <c r="CG140" s="111"/>
      <c r="CH140" s="106"/>
      <c r="CI140" s="106"/>
      <c r="CJ140" s="9"/>
      <c r="CK140" s="8" t="s">
        <v>36</v>
      </c>
      <c r="CL140" s="154" t="s">
        <v>261</v>
      </c>
      <c r="CM140" s="154"/>
      <c r="CN140" s="6"/>
      <c r="CO140" s="54">
        <v>-1.3</v>
      </c>
      <c r="CP140" s="54">
        <v>-1.2</v>
      </c>
      <c r="CQ140" s="54">
        <v>-32.5</v>
      </c>
      <c r="CR140" s="54">
        <v>-34.200000000000003</v>
      </c>
      <c r="CS140" s="54">
        <v>-32.6</v>
      </c>
      <c r="CT140" s="54">
        <v>-29.6</v>
      </c>
      <c r="CU140" s="54">
        <v>-22.2</v>
      </c>
      <c r="CV140" s="54">
        <v>-16.100000000000001</v>
      </c>
      <c r="CW140" s="54">
        <v>-16.100000000000001</v>
      </c>
      <c r="CX140" s="54">
        <v>-31.3</v>
      </c>
      <c r="CY140" s="54">
        <v>-28.9</v>
      </c>
      <c r="CZ140" s="54">
        <v>-16.100000000000001</v>
      </c>
      <c r="DA140" s="54">
        <v>-17.2</v>
      </c>
      <c r="DB140" s="54">
        <v>-49.9</v>
      </c>
      <c r="DC140" s="54">
        <v>-51.4</v>
      </c>
      <c r="DD140" s="54">
        <v>-51</v>
      </c>
      <c r="DE140" s="54">
        <v>-50.8</v>
      </c>
      <c r="DF140" s="54">
        <v>-49.3</v>
      </c>
      <c r="DG140" s="54">
        <v>-49.3</v>
      </c>
      <c r="DH140" s="54">
        <v>-48.6</v>
      </c>
      <c r="DI140" s="54">
        <v>-48.2</v>
      </c>
      <c r="DJ140" s="54">
        <v>-71.900000000000006</v>
      </c>
      <c r="DK140" s="54">
        <v>-69.7</v>
      </c>
      <c r="DL140" s="54">
        <v>-66.2</v>
      </c>
      <c r="DM140" s="54">
        <v>-65.900000000000006</v>
      </c>
      <c r="DN140" s="54">
        <v>-46.5</v>
      </c>
      <c r="DO140" s="54">
        <v>-47.4</v>
      </c>
      <c r="DP140" s="54">
        <v>-46.1</v>
      </c>
      <c r="DQ140" s="54">
        <v>-46.7</v>
      </c>
      <c r="DR140" s="54">
        <v>-6.2</v>
      </c>
      <c r="DS140" s="54">
        <v>-38.9</v>
      </c>
      <c r="DT140" s="54">
        <v>-7.4</v>
      </c>
      <c r="DU140" s="54">
        <v>-12.1</v>
      </c>
      <c r="DV140" s="54">
        <v>5.4</v>
      </c>
      <c r="DW140" s="54">
        <v>-2</v>
      </c>
      <c r="DX140" s="54">
        <v>813.5</v>
      </c>
      <c r="DY140" s="54">
        <v>812.9</v>
      </c>
      <c r="DZ140" s="54">
        <v>840</v>
      </c>
      <c r="EA140" s="54">
        <v>865.2</v>
      </c>
      <c r="EB140" s="54">
        <v>863.8</v>
      </c>
      <c r="EC140" s="54">
        <v>886.7</v>
      </c>
      <c r="ED140" s="54">
        <v>467.9</v>
      </c>
      <c r="EE140" s="54">
        <v>780.1</v>
      </c>
      <c r="EF140" s="54">
        <v>482.2</v>
      </c>
      <c r="EG140" s="54">
        <v>479</v>
      </c>
      <c r="EH140" s="54">
        <v>896.7</v>
      </c>
      <c r="EI140" s="54">
        <v>922.9</v>
      </c>
      <c r="EJ140" s="54">
        <v>-2.2000000000000002</v>
      </c>
      <c r="EK140" s="54">
        <v>-1.9</v>
      </c>
      <c r="EL140" s="54">
        <v>0.3</v>
      </c>
      <c r="EM140" s="54">
        <v>-1.4</v>
      </c>
      <c r="EN140" s="54">
        <v>0.3</v>
      </c>
      <c r="EO140" s="54">
        <v>-1.3</v>
      </c>
      <c r="EP140" s="54">
        <v>-4.0999999999999996</v>
      </c>
      <c r="EQ140" s="54">
        <v>-4.2</v>
      </c>
      <c r="ER140" s="54">
        <v>-3.6</v>
      </c>
      <c r="ES140" s="54">
        <v>3.7</v>
      </c>
      <c r="ET140" s="54">
        <v>-0.1</v>
      </c>
      <c r="EU140" s="54">
        <v>0</v>
      </c>
      <c r="EV140" s="54">
        <v>0.8</v>
      </c>
      <c r="EW140" s="54">
        <v>0.6</v>
      </c>
      <c r="EX140" s="54">
        <v>-0.8</v>
      </c>
      <c r="EY140" s="54">
        <v>-0.5</v>
      </c>
      <c r="EZ140" s="54">
        <v>-2.9</v>
      </c>
      <c r="FA140" s="54">
        <v>-2.4</v>
      </c>
      <c r="FB140" s="54"/>
      <c r="FC140" s="54"/>
      <c r="FD140" s="54"/>
      <c r="FE140" s="54"/>
      <c r="FF140" s="54"/>
      <c r="FG140" s="54"/>
      <c r="FH140" s="54"/>
      <c r="FI140" s="55" t="s">
        <v>201</v>
      </c>
      <c r="FJ140" s="6" t="s">
        <v>161</v>
      </c>
      <c r="FK140" s="6"/>
      <c r="FL140" s="6" t="s">
        <v>116</v>
      </c>
    </row>
    <row r="141" spans="1:168" s="5" customFormat="1" ht="18" customHeight="1">
      <c r="A141" s="1" t="s">
        <v>309</v>
      </c>
      <c r="B141" s="2"/>
      <c r="C141" s="160" t="s">
        <v>310</v>
      </c>
      <c r="D141" s="75"/>
      <c r="E141" s="76"/>
      <c r="F141" s="76"/>
      <c r="G141" s="9"/>
      <c r="H141" s="8" t="s">
        <v>36</v>
      </c>
      <c r="I141" s="161" t="s">
        <v>263</v>
      </c>
      <c r="J141" s="161"/>
      <c r="K141" s="2" t="s">
        <v>26</v>
      </c>
      <c r="L141" s="78">
        <v>2480.6999999999998</v>
      </c>
      <c r="M141" s="78">
        <v>2412.8000000000002</v>
      </c>
      <c r="N141" s="78">
        <v>2461.6</v>
      </c>
      <c r="O141" s="78">
        <v>2401</v>
      </c>
      <c r="P141" s="78">
        <v>2446.4</v>
      </c>
      <c r="Q141" s="78">
        <v>3394.3</v>
      </c>
      <c r="R141" s="78">
        <v>3594.6</v>
      </c>
      <c r="S141" s="78">
        <v>3898.5</v>
      </c>
      <c r="T141" s="78">
        <v>3852.4</v>
      </c>
      <c r="U141" s="78">
        <v>3878.9</v>
      </c>
      <c r="V141" s="78">
        <v>3754.4</v>
      </c>
      <c r="W141" s="78">
        <v>3461.2</v>
      </c>
      <c r="X141" s="78">
        <v>3409.1</v>
      </c>
      <c r="Y141" s="78">
        <v>3663.3</v>
      </c>
      <c r="Z141" s="78">
        <v>3835.1</v>
      </c>
      <c r="AA141" s="78">
        <v>3866.5</v>
      </c>
      <c r="AB141" s="78">
        <v>4219.8999999999996</v>
      </c>
      <c r="AC141" s="78">
        <v>3827.3</v>
      </c>
      <c r="AD141" s="78">
        <v>3809.6</v>
      </c>
      <c r="AE141" s="78">
        <v>3801.4</v>
      </c>
      <c r="AF141" s="78">
        <v>3961.7</v>
      </c>
      <c r="AG141" s="78">
        <v>3973.2</v>
      </c>
      <c r="AH141" s="78">
        <v>3907.4</v>
      </c>
      <c r="AI141" s="78">
        <v>3740.6</v>
      </c>
      <c r="AJ141" s="78">
        <v>3743.3</v>
      </c>
      <c r="AK141" s="78">
        <v>3827.6</v>
      </c>
      <c r="AL141" s="78">
        <v>3834.6</v>
      </c>
      <c r="AM141" s="78">
        <v>3695.6</v>
      </c>
      <c r="AN141" s="78">
        <v>3870.3</v>
      </c>
      <c r="AO141" s="78">
        <v>3958.7</v>
      </c>
      <c r="AP141" s="78">
        <v>4089</v>
      </c>
      <c r="AQ141" s="78">
        <v>4048.7</v>
      </c>
      <c r="AR141" s="78">
        <v>3268.3</v>
      </c>
      <c r="AS141" s="78">
        <v>3246.9</v>
      </c>
      <c r="AT141" s="78">
        <v>3225.3</v>
      </c>
      <c r="AU141" s="78">
        <v>2892.5</v>
      </c>
      <c r="AV141" s="78">
        <v>2855.4</v>
      </c>
      <c r="AW141" s="78">
        <v>2872.1</v>
      </c>
      <c r="AX141" s="78">
        <v>2898.1</v>
      </c>
      <c r="AY141" s="78">
        <v>3035.5</v>
      </c>
      <c r="AZ141" s="78">
        <v>3041.2</v>
      </c>
      <c r="BA141" s="78">
        <v>2921</v>
      </c>
      <c r="BB141" s="78">
        <v>2963.8</v>
      </c>
      <c r="BC141" s="78">
        <v>2854.4</v>
      </c>
      <c r="BD141" s="78">
        <v>3003.9</v>
      </c>
      <c r="BE141" s="78">
        <v>2998</v>
      </c>
      <c r="BF141" s="78">
        <v>3077.1</v>
      </c>
      <c r="BG141" s="78">
        <v>3085.5</v>
      </c>
      <c r="BH141" s="78">
        <v>3049.2</v>
      </c>
      <c r="BI141" s="78">
        <v>2975.9</v>
      </c>
      <c r="BJ141" s="78">
        <v>2981.5</v>
      </c>
      <c r="BK141" s="78">
        <v>2864.9</v>
      </c>
      <c r="BL141" s="78">
        <v>2870.7</v>
      </c>
      <c r="BM141" s="78">
        <v>2854.8</v>
      </c>
      <c r="BN141" s="78">
        <v>2940.2</v>
      </c>
      <c r="BO141" s="78">
        <v>2961.4</v>
      </c>
      <c r="BP141" s="78">
        <v>2958.4</v>
      </c>
      <c r="BQ141" s="78">
        <v>2733.7</v>
      </c>
      <c r="BR141" s="78">
        <v>2658.3</v>
      </c>
      <c r="BS141" s="78">
        <v>2590.6999999999998</v>
      </c>
      <c r="BT141" s="78">
        <v>2564</v>
      </c>
      <c r="BU141" s="78">
        <v>2604.1</v>
      </c>
      <c r="BV141" s="78">
        <v>2587.8000000000002</v>
      </c>
      <c r="BW141" s="78">
        <v>2602.8000000000002</v>
      </c>
      <c r="BX141" s="78">
        <v>2634.4</v>
      </c>
      <c r="BY141" s="78"/>
      <c r="BZ141" s="78"/>
      <c r="CA141" s="78"/>
      <c r="CB141" s="78"/>
      <c r="CC141" s="78"/>
      <c r="CD141" s="78"/>
      <c r="CE141" s="78"/>
      <c r="CF141" s="55" t="s">
        <v>201</v>
      </c>
      <c r="CG141" s="75"/>
      <c r="CH141" s="76"/>
      <c r="CI141" s="76"/>
      <c r="CJ141" s="9"/>
      <c r="CK141" s="8" t="s">
        <v>36</v>
      </c>
      <c r="CL141" s="161" t="s">
        <v>263</v>
      </c>
      <c r="CM141" s="161"/>
      <c r="CN141" s="6"/>
      <c r="CO141" s="54">
        <v>-30.4</v>
      </c>
      <c r="CP141" s="54">
        <v>-28.4</v>
      </c>
      <c r="CQ141" s="54">
        <v>-22.7</v>
      </c>
      <c r="CR141" s="54">
        <v>-23.5</v>
      </c>
      <c r="CS141" s="54">
        <v>-18.2</v>
      </c>
      <c r="CT141" s="54">
        <v>10.199999999999999</v>
      </c>
      <c r="CU141" s="54">
        <v>15</v>
      </c>
      <c r="CV141" s="54">
        <v>22.6</v>
      </c>
      <c r="CW141" s="54">
        <v>35.1</v>
      </c>
      <c r="CX141" s="54">
        <v>37.5</v>
      </c>
      <c r="CY141" s="54">
        <v>47.3</v>
      </c>
      <c r="CZ141" s="54">
        <v>40.5</v>
      </c>
      <c r="DA141" s="54">
        <v>37.4</v>
      </c>
      <c r="DB141" s="54">
        <v>51.8</v>
      </c>
      <c r="DC141" s="54">
        <v>55.8</v>
      </c>
      <c r="DD141" s="54">
        <v>61</v>
      </c>
      <c r="DE141" s="54">
        <v>72.5</v>
      </c>
      <c r="DF141" s="54">
        <v>12.8</v>
      </c>
      <c r="DG141" s="54">
        <v>6</v>
      </c>
      <c r="DH141" s="54">
        <v>-2.5</v>
      </c>
      <c r="DI141" s="54">
        <v>2.8</v>
      </c>
      <c r="DJ141" s="54">
        <v>2.4</v>
      </c>
      <c r="DK141" s="54">
        <v>4.0999999999999996</v>
      </c>
      <c r="DL141" s="54">
        <v>8.1</v>
      </c>
      <c r="DM141" s="54">
        <v>9.8000000000000007</v>
      </c>
      <c r="DN141" s="54">
        <v>4.5</v>
      </c>
      <c r="DO141" s="147">
        <v>-0.01</v>
      </c>
      <c r="DP141" s="54">
        <v>-4.4000000000000004</v>
      </c>
      <c r="DQ141" s="54">
        <v>-8.3000000000000007</v>
      </c>
      <c r="DR141" s="54">
        <v>3.4</v>
      </c>
      <c r="DS141" s="54">
        <v>7.3</v>
      </c>
      <c r="DT141" s="54">
        <v>6.5</v>
      </c>
      <c r="DU141" s="54">
        <v>-17.5</v>
      </c>
      <c r="DV141" s="54">
        <v>-18.3</v>
      </c>
      <c r="DW141" s="54">
        <v>-17.5</v>
      </c>
      <c r="DX141" s="54">
        <v>-22.7</v>
      </c>
      <c r="DY141" s="54">
        <v>-23.7</v>
      </c>
      <c r="DZ141" s="54">
        <v>-25</v>
      </c>
      <c r="EA141" s="54">
        <v>-24.4</v>
      </c>
      <c r="EB141" s="54">
        <v>-17.899999999999999</v>
      </c>
      <c r="EC141" s="54">
        <v>-21.4</v>
      </c>
      <c r="ED141" s="54">
        <v>-26.2</v>
      </c>
      <c r="EE141" s="54">
        <v>-27.5</v>
      </c>
      <c r="EF141" s="54">
        <v>-29.5</v>
      </c>
      <c r="EG141" s="54">
        <v>-8.1</v>
      </c>
      <c r="EH141" s="54">
        <v>-7.7</v>
      </c>
      <c r="EI141" s="54">
        <v>-4.5999999999999996</v>
      </c>
      <c r="EJ141" s="54">
        <v>6.7</v>
      </c>
      <c r="EK141" s="54">
        <v>6.8</v>
      </c>
      <c r="EL141" s="54">
        <v>3.6</v>
      </c>
      <c r="EM141" s="54">
        <v>2.9</v>
      </c>
      <c r="EN141" s="54">
        <v>-5.6</v>
      </c>
      <c r="EO141" s="54">
        <v>-5.6</v>
      </c>
      <c r="EP141" s="54">
        <v>-2.2999999999999998</v>
      </c>
      <c r="EQ141" s="54">
        <v>-0.8</v>
      </c>
      <c r="ER141" s="54">
        <v>3.7</v>
      </c>
      <c r="ES141" s="54">
        <v>-1.5</v>
      </c>
      <c r="ET141" s="54">
        <v>-8.8000000000000007</v>
      </c>
      <c r="EU141" s="54">
        <v>-13.6</v>
      </c>
      <c r="EV141" s="54">
        <v>-16</v>
      </c>
      <c r="EW141" s="54">
        <v>-15.9</v>
      </c>
      <c r="EX141" s="54">
        <v>-12.5</v>
      </c>
      <c r="EY141" s="54">
        <v>-13.2</v>
      </c>
      <c r="EZ141" s="54">
        <v>-9.1999999999999993</v>
      </c>
      <c r="FA141" s="54">
        <v>-8.1999999999999993</v>
      </c>
      <c r="FB141" s="54"/>
      <c r="FC141" s="54"/>
      <c r="FD141" s="54"/>
      <c r="FE141" s="54"/>
      <c r="FF141" s="54"/>
      <c r="FG141" s="54"/>
      <c r="FH141" s="54"/>
      <c r="FI141" s="55" t="s">
        <v>201</v>
      </c>
      <c r="FJ141" s="6" t="s">
        <v>161</v>
      </c>
      <c r="FK141" s="6"/>
      <c r="FL141" s="6" t="s">
        <v>116</v>
      </c>
    </row>
    <row r="142" spans="1:168" s="5" customFormat="1" ht="18" customHeight="1">
      <c r="A142" s="1" t="s">
        <v>311</v>
      </c>
      <c r="B142" s="2"/>
      <c r="C142" s="160" t="s">
        <v>312</v>
      </c>
      <c r="D142" s="75"/>
      <c r="E142" s="76"/>
      <c r="F142" s="76"/>
      <c r="G142" s="9"/>
      <c r="H142" s="8" t="s">
        <v>36</v>
      </c>
      <c r="I142" s="161" t="s">
        <v>312</v>
      </c>
      <c r="J142" s="161"/>
      <c r="K142" s="2" t="s">
        <v>26</v>
      </c>
      <c r="L142" s="78">
        <v>105.7</v>
      </c>
      <c r="M142" s="78">
        <v>111.7</v>
      </c>
      <c r="N142" s="78">
        <v>111.9</v>
      </c>
      <c r="O142" s="78">
        <v>109.8</v>
      </c>
      <c r="P142" s="78">
        <v>111.7</v>
      </c>
      <c r="Q142" s="78">
        <v>146.6</v>
      </c>
      <c r="R142" s="78">
        <v>146.5</v>
      </c>
      <c r="S142" s="78">
        <v>168.9</v>
      </c>
      <c r="T142" s="78">
        <v>169.2</v>
      </c>
      <c r="U142" s="78">
        <v>168.3</v>
      </c>
      <c r="V142" s="78">
        <v>168.5</v>
      </c>
      <c r="W142" s="78">
        <v>134.6</v>
      </c>
      <c r="X142" s="78">
        <v>134.6</v>
      </c>
      <c r="Y142" s="78">
        <v>135.5</v>
      </c>
      <c r="Z142" s="78">
        <v>122</v>
      </c>
      <c r="AA142" s="78">
        <v>121.4</v>
      </c>
      <c r="AB142" s="78">
        <v>121.1</v>
      </c>
      <c r="AC142" s="78">
        <v>110.6</v>
      </c>
      <c r="AD142" s="78">
        <v>96.6</v>
      </c>
      <c r="AE142" s="78">
        <v>96.4</v>
      </c>
      <c r="AF142" s="78">
        <v>96.4</v>
      </c>
      <c r="AG142" s="78">
        <v>187.6</v>
      </c>
      <c r="AH142" s="78">
        <v>188.5</v>
      </c>
      <c r="AI142" s="78">
        <v>188.6</v>
      </c>
      <c r="AJ142" s="78">
        <v>188.4</v>
      </c>
      <c r="AK142" s="78">
        <v>186.4</v>
      </c>
      <c r="AL142" s="78">
        <v>186.6</v>
      </c>
      <c r="AM142" s="78">
        <v>185</v>
      </c>
      <c r="AN142" s="78">
        <v>184.6</v>
      </c>
      <c r="AO142" s="78">
        <v>179.9</v>
      </c>
      <c r="AP142" s="78">
        <v>208.7</v>
      </c>
      <c r="AQ142" s="78">
        <v>214</v>
      </c>
      <c r="AR142" s="78">
        <v>213.1</v>
      </c>
      <c r="AS142" s="78">
        <v>197.8</v>
      </c>
      <c r="AT142" s="78">
        <v>187.8</v>
      </c>
      <c r="AU142" s="78">
        <v>270</v>
      </c>
      <c r="AV142" s="78">
        <v>267.3</v>
      </c>
      <c r="AW142" s="78">
        <v>268.5</v>
      </c>
      <c r="AX142" s="78">
        <v>398.3</v>
      </c>
      <c r="AY142" s="78">
        <v>401.6</v>
      </c>
      <c r="AZ142" s="78">
        <v>502.6</v>
      </c>
      <c r="BA142" s="78">
        <v>486.7</v>
      </c>
      <c r="BB142" s="78">
        <v>487</v>
      </c>
      <c r="BC142" s="78">
        <v>365.9</v>
      </c>
      <c r="BD142" s="78">
        <v>332.8</v>
      </c>
      <c r="BE142" s="78">
        <v>333.2</v>
      </c>
      <c r="BF142" s="78">
        <v>320.60000000000002</v>
      </c>
      <c r="BG142" s="78">
        <v>287.2</v>
      </c>
      <c r="BH142" s="78">
        <v>283.3</v>
      </c>
      <c r="BI142" s="78">
        <v>285.2</v>
      </c>
      <c r="BJ142" s="78">
        <v>277.8</v>
      </c>
      <c r="BK142" s="78">
        <v>242.4</v>
      </c>
      <c r="BL142" s="78">
        <v>246</v>
      </c>
      <c r="BM142" s="78">
        <v>232.2</v>
      </c>
      <c r="BN142" s="78">
        <v>205.7</v>
      </c>
      <c r="BO142" s="78">
        <v>209.4</v>
      </c>
      <c r="BP142" s="78">
        <v>212.7</v>
      </c>
      <c r="BQ142" s="78">
        <v>223.1</v>
      </c>
      <c r="BR142" s="78">
        <v>219.3</v>
      </c>
      <c r="BS142" s="78">
        <v>219.8</v>
      </c>
      <c r="BT142" s="78">
        <v>226</v>
      </c>
      <c r="BU142" s="78">
        <v>228.7</v>
      </c>
      <c r="BV142" s="78">
        <v>228.4</v>
      </c>
      <c r="BW142" s="78">
        <v>228.3</v>
      </c>
      <c r="BX142" s="78">
        <v>234.5</v>
      </c>
      <c r="BY142" s="78"/>
      <c r="BZ142" s="78"/>
      <c r="CA142" s="78"/>
      <c r="CB142" s="78"/>
      <c r="CC142" s="78"/>
      <c r="CD142" s="78"/>
      <c r="CE142" s="78"/>
      <c r="CF142" s="55" t="s">
        <v>201</v>
      </c>
      <c r="CG142" s="75"/>
      <c r="CH142" s="76"/>
      <c r="CI142" s="76"/>
      <c r="CJ142" s="9"/>
      <c r="CK142" s="8" t="s">
        <v>36</v>
      </c>
      <c r="CL142" s="161" t="s">
        <v>312</v>
      </c>
      <c r="CM142" s="161"/>
      <c r="CN142" s="6"/>
      <c r="CO142" s="54">
        <v>-34.4</v>
      </c>
      <c r="CP142" s="54">
        <v>-30.5</v>
      </c>
      <c r="CQ142" s="54">
        <v>-30.4</v>
      </c>
      <c r="CR142" s="54">
        <v>-31.5</v>
      </c>
      <c r="CS142" s="54">
        <v>-30.3</v>
      </c>
      <c r="CT142" s="54">
        <v>-22.6</v>
      </c>
      <c r="CU142" s="54">
        <v>-22.8</v>
      </c>
      <c r="CV142" s="54">
        <v>-26.5</v>
      </c>
      <c r="CW142" s="54">
        <v>-11.4</v>
      </c>
      <c r="CX142" s="54">
        <v>-12.3</v>
      </c>
      <c r="CY142" s="54">
        <v>-12.5</v>
      </c>
      <c r="CZ142" s="54">
        <v>27</v>
      </c>
      <c r="DA142" s="54">
        <v>27.3</v>
      </c>
      <c r="DB142" s="54">
        <v>21.3</v>
      </c>
      <c r="DC142" s="54">
        <v>9.1</v>
      </c>
      <c r="DD142" s="54">
        <v>10.6</v>
      </c>
      <c r="DE142" s="54">
        <v>8.5</v>
      </c>
      <c r="DF142" s="54">
        <v>-24.5</v>
      </c>
      <c r="DG142" s="54">
        <v>-34</v>
      </c>
      <c r="DH142" s="54">
        <v>-42.9</v>
      </c>
      <c r="DI142" s="54">
        <v>-43</v>
      </c>
      <c r="DJ142" s="54">
        <v>11.5</v>
      </c>
      <c r="DK142" s="54">
        <v>11.8</v>
      </c>
      <c r="DL142" s="54">
        <v>40.200000000000003</v>
      </c>
      <c r="DM142" s="54">
        <v>40</v>
      </c>
      <c r="DN142" s="54">
        <v>37.5</v>
      </c>
      <c r="DO142" s="54">
        <v>52.9</v>
      </c>
      <c r="DP142" s="54">
        <v>52.4</v>
      </c>
      <c r="DQ142" s="54">
        <v>52.4</v>
      </c>
      <c r="DR142" s="54">
        <v>62.7</v>
      </c>
      <c r="DS142" s="54">
        <v>115.9</v>
      </c>
      <c r="DT142" s="54">
        <v>121.9</v>
      </c>
      <c r="DU142" s="54">
        <v>121.1</v>
      </c>
      <c r="DV142" s="54">
        <v>5.4</v>
      </c>
      <c r="DW142" s="54">
        <v>-0.4</v>
      </c>
      <c r="DX142" s="54">
        <v>43.2</v>
      </c>
      <c r="DY142" s="54">
        <v>41.9</v>
      </c>
      <c r="DZ142" s="54">
        <v>44.1</v>
      </c>
      <c r="EA142" s="54">
        <v>113.4</v>
      </c>
      <c r="EB142" s="54">
        <v>117.1</v>
      </c>
      <c r="EC142" s="54">
        <v>172.2</v>
      </c>
      <c r="ED142" s="54">
        <v>170.5</v>
      </c>
      <c r="EE142" s="54">
        <v>133.4</v>
      </c>
      <c r="EF142" s="54">
        <v>71</v>
      </c>
      <c r="EG142" s="54">
        <v>56.2</v>
      </c>
      <c r="EH142" s="54">
        <v>68.400000000000006</v>
      </c>
      <c r="EI142" s="54">
        <v>70.8</v>
      </c>
      <c r="EJ142" s="54">
        <v>6.3</v>
      </c>
      <c r="EK142" s="54">
        <v>6</v>
      </c>
      <c r="EL142" s="54">
        <v>6.2</v>
      </c>
      <c r="EM142" s="54">
        <v>-30.3</v>
      </c>
      <c r="EN142" s="54">
        <v>-39.6</v>
      </c>
      <c r="EO142" s="54">
        <v>-51.1</v>
      </c>
      <c r="EP142" s="54">
        <v>-52.3</v>
      </c>
      <c r="EQ142" s="54">
        <v>-57.8</v>
      </c>
      <c r="ER142" s="54">
        <v>-42.8</v>
      </c>
      <c r="ES142" s="54">
        <v>-36.1</v>
      </c>
      <c r="ET142" s="54">
        <v>-33</v>
      </c>
      <c r="EU142" s="54">
        <v>-31.6</v>
      </c>
      <c r="EV142" s="54">
        <v>-23.5</v>
      </c>
      <c r="EW142" s="54">
        <v>-20.2</v>
      </c>
      <c r="EX142" s="54">
        <v>-19.8</v>
      </c>
      <c r="EY142" s="54">
        <v>-17.8</v>
      </c>
      <c r="EZ142" s="54">
        <v>-5.8</v>
      </c>
      <c r="FA142" s="54">
        <v>-4.5999999999999996</v>
      </c>
      <c r="FB142" s="54"/>
      <c r="FC142" s="54"/>
      <c r="FD142" s="54"/>
      <c r="FE142" s="54"/>
      <c r="FF142" s="54"/>
      <c r="FG142" s="54"/>
      <c r="FH142" s="54"/>
      <c r="FI142" s="55" t="s">
        <v>201</v>
      </c>
      <c r="FJ142" s="6" t="s">
        <v>161</v>
      </c>
      <c r="FK142" s="6"/>
      <c r="FL142" s="6" t="s">
        <v>116</v>
      </c>
    </row>
    <row r="143" spans="1:168" s="5" customFormat="1" ht="33" customHeight="1">
      <c r="A143" s="1" t="s">
        <v>313</v>
      </c>
      <c r="B143" s="2"/>
      <c r="C143" s="160" t="s">
        <v>314</v>
      </c>
      <c r="D143" s="75"/>
      <c r="E143" s="76"/>
      <c r="F143" s="76"/>
      <c r="G143" s="9"/>
      <c r="H143" s="8" t="s">
        <v>36</v>
      </c>
      <c r="I143" s="161" t="s">
        <v>315</v>
      </c>
      <c r="J143" s="161"/>
      <c r="K143" s="2" t="s">
        <v>26</v>
      </c>
      <c r="L143" s="78">
        <v>2360</v>
      </c>
      <c r="M143" s="78">
        <v>2386.3000000000002</v>
      </c>
      <c r="N143" s="78">
        <v>2356</v>
      </c>
      <c r="O143" s="78">
        <v>2401</v>
      </c>
      <c r="P143" s="78">
        <v>2308.1999999999998</v>
      </c>
      <c r="Q143" s="78">
        <v>2231.9</v>
      </c>
      <c r="R143" s="78">
        <v>2221.8000000000002</v>
      </c>
      <c r="S143" s="78">
        <v>2309.1999999999998</v>
      </c>
      <c r="T143" s="78">
        <v>2384.1</v>
      </c>
      <c r="U143" s="78">
        <v>2385.6</v>
      </c>
      <c r="V143" s="78">
        <v>2356.1999999999998</v>
      </c>
      <c r="W143" s="78">
        <v>2160.5</v>
      </c>
      <c r="X143" s="78">
        <v>2204.1</v>
      </c>
      <c r="Y143" s="78">
        <v>2206.3000000000002</v>
      </c>
      <c r="Z143" s="78">
        <v>2209.1999999999998</v>
      </c>
      <c r="AA143" s="78">
        <v>2236.9</v>
      </c>
      <c r="AB143" s="78">
        <v>2276.3000000000002</v>
      </c>
      <c r="AC143" s="78">
        <v>2257.1999999999998</v>
      </c>
      <c r="AD143" s="78">
        <v>2266.4</v>
      </c>
      <c r="AE143" s="78">
        <v>2176.1</v>
      </c>
      <c r="AF143" s="78">
        <v>2086.5</v>
      </c>
      <c r="AG143" s="78">
        <v>2111</v>
      </c>
      <c r="AH143" s="78">
        <v>2175.8000000000002</v>
      </c>
      <c r="AI143" s="78">
        <v>2250.1999999999998</v>
      </c>
      <c r="AJ143" s="78">
        <v>2431.6</v>
      </c>
      <c r="AK143" s="78">
        <v>2428.4</v>
      </c>
      <c r="AL143" s="78">
        <v>2461.6</v>
      </c>
      <c r="AM143" s="78">
        <v>2474</v>
      </c>
      <c r="AN143" s="78">
        <v>2460.6999999999998</v>
      </c>
      <c r="AO143" s="78">
        <v>2512.6999999999998</v>
      </c>
      <c r="AP143" s="78">
        <v>2609.1</v>
      </c>
      <c r="AQ143" s="78">
        <v>2668.4</v>
      </c>
      <c r="AR143" s="78">
        <v>2602.1999999999998</v>
      </c>
      <c r="AS143" s="78">
        <v>2597.1999999999998</v>
      </c>
      <c r="AT143" s="78">
        <v>2642</v>
      </c>
      <c r="AU143" s="78">
        <v>2555.6999999999998</v>
      </c>
      <c r="AV143" s="78">
        <v>2568.3000000000002</v>
      </c>
      <c r="AW143" s="78">
        <v>2609.4</v>
      </c>
      <c r="AX143" s="78">
        <v>2632.4</v>
      </c>
      <c r="AY143" s="78">
        <v>2705.6</v>
      </c>
      <c r="AZ143" s="78">
        <v>2815.6</v>
      </c>
      <c r="BA143" s="78">
        <v>2823</v>
      </c>
      <c r="BB143" s="78">
        <v>2868.4</v>
      </c>
      <c r="BC143" s="78">
        <v>3004.4</v>
      </c>
      <c r="BD143" s="78">
        <v>3018.3</v>
      </c>
      <c r="BE143" s="78">
        <v>3044.5</v>
      </c>
      <c r="BF143" s="78">
        <v>3014.9</v>
      </c>
      <c r="BG143" s="78">
        <v>3021.3</v>
      </c>
      <c r="BH143" s="78">
        <v>3078.9</v>
      </c>
      <c r="BI143" s="78">
        <v>3098.8</v>
      </c>
      <c r="BJ143" s="78">
        <v>3082.1</v>
      </c>
      <c r="BK143" s="78">
        <v>3144.7</v>
      </c>
      <c r="BL143" s="78">
        <v>3347.7</v>
      </c>
      <c r="BM143" s="78">
        <v>3518.8</v>
      </c>
      <c r="BN143" s="78">
        <v>3796.3</v>
      </c>
      <c r="BO143" s="78">
        <v>3944.7</v>
      </c>
      <c r="BP143" s="78">
        <v>3917.5</v>
      </c>
      <c r="BQ143" s="78">
        <v>3966</v>
      </c>
      <c r="BR143" s="78">
        <v>4015.2</v>
      </c>
      <c r="BS143" s="78">
        <v>4051.6</v>
      </c>
      <c r="BT143" s="78">
        <v>4133.8</v>
      </c>
      <c r="BU143" s="78">
        <v>4269.7</v>
      </c>
      <c r="BV143" s="78">
        <v>4173.6000000000004</v>
      </c>
      <c r="BW143" s="78">
        <v>4196.3999999999996</v>
      </c>
      <c r="BX143" s="78">
        <v>4223.8</v>
      </c>
      <c r="BY143" s="78"/>
      <c r="BZ143" s="78"/>
      <c r="CA143" s="78"/>
      <c r="CB143" s="78"/>
      <c r="CC143" s="78"/>
      <c r="CD143" s="78"/>
      <c r="CE143" s="78"/>
      <c r="CF143" s="55" t="s">
        <v>201</v>
      </c>
      <c r="CG143" s="75"/>
      <c r="CH143" s="76"/>
      <c r="CI143" s="76"/>
      <c r="CJ143" s="9"/>
      <c r="CK143" s="8" t="s">
        <v>36</v>
      </c>
      <c r="CL143" s="161" t="s">
        <v>315</v>
      </c>
      <c r="CM143" s="161"/>
      <c r="CN143" s="6"/>
      <c r="CO143" s="54">
        <v>-2.4</v>
      </c>
      <c r="CP143" s="54">
        <v>-3.1</v>
      </c>
      <c r="CQ143" s="54">
        <v>-6.5</v>
      </c>
      <c r="CR143" s="54">
        <v>-5.5</v>
      </c>
      <c r="CS143" s="54">
        <v>-11.7</v>
      </c>
      <c r="CT143" s="54">
        <v>-14.8</v>
      </c>
      <c r="CU143" s="54">
        <v>-14</v>
      </c>
      <c r="CV143" s="54">
        <v>-10.3</v>
      </c>
      <c r="CW143" s="54">
        <v>-6.6</v>
      </c>
      <c r="CX143" s="54">
        <v>-6.6</v>
      </c>
      <c r="CY143" s="54">
        <v>-5.6</v>
      </c>
      <c r="CZ143" s="54">
        <v>-6.6</v>
      </c>
      <c r="DA143" s="54">
        <v>-6.6</v>
      </c>
      <c r="DB143" s="54">
        <v>-7.5</v>
      </c>
      <c r="DC143" s="54">
        <v>-6.2</v>
      </c>
      <c r="DD143" s="54">
        <v>-6.8</v>
      </c>
      <c r="DE143" s="54">
        <v>-1.4</v>
      </c>
      <c r="DF143" s="54">
        <v>1.1000000000000001</v>
      </c>
      <c r="DG143" s="54">
        <v>2</v>
      </c>
      <c r="DH143" s="54">
        <v>-5.8</v>
      </c>
      <c r="DI143" s="54">
        <v>-12.5</v>
      </c>
      <c r="DJ143" s="54">
        <v>-11.5</v>
      </c>
      <c r="DK143" s="54">
        <v>-7.7</v>
      </c>
      <c r="DL143" s="54">
        <v>4.0999999999999996</v>
      </c>
      <c r="DM143" s="54">
        <v>10.3</v>
      </c>
      <c r="DN143" s="54">
        <v>10.1</v>
      </c>
      <c r="DO143" s="54">
        <v>11.4</v>
      </c>
      <c r="DP143" s="54">
        <v>10.6</v>
      </c>
      <c r="DQ143" s="54">
        <v>8.1</v>
      </c>
      <c r="DR143" s="54">
        <v>11.3</v>
      </c>
      <c r="DS143" s="54">
        <v>15.1</v>
      </c>
      <c r="DT143" s="54">
        <v>22.6</v>
      </c>
      <c r="DU143" s="54">
        <v>24.7</v>
      </c>
      <c r="DV143" s="54">
        <v>23</v>
      </c>
      <c r="DW143" s="54">
        <v>21.4</v>
      </c>
      <c r="DX143" s="54">
        <v>13.6</v>
      </c>
      <c r="DY143" s="54">
        <v>5.6</v>
      </c>
      <c r="DZ143" s="54">
        <v>7.5</v>
      </c>
      <c r="EA143" s="54">
        <v>6.9</v>
      </c>
      <c r="EB143" s="54">
        <v>9.4</v>
      </c>
      <c r="EC143" s="54">
        <v>14.4</v>
      </c>
      <c r="ED143" s="54">
        <v>12.3</v>
      </c>
      <c r="EE143" s="54">
        <v>9.9</v>
      </c>
      <c r="EF143" s="54">
        <v>12.6</v>
      </c>
      <c r="EG143" s="54">
        <v>16</v>
      </c>
      <c r="EH143" s="54">
        <v>17.2</v>
      </c>
      <c r="EI143" s="54">
        <v>14.1</v>
      </c>
      <c r="EJ143" s="54">
        <v>18.2</v>
      </c>
      <c r="EK143" s="54">
        <v>19.899999999999999</v>
      </c>
      <c r="EL143" s="54">
        <v>18.8</v>
      </c>
      <c r="EM143" s="54">
        <v>17.100000000000001</v>
      </c>
      <c r="EN143" s="54">
        <v>16.2</v>
      </c>
      <c r="EO143" s="54">
        <v>18.899999999999999</v>
      </c>
      <c r="EP143" s="54">
        <v>24.6</v>
      </c>
      <c r="EQ143" s="54">
        <v>32.4</v>
      </c>
      <c r="ER143" s="54">
        <v>31.3</v>
      </c>
      <c r="ES143" s="54">
        <v>29.8</v>
      </c>
      <c r="ET143" s="54">
        <v>30.3</v>
      </c>
      <c r="EU143" s="54">
        <v>33.200000000000003</v>
      </c>
      <c r="EV143" s="54">
        <v>34.1</v>
      </c>
      <c r="EW143" s="54">
        <v>34.299999999999997</v>
      </c>
      <c r="EX143" s="54">
        <v>37.799999999999997</v>
      </c>
      <c r="EY143" s="54">
        <v>35.4</v>
      </c>
      <c r="EZ143" s="54">
        <v>33.4</v>
      </c>
      <c r="FA143" s="54">
        <v>26.2</v>
      </c>
      <c r="FB143" s="54"/>
      <c r="FC143" s="54"/>
      <c r="FD143" s="54"/>
      <c r="FE143" s="54"/>
      <c r="FF143" s="54"/>
      <c r="FG143" s="54"/>
      <c r="FH143" s="54"/>
      <c r="FI143" s="55" t="s">
        <v>201</v>
      </c>
      <c r="FJ143" s="6" t="s">
        <v>161</v>
      </c>
      <c r="FK143" s="6"/>
      <c r="FL143" s="6" t="s">
        <v>116</v>
      </c>
    </row>
    <row r="144" spans="1:168" s="5" customFormat="1" ht="18" customHeight="1">
      <c r="A144" s="1" t="s">
        <v>316</v>
      </c>
      <c r="B144" s="2"/>
      <c r="C144" s="160" t="s">
        <v>267</v>
      </c>
      <c r="D144" s="75"/>
      <c r="E144" s="76"/>
      <c r="F144" s="76"/>
      <c r="G144" s="9"/>
      <c r="H144" s="8" t="s">
        <v>36</v>
      </c>
      <c r="I144" s="161" t="s">
        <v>267</v>
      </c>
      <c r="J144" s="161"/>
      <c r="K144" s="2" t="s">
        <v>26</v>
      </c>
      <c r="L144" s="78">
        <v>2426.5</v>
      </c>
      <c r="M144" s="78">
        <v>2987</v>
      </c>
      <c r="N144" s="78">
        <v>2444.1999999999998</v>
      </c>
      <c r="O144" s="78">
        <v>2412.1999999999998</v>
      </c>
      <c r="P144" s="78">
        <v>2283</v>
      </c>
      <c r="Q144" s="78">
        <v>2371.6999999999998</v>
      </c>
      <c r="R144" s="78">
        <v>2451.3000000000002</v>
      </c>
      <c r="S144" s="78">
        <v>2505.6999999999998</v>
      </c>
      <c r="T144" s="78">
        <v>2442</v>
      </c>
      <c r="U144" s="78">
        <v>2651.6</v>
      </c>
      <c r="V144" s="78">
        <v>2609.6999999999998</v>
      </c>
      <c r="W144" s="78">
        <v>2655</v>
      </c>
      <c r="X144" s="78">
        <v>2782.5</v>
      </c>
      <c r="Y144" s="78">
        <v>2685.6</v>
      </c>
      <c r="Z144" s="78">
        <v>2577.1999999999998</v>
      </c>
      <c r="AA144" s="78">
        <v>2576.5</v>
      </c>
      <c r="AB144" s="78">
        <v>2494.8000000000002</v>
      </c>
      <c r="AC144" s="78">
        <v>2308.9</v>
      </c>
      <c r="AD144" s="78">
        <v>2291.6999999999998</v>
      </c>
      <c r="AE144" s="78">
        <v>2271.3000000000002</v>
      </c>
      <c r="AF144" s="78">
        <v>2316.4</v>
      </c>
      <c r="AG144" s="78">
        <v>2321.1999999999998</v>
      </c>
      <c r="AH144" s="78">
        <v>2265.8000000000002</v>
      </c>
      <c r="AI144" s="78">
        <v>2706.8</v>
      </c>
      <c r="AJ144" s="78">
        <v>2706.4</v>
      </c>
      <c r="AK144" s="78">
        <v>2737.4</v>
      </c>
      <c r="AL144" s="78">
        <v>2485.9</v>
      </c>
      <c r="AM144" s="78">
        <v>2544.1999999999998</v>
      </c>
      <c r="AN144" s="78">
        <v>2575.6</v>
      </c>
      <c r="AO144" s="78">
        <v>2803.7</v>
      </c>
      <c r="AP144" s="78">
        <v>3545.4</v>
      </c>
      <c r="AQ144" s="78">
        <v>3571.7</v>
      </c>
      <c r="AR144" s="78">
        <v>3214.8</v>
      </c>
      <c r="AS144" s="78">
        <v>3242.9</v>
      </c>
      <c r="AT144" s="78">
        <v>3143.4</v>
      </c>
      <c r="AU144" s="78">
        <v>3323.6</v>
      </c>
      <c r="AV144" s="78">
        <v>3322.8</v>
      </c>
      <c r="AW144" s="78">
        <v>3378.6</v>
      </c>
      <c r="AX144" s="78">
        <v>3745.5</v>
      </c>
      <c r="AY144" s="78">
        <v>3759.9</v>
      </c>
      <c r="AZ144" s="78">
        <v>3990.2</v>
      </c>
      <c r="BA144" s="78">
        <v>4185.3</v>
      </c>
      <c r="BB144" s="78">
        <v>4817.6000000000004</v>
      </c>
      <c r="BC144" s="78">
        <v>4922.3</v>
      </c>
      <c r="BD144" s="78">
        <v>5074.5</v>
      </c>
      <c r="BE144" s="78">
        <v>5098.5</v>
      </c>
      <c r="BF144" s="78">
        <v>5087.7</v>
      </c>
      <c r="BG144" s="78">
        <v>4922.8999999999996</v>
      </c>
      <c r="BH144" s="78">
        <v>4972.6000000000004</v>
      </c>
      <c r="BI144" s="78">
        <v>5016.8999999999996</v>
      </c>
      <c r="BJ144" s="78">
        <v>5149.2</v>
      </c>
      <c r="BK144" s="78">
        <v>5160.7</v>
      </c>
      <c r="BL144" s="78">
        <v>5193</v>
      </c>
      <c r="BM144" s="78">
        <v>4905.8</v>
      </c>
      <c r="BN144" s="78">
        <v>4977.8</v>
      </c>
      <c r="BO144" s="78">
        <v>5071.8</v>
      </c>
      <c r="BP144" s="78">
        <v>4929.3999999999996</v>
      </c>
      <c r="BQ144" s="78">
        <v>4965.8</v>
      </c>
      <c r="BR144" s="78">
        <v>4877.7</v>
      </c>
      <c r="BS144" s="78">
        <v>4693.3</v>
      </c>
      <c r="BT144" s="78">
        <v>4715.1000000000004</v>
      </c>
      <c r="BU144" s="78">
        <v>4803.2</v>
      </c>
      <c r="BV144" s="78">
        <v>4855.3999999999996</v>
      </c>
      <c r="BW144" s="78">
        <v>4888.3999999999996</v>
      </c>
      <c r="BX144" s="78">
        <v>4982.8999999999996</v>
      </c>
      <c r="BY144" s="78"/>
      <c r="BZ144" s="78"/>
      <c r="CA144" s="78"/>
      <c r="CB144" s="78"/>
      <c r="CC144" s="78"/>
      <c r="CD144" s="78"/>
      <c r="CE144" s="78"/>
      <c r="CF144" s="55" t="s">
        <v>201</v>
      </c>
      <c r="CG144" s="75"/>
      <c r="CH144" s="76"/>
      <c r="CI144" s="76"/>
      <c r="CJ144" s="9"/>
      <c r="CK144" s="8" t="s">
        <v>36</v>
      </c>
      <c r="CL144" s="161" t="s">
        <v>267</v>
      </c>
      <c r="CM144" s="161"/>
      <c r="CN144" s="6"/>
      <c r="CO144" s="54">
        <v>47.1</v>
      </c>
      <c r="CP144" s="54">
        <v>67.099999999999994</v>
      </c>
      <c r="CQ144" s="54">
        <v>23.3</v>
      </c>
      <c r="CR144" s="54">
        <v>13.3</v>
      </c>
      <c r="CS144" s="54">
        <v>6.9</v>
      </c>
      <c r="CT144" s="54">
        <v>13.8</v>
      </c>
      <c r="CU144" s="54">
        <v>10.6</v>
      </c>
      <c r="CV144" s="54">
        <v>8.3000000000000007</v>
      </c>
      <c r="CW144" s="54">
        <v>9.6999999999999993</v>
      </c>
      <c r="CX144" s="54">
        <v>16</v>
      </c>
      <c r="CY144" s="54">
        <v>14.7</v>
      </c>
      <c r="CZ144" s="54">
        <v>11</v>
      </c>
      <c r="DA144" s="54">
        <v>14.7</v>
      </c>
      <c r="DB144" s="54">
        <v>-10.1</v>
      </c>
      <c r="DC144" s="54">
        <v>5.4</v>
      </c>
      <c r="DD144" s="54">
        <v>6.8</v>
      </c>
      <c r="DE144" s="54">
        <v>9.3000000000000007</v>
      </c>
      <c r="DF144" s="54">
        <v>-2.6</v>
      </c>
      <c r="DG144" s="54">
        <v>-6.5</v>
      </c>
      <c r="DH144" s="54">
        <v>-9.4</v>
      </c>
      <c r="DI144" s="54">
        <v>-5.0999999999999996</v>
      </c>
      <c r="DJ144" s="54">
        <v>-12.5</v>
      </c>
      <c r="DK144" s="54">
        <v>-13.2</v>
      </c>
      <c r="DL144" s="54">
        <v>2</v>
      </c>
      <c r="DM144" s="54">
        <v>-2.7</v>
      </c>
      <c r="DN144" s="54">
        <v>1.9</v>
      </c>
      <c r="DO144" s="54">
        <v>-3.5</v>
      </c>
      <c r="DP144" s="54">
        <v>-1.3</v>
      </c>
      <c r="DQ144" s="54">
        <v>3.2</v>
      </c>
      <c r="DR144" s="54">
        <v>21.4</v>
      </c>
      <c r="DS144" s="54">
        <v>54.7</v>
      </c>
      <c r="DT144" s="54">
        <v>57.3</v>
      </c>
      <c r="DU144" s="54">
        <v>38.799999999999997</v>
      </c>
      <c r="DV144" s="54">
        <v>39.700000000000003</v>
      </c>
      <c r="DW144" s="54">
        <v>38.700000000000003</v>
      </c>
      <c r="DX144" s="54">
        <v>22.8</v>
      </c>
      <c r="DY144" s="54">
        <v>22.8</v>
      </c>
      <c r="DZ144" s="54">
        <v>23.4</v>
      </c>
      <c r="EA144" s="54">
        <v>50.7</v>
      </c>
      <c r="EB144" s="54">
        <v>47.8</v>
      </c>
      <c r="EC144" s="54">
        <v>54.9</v>
      </c>
      <c r="ED144" s="54">
        <v>49.3</v>
      </c>
      <c r="EE144" s="54">
        <v>35.9</v>
      </c>
      <c r="EF144" s="54">
        <v>37.799999999999997</v>
      </c>
      <c r="EG144" s="54">
        <v>57.8</v>
      </c>
      <c r="EH144" s="54">
        <v>57.2</v>
      </c>
      <c r="EI144" s="54">
        <v>61.9</v>
      </c>
      <c r="EJ144" s="54">
        <v>48.1</v>
      </c>
      <c r="EK144" s="54">
        <v>49.7</v>
      </c>
      <c r="EL144" s="54">
        <v>48.5</v>
      </c>
      <c r="EM144" s="54">
        <v>37.5</v>
      </c>
      <c r="EN144" s="54">
        <v>37.299999999999997</v>
      </c>
      <c r="EO144" s="54">
        <v>30.1</v>
      </c>
      <c r="EP144" s="54">
        <v>17.2</v>
      </c>
      <c r="EQ144" s="54">
        <v>3.3</v>
      </c>
      <c r="ER144" s="54">
        <v>3</v>
      </c>
      <c r="ES144" s="54">
        <v>-2.9</v>
      </c>
      <c r="ET144" s="54">
        <v>-2.6</v>
      </c>
      <c r="EU144" s="54">
        <v>-4.0999999999999996</v>
      </c>
      <c r="EV144" s="54">
        <v>-4.7</v>
      </c>
      <c r="EW144" s="54">
        <v>-5.2</v>
      </c>
      <c r="EX144" s="54">
        <v>-4.3</v>
      </c>
      <c r="EY144" s="54">
        <v>-5.7</v>
      </c>
      <c r="EZ144" s="54">
        <v>-5.3</v>
      </c>
      <c r="FA144" s="54">
        <v>-4</v>
      </c>
      <c r="FB144" s="54"/>
      <c r="FC144" s="54"/>
      <c r="FD144" s="54"/>
      <c r="FE144" s="54"/>
      <c r="FF144" s="54"/>
      <c r="FG144" s="54"/>
      <c r="FH144" s="54"/>
      <c r="FI144" s="55" t="s">
        <v>201</v>
      </c>
      <c r="FJ144" s="6" t="s">
        <v>161</v>
      </c>
      <c r="FK144" s="6"/>
      <c r="FL144" s="6" t="s">
        <v>116</v>
      </c>
    </row>
    <row r="145" spans="1:168" s="5" customFormat="1" ht="33" customHeight="1">
      <c r="A145" s="1" t="s">
        <v>317</v>
      </c>
      <c r="B145" s="2"/>
      <c r="C145" s="160" t="s">
        <v>318</v>
      </c>
      <c r="D145" s="75"/>
      <c r="E145" s="76"/>
      <c r="F145" s="76"/>
      <c r="G145" s="9"/>
      <c r="H145" s="8" t="s">
        <v>36</v>
      </c>
      <c r="I145" s="161" t="s">
        <v>319</v>
      </c>
      <c r="J145" s="161"/>
      <c r="K145" s="2" t="s">
        <v>26</v>
      </c>
      <c r="L145" s="78">
        <v>2172.5</v>
      </c>
      <c r="M145" s="78">
        <v>2193</v>
      </c>
      <c r="N145" s="78">
        <v>2194.4</v>
      </c>
      <c r="O145" s="78">
        <v>2250.8000000000002</v>
      </c>
      <c r="P145" s="78">
        <v>2338.5</v>
      </c>
      <c r="Q145" s="78">
        <v>2323</v>
      </c>
      <c r="R145" s="78">
        <v>2290</v>
      </c>
      <c r="S145" s="78">
        <v>2281.6</v>
      </c>
      <c r="T145" s="78">
        <v>2249.4</v>
      </c>
      <c r="U145" s="78">
        <v>2230.1999999999998</v>
      </c>
      <c r="V145" s="78">
        <v>2220.5</v>
      </c>
      <c r="W145" s="78">
        <v>1926.8</v>
      </c>
      <c r="X145" s="78">
        <v>1926.5</v>
      </c>
      <c r="Y145" s="78">
        <v>2021.9</v>
      </c>
      <c r="Z145" s="78">
        <v>2024.9</v>
      </c>
      <c r="AA145" s="78">
        <v>2015</v>
      </c>
      <c r="AB145" s="78">
        <v>1731.1</v>
      </c>
      <c r="AC145" s="78">
        <v>1795.4</v>
      </c>
      <c r="AD145" s="78">
        <v>1856.1</v>
      </c>
      <c r="AE145" s="78">
        <v>1809.2</v>
      </c>
      <c r="AF145" s="78">
        <v>1875.3</v>
      </c>
      <c r="AG145" s="78">
        <v>1801.9</v>
      </c>
      <c r="AH145" s="78">
        <v>1766.3</v>
      </c>
      <c r="AI145" s="78">
        <v>2157.6999999999998</v>
      </c>
      <c r="AJ145" s="78">
        <v>2173.1</v>
      </c>
      <c r="AK145" s="78">
        <v>2175.5</v>
      </c>
      <c r="AL145" s="78">
        <v>2237.3000000000002</v>
      </c>
      <c r="AM145" s="78">
        <v>2222.8000000000002</v>
      </c>
      <c r="AN145" s="78">
        <v>2215.4</v>
      </c>
      <c r="AO145" s="78">
        <v>2190</v>
      </c>
      <c r="AP145" s="78">
        <v>3171.2</v>
      </c>
      <c r="AQ145" s="78">
        <v>3166.9</v>
      </c>
      <c r="AR145" s="78">
        <v>3153.6</v>
      </c>
      <c r="AS145" s="78">
        <v>3099.8</v>
      </c>
      <c r="AT145" s="78">
        <v>3091.7</v>
      </c>
      <c r="AU145" s="78">
        <v>3009.8</v>
      </c>
      <c r="AV145" s="78">
        <v>2983.3</v>
      </c>
      <c r="AW145" s="78">
        <v>2988.2</v>
      </c>
      <c r="AX145" s="78">
        <v>2894.8</v>
      </c>
      <c r="AY145" s="78">
        <v>2881.4</v>
      </c>
      <c r="AZ145" s="78">
        <v>2835.6</v>
      </c>
      <c r="BA145" s="78">
        <v>2767.7</v>
      </c>
      <c r="BB145" s="78">
        <v>2764.4</v>
      </c>
      <c r="BC145" s="78">
        <v>2755.3</v>
      </c>
      <c r="BD145" s="78">
        <v>2712.1</v>
      </c>
      <c r="BE145" s="78">
        <v>2653.3</v>
      </c>
      <c r="BF145" s="78">
        <v>2655.2</v>
      </c>
      <c r="BG145" s="78">
        <v>851</v>
      </c>
      <c r="BH145" s="78">
        <v>849.2</v>
      </c>
      <c r="BI145" s="78">
        <v>849.8</v>
      </c>
      <c r="BJ145" s="78">
        <v>828.2</v>
      </c>
      <c r="BK145" s="78">
        <v>840.8</v>
      </c>
      <c r="BL145" s="78">
        <v>852</v>
      </c>
      <c r="BM145" s="78">
        <v>1019.9</v>
      </c>
      <c r="BN145" s="78">
        <v>734.1</v>
      </c>
      <c r="BO145" s="78">
        <v>1103.3</v>
      </c>
      <c r="BP145" s="78">
        <v>1105.7</v>
      </c>
      <c r="BQ145" s="78">
        <v>1010.5</v>
      </c>
      <c r="BR145" s="78">
        <v>1050.5</v>
      </c>
      <c r="BS145" s="78">
        <v>1123.7</v>
      </c>
      <c r="BT145" s="78">
        <v>1135.2</v>
      </c>
      <c r="BU145" s="78">
        <v>965.6</v>
      </c>
      <c r="BV145" s="78">
        <v>986.3</v>
      </c>
      <c r="BW145" s="78">
        <v>1130.2</v>
      </c>
      <c r="BX145" s="78">
        <v>982.1</v>
      </c>
      <c r="BY145" s="78"/>
      <c r="BZ145" s="78"/>
      <c r="CA145" s="78"/>
      <c r="CB145" s="78"/>
      <c r="CC145" s="78"/>
      <c r="CD145" s="78"/>
      <c r="CE145" s="78"/>
      <c r="CF145" s="55" t="s">
        <v>201</v>
      </c>
      <c r="CG145" s="75"/>
      <c r="CH145" s="76"/>
      <c r="CI145" s="76"/>
      <c r="CJ145" s="9"/>
      <c r="CK145" s="8" t="s">
        <v>36</v>
      </c>
      <c r="CL145" s="161" t="s">
        <v>319</v>
      </c>
      <c r="CM145" s="161"/>
      <c r="CN145" s="6"/>
      <c r="CO145" s="54">
        <v>-12.7</v>
      </c>
      <c r="CP145" s="54">
        <v>-10.6</v>
      </c>
      <c r="CQ145" s="54">
        <v>-9.4</v>
      </c>
      <c r="CR145" s="54">
        <v>-8.1</v>
      </c>
      <c r="CS145" s="54">
        <v>-4.7</v>
      </c>
      <c r="CT145" s="54">
        <v>-5.2</v>
      </c>
      <c r="CU145" s="54">
        <v>-6.4</v>
      </c>
      <c r="CV145" s="54">
        <v>-7.8</v>
      </c>
      <c r="CW145" s="54">
        <v>-9</v>
      </c>
      <c r="CX145" s="54">
        <v>-8.1999999999999993</v>
      </c>
      <c r="CY145" s="54">
        <v>-6.3</v>
      </c>
      <c r="CZ145" s="54">
        <v>-16.100000000000001</v>
      </c>
      <c r="DA145" s="54">
        <v>-11.3</v>
      </c>
      <c r="DB145" s="54">
        <v>-7.8</v>
      </c>
      <c r="DC145" s="54">
        <v>-7.7</v>
      </c>
      <c r="DD145" s="54">
        <v>-10.5</v>
      </c>
      <c r="DE145" s="54">
        <v>-26</v>
      </c>
      <c r="DF145" s="54">
        <v>-22.7</v>
      </c>
      <c r="DG145" s="54">
        <v>-18.899999999999999</v>
      </c>
      <c r="DH145" s="54">
        <v>-20.7</v>
      </c>
      <c r="DI145" s="54">
        <v>-16.600000000000001</v>
      </c>
      <c r="DJ145" s="54">
        <v>-19.2</v>
      </c>
      <c r="DK145" s="54">
        <v>-20.5</v>
      </c>
      <c r="DL145" s="54">
        <v>12</v>
      </c>
      <c r="DM145" s="54">
        <v>12.8</v>
      </c>
      <c r="DN145" s="54">
        <v>7.6</v>
      </c>
      <c r="DO145" s="54">
        <v>10.5</v>
      </c>
      <c r="DP145" s="54">
        <v>10.3</v>
      </c>
      <c r="DQ145" s="54">
        <v>28</v>
      </c>
      <c r="DR145" s="54">
        <v>22</v>
      </c>
      <c r="DS145" s="54">
        <v>70.8</v>
      </c>
      <c r="DT145" s="54">
        <v>75</v>
      </c>
      <c r="DU145" s="54">
        <v>68.2</v>
      </c>
      <c r="DV145" s="54">
        <v>72</v>
      </c>
      <c r="DW145" s="54">
        <v>75</v>
      </c>
      <c r="DX145" s="54">
        <v>39.5</v>
      </c>
      <c r="DY145" s="54">
        <v>37.299999999999997</v>
      </c>
      <c r="DZ145" s="54">
        <v>37.4</v>
      </c>
      <c r="EA145" s="54">
        <v>29.4</v>
      </c>
      <c r="EB145" s="54">
        <v>29.6</v>
      </c>
      <c r="EC145" s="54">
        <v>28</v>
      </c>
      <c r="ED145" s="54">
        <v>26.4</v>
      </c>
      <c r="EE145" s="54">
        <v>-12.8</v>
      </c>
      <c r="EF145" s="54">
        <v>-13</v>
      </c>
      <c r="EG145" s="54">
        <v>-14</v>
      </c>
      <c r="EH145" s="54">
        <v>-14.4</v>
      </c>
      <c r="EI145" s="54">
        <v>-14.1</v>
      </c>
      <c r="EJ145" s="54">
        <v>-71.7</v>
      </c>
      <c r="EK145" s="54">
        <v>-71.5</v>
      </c>
      <c r="EL145" s="54">
        <v>-71.599999999999994</v>
      </c>
      <c r="EM145" s="54">
        <v>-71.400000000000006</v>
      </c>
      <c r="EN145" s="54">
        <v>-70.8</v>
      </c>
      <c r="EO145" s="54">
        <v>-70</v>
      </c>
      <c r="EP145" s="54">
        <v>-63.1</v>
      </c>
      <c r="EQ145" s="54">
        <v>-73.400000000000006</v>
      </c>
      <c r="ER145" s="54">
        <v>-60</v>
      </c>
      <c r="ES145" s="54">
        <v>-59.2</v>
      </c>
      <c r="ET145" s="54">
        <v>-61.9</v>
      </c>
      <c r="EU145" s="54">
        <v>-60.4</v>
      </c>
      <c r="EV145" s="54">
        <v>32</v>
      </c>
      <c r="EW145" s="54">
        <v>33.700000000000003</v>
      </c>
      <c r="EX145" s="54">
        <v>13.6</v>
      </c>
      <c r="EY145" s="54">
        <v>19.100000000000001</v>
      </c>
      <c r="EZ145" s="54">
        <v>34.4</v>
      </c>
      <c r="FA145" s="54">
        <v>15.3</v>
      </c>
      <c r="FB145" s="54"/>
      <c r="FC145" s="54"/>
      <c r="FD145" s="54"/>
      <c r="FE145" s="54"/>
      <c r="FF145" s="54"/>
      <c r="FG145" s="54"/>
      <c r="FH145" s="54"/>
      <c r="FI145" s="55" t="s">
        <v>201</v>
      </c>
      <c r="FJ145" s="6" t="s">
        <v>161</v>
      </c>
      <c r="FK145" s="6"/>
      <c r="FL145" s="6" t="s">
        <v>116</v>
      </c>
    </row>
    <row r="146" spans="1:168" s="5" customFormat="1" ht="33" customHeight="1">
      <c r="A146" s="1" t="s">
        <v>320</v>
      </c>
      <c r="B146" s="2"/>
      <c r="C146" s="160" t="s">
        <v>321</v>
      </c>
      <c r="D146" s="75"/>
      <c r="E146" s="76"/>
      <c r="F146" s="76"/>
      <c r="G146" s="9"/>
      <c r="H146" s="8" t="s">
        <v>36</v>
      </c>
      <c r="I146" s="161" t="s">
        <v>322</v>
      </c>
      <c r="J146" s="161"/>
      <c r="K146" s="2" t="s">
        <v>26</v>
      </c>
      <c r="L146" s="78">
        <v>3762.9</v>
      </c>
      <c r="M146" s="78">
        <v>3757.6</v>
      </c>
      <c r="N146" s="78">
        <v>3647.2</v>
      </c>
      <c r="O146" s="78">
        <v>3780.6</v>
      </c>
      <c r="P146" s="78">
        <v>3838.6</v>
      </c>
      <c r="Q146" s="78">
        <v>3490.4</v>
      </c>
      <c r="R146" s="78">
        <v>3415.2</v>
      </c>
      <c r="S146" s="78">
        <v>3302.7</v>
      </c>
      <c r="T146" s="78">
        <v>3410.1</v>
      </c>
      <c r="U146" s="78">
        <v>3311.6</v>
      </c>
      <c r="V146" s="78">
        <v>3293.4</v>
      </c>
      <c r="W146" s="78">
        <v>3313.9</v>
      </c>
      <c r="X146" s="78">
        <v>3283</v>
      </c>
      <c r="Y146" s="78">
        <v>3299.4</v>
      </c>
      <c r="Z146" s="78">
        <v>3295.3</v>
      </c>
      <c r="AA146" s="78">
        <v>3503.9</v>
      </c>
      <c r="AB146" s="78">
        <v>3489.5</v>
      </c>
      <c r="AC146" s="78">
        <v>3504.2</v>
      </c>
      <c r="AD146" s="78">
        <v>3452.8</v>
      </c>
      <c r="AE146" s="78">
        <v>3464.3</v>
      </c>
      <c r="AF146" s="78">
        <v>3413.1</v>
      </c>
      <c r="AG146" s="78">
        <v>3472.6</v>
      </c>
      <c r="AH146" s="78">
        <v>3287.8</v>
      </c>
      <c r="AI146" s="78">
        <v>3124.5</v>
      </c>
      <c r="AJ146" s="78">
        <v>3191</v>
      </c>
      <c r="AK146" s="78">
        <v>3196.9</v>
      </c>
      <c r="AL146" s="78">
        <v>3238.3</v>
      </c>
      <c r="AM146" s="78">
        <v>3340.2</v>
      </c>
      <c r="AN146" s="78">
        <v>3342.2</v>
      </c>
      <c r="AO146" s="78">
        <v>3579.4</v>
      </c>
      <c r="AP146" s="78">
        <v>3371.4</v>
      </c>
      <c r="AQ146" s="78">
        <v>3368.2</v>
      </c>
      <c r="AR146" s="78">
        <v>3175.5</v>
      </c>
      <c r="AS146" s="78">
        <v>3149.9</v>
      </c>
      <c r="AT146" s="78">
        <v>3096.9</v>
      </c>
      <c r="AU146" s="78">
        <v>3673.1</v>
      </c>
      <c r="AV146" s="78">
        <v>3750.7</v>
      </c>
      <c r="AW146" s="78">
        <v>3747.5</v>
      </c>
      <c r="AX146" s="78">
        <v>3498.4</v>
      </c>
      <c r="AY146" s="78">
        <v>3491.8</v>
      </c>
      <c r="AZ146" s="78">
        <v>3865.7</v>
      </c>
      <c r="BA146" s="78">
        <v>4036</v>
      </c>
      <c r="BB146" s="78">
        <v>3919.5</v>
      </c>
      <c r="BC146" s="78">
        <v>4274.3999999999996</v>
      </c>
      <c r="BD146" s="78">
        <v>4109.1000000000004</v>
      </c>
      <c r="BE146" s="78">
        <v>4122.7</v>
      </c>
      <c r="BF146" s="78">
        <v>4221.7</v>
      </c>
      <c r="BG146" s="78">
        <v>4240.5</v>
      </c>
      <c r="BH146" s="78">
        <v>4356.3</v>
      </c>
      <c r="BI146" s="78">
        <v>4110.5</v>
      </c>
      <c r="BJ146" s="78">
        <v>4335</v>
      </c>
      <c r="BK146" s="78">
        <v>4335.6000000000004</v>
      </c>
      <c r="BL146" s="78">
        <v>4202</v>
      </c>
      <c r="BM146" s="78">
        <v>4340.1000000000004</v>
      </c>
      <c r="BN146" s="78">
        <v>4379.7</v>
      </c>
      <c r="BO146" s="78">
        <v>4398.8</v>
      </c>
      <c r="BP146" s="78">
        <v>4414.8</v>
      </c>
      <c r="BQ146" s="78">
        <v>4315.8</v>
      </c>
      <c r="BR146" s="78">
        <v>4266.7</v>
      </c>
      <c r="BS146" s="78">
        <v>4252.6000000000004</v>
      </c>
      <c r="BT146" s="78">
        <v>4231.3999999999996</v>
      </c>
      <c r="BU146" s="78">
        <v>4156.1000000000004</v>
      </c>
      <c r="BV146" s="78">
        <v>4213</v>
      </c>
      <c r="BW146" s="78">
        <v>4248</v>
      </c>
      <c r="BX146" s="78">
        <v>4581.5</v>
      </c>
      <c r="BY146" s="78"/>
      <c r="BZ146" s="78"/>
      <c r="CA146" s="78"/>
      <c r="CB146" s="78"/>
      <c r="CC146" s="78"/>
      <c r="CD146" s="78"/>
      <c r="CE146" s="78"/>
      <c r="CF146" s="55" t="s">
        <v>201</v>
      </c>
      <c r="CG146" s="75"/>
      <c r="CH146" s="76"/>
      <c r="CI146" s="76"/>
      <c r="CJ146" s="9"/>
      <c r="CK146" s="8" t="s">
        <v>36</v>
      </c>
      <c r="CL146" s="161" t="s">
        <v>322</v>
      </c>
      <c r="CM146" s="161"/>
      <c r="CN146" s="6"/>
      <c r="CO146" s="54">
        <v>7.3</v>
      </c>
      <c r="CP146" s="54">
        <v>3.2</v>
      </c>
      <c r="CQ146" s="54">
        <v>-1.2</v>
      </c>
      <c r="CR146" s="54">
        <v>0.9</v>
      </c>
      <c r="CS146" s="54">
        <v>-3.4</v>
      </c>
      <c r="CT146" s="54">
        <v>-9.3000000000000007</v>
      </c>
      <c r="CU146" s="54">
        <v>-11.6</v>
      </c>
      <c r="CV146" s="54">
        <v>-11.2</v>
      </c>
      <c r="CW146" s="54">
        <v>-7.5</v>
      </c>
      <c r="CX146" s="54">
        <v>-9.1</v>
      </c>
      <c r="CY146" s="54">
        <v>-8.6999999999999993</v>
      </c>
      <c r="CZ146" s="54">
        <v>-12.7</v>
      </c>
      <c r="DA146" s="54">
        <v>-12.8</v>
      </c>
      <c r="DB146" s="54">
        <v>-12.2</v>
      </c>
      <c r="DC146" s="54">
        <v>-9.6</v>
      </c>
      <c r="DD146" s="54">
        <v>-7.3</v>
      </c>
      <c r="DE146" s="54">
        <v>-9.1</v>
      </c>
      <c r="DF146" s="54">
        <v>0.4</v>
      </c>
      <c r="DG146" s="54">
        <v>1.1000000000000001</v>
      </c>
      <c r="DH146" s="54">
        <v>4.9000000000000004</v>
      </c>
      <c r="DI146" s="54">
        <v>0.1</v>
      </c>
      <c r="DJ146" s="54">
        <v>4.9000000000000004</v>
      </c>
      <c r="DK146" s="54">
        <v>-0.2</v>
      </c>
      <c r="DL146" s="54">
        <v>-5.7</v>
      </c>
      <c r="DM146" s="54">
        <v>-2.8</v>
      </c>
      <c r="DN146" s="54">
        <v>-3.1</v>
      </c>
      <c r="DO146" s="54">
        <v>-1.7</v>
      </c>
      <c r="DP146" s="54">
        <v>-4.7</v>
      </c>
      <c r="DQ146" s="54">
        <v>-4.2</v>
      </c>
      <c r="DR146" s="54">
        <v>2.1</v>
      </c>
      <c r="DS146" s="54">
        <v>-2.4</v>
      </c>
      <c r="DT146" s="54">
        <v>-2.8</v>
      </c>
      <c r="DU146" s="54">
        <v>-7</v>
      </c>
      <c r="DV146" s="54">
        <v>-9.3000000000000007</v>
      </c>
      <c r="DW146" s="54">
        <v>-5.8</v>
      </c>
      <c r="DX146" s="54">
        <v>17.600000000000001</v>
      </c>
      <c r="DY146" s="54">
        <v>17.5</v>
      </c>
      <c r="DZ146" s="54">
        <v>17.2</v>
      </c>
      <c r="EA146" s="54">
        <v>8</v>
      </c>
      <c r="EB146" s="54">
        <v>4.5</v>
      </c>
      <c r="EC146" s="54">
        <v>15.7</v>
      </c>
      <c r="ED146" s="54">
        <v>12.8</v>
      </c>
      <c r="EE146" s="54">
        <v>16.3</v>
      </c>
      <c r="EF146" s="54">
        <v>26.9</v>
      </c>
      <c r="EG146" s="54">
        <v>29.4</v>
      </c>
      <c r="EH146" s="54">
        <v>30.9</v>
      </c>
      <c r="EI146" s="54">
        <v>36.299999999999997</v>
      </c>
      <c r="EJ146" s="54">
        <v>15.4</v>
      </c>
      <c r="EK146" s="54">
        <v>16.100000000000001</v>
      </c>
      <c r="EL146" s="54">
        <v>9.6999999999999993</v>
      </c>
      <c r="EM146" s="54">
        <v>23.9</v>
      </c>
      <c r="EN146" s="54">
        <v>24.2</v>
      </c>
      <c r="EO146" s="54">
        <v>8.6999999999999993</v>
      </c>
      <c r="EP146" s="54">
        <v>7.5</v>
      </c>
      <c r="EQ146" s="54">
        <v>11.7</v>
      </c>
      <c r="ER146" s="54">
        <v>2.9</v>
      </c>
      <c r="ES146" s="54">
        <v>7.4</v>
      </c>
      <c r="ET146" s="54">
        <v>4.7</v>
      </c>
      <c r="EU146" s="54">
        <v>1.1000000000000001</v>
      </c>
      <c r="EV146" s="54">
        <v>0.3</v>
      </c>
      <c r="EW146" s="54">
        <v>-2.9</v>
      </c>
      <c r="EX146" s="54">
        <v>1.1000000000000001</v>
      </c>
      <c r="EY146" s="54">
        <v>-2.8</v>
      </c>
      <c r="EZ146" s="54">
        <v>-2</v>
      </c>
      <c r="FA146" s="54">
        <v>9</v>
      </c>
      <c r="FB146" s="54"/>
      <c r="FC146" s="54"/>
      <c r="FD146" s="54"/>
      <c r="FE146" s="54"/>
      <c r="FF146" s="54"/>
      <c r="FG146" s="54"/>
      <c r="FH146" s="54"/>
      <c r="FI146" s="55" t="s">
        <v>201</v>
      </c>
      <c r="FJ146" s="6" t="s">
        <v>161</v>
      </c>
      <c r="FK146" s="6"/>
      <c r="FL146" s="6" t="s">
        <v>116</v>
      </c>
    </row>
    <row r="147" spans="1:168" s="5" customFormat="1" ht="18" customHeight="1">
      <c r="A147" s="1" t="s">
        <v>323</v>
      </c>
      <c r="B147" s="2"/>
      <c r="C147" s="160" t="s">
        <v>324</v>
      </c>
      <c r="D147" s="75"/>
      <c r="E147" s="76"/>
      <c r="F147" s="76"/>
      <c r="G147" s="9"/>
      <c r="H147" s="8" t="s">
        <v>36</v>
      </c>
      <c r="I147" s="161" t="s">
        <v>324</v>
      </c>
      <c r="J147" s="161"/>
      <c r="K147" s="2" t="s">
        <v>26</v>
      </c>
      <c r="L147" s="78">
        <v>374.8</v>
      </c>
      <c r="M147" s="78">
        <v>379.3</v>
      </c>
      <c r="N147" s="78">
        <v>368.5</v>
      </c>
      <c r="O147" s="78">
        <v>375.5</v>
      </c>
      <c r="P147" s="78">
        <v>371</v>
      </c>
      <c r="Q147" s="78">
        <v>369.8</v>
      </c>
      <c r="R147" s="78">
        <v>371.8</v>
      </c>
      <c r="S147" s="78">
        <v>365</v>
      </c>
      <c r="T147" s="78">
        <v>380.8</v>
      </c>
      <c r="U147" s="78">
        <v>382.6</v>
      </c>
      <c r="V147" s="78">
        <v>384.6</v>
      </c>
      <c r="W147" s="78">
        <v>459.9</v>
      </c>
      <c r="X147" s="78">
        <v>463.5</v>
      </c>
      <c r="Y147" s="78">
        <v>467.4</v>
      </c>
      <c r="Z147" s="78">
        <v>469.5</v>
      </c>
      <c r="AA147" s="78">
        <v>485.5</v>
      </c>
      <c r="AB147" s="78">
        <v>519.6</v>
      </c>
      <c r="AC147" s="78">
        <v>510.2</v>
      </c>
      <c r="AD147" s="78">
        <v>519.20000000000005</v>
      </c>
      <c r="AE147" s="78">
        <v>519.4</v>
      </c>
      <c r="AF147" s="78">
        <v>509.2</v>
      </c>
      <c r="AG147" s="78">
        <v>510.1</v>
      </c>
      <c r="AH147" s="78">
        <v>904.2</v>
      </c>
      <c r="AI147" s="78">
        <v>819.3</v>
      </c>
      <c r="AJ147" s="78">
        <v>851.9</v>
      </c>
      <c r="AK147" s="78">
        <v>831.4</v>
      </c>
      <c r="AL147" s="78">
        <v>817</v>
      </c>
      <c r="AM147" s="78">
        <v>814.1</v>
      </c>
      <c r="AN147" s="78">
        <v>814.7</v>
      </c>
      <c r="AO147" s="78">
        <v>815.8</v>
      </c>
      <c r="AP147" s="78">
        <v>1067.2</v>
      </c>
      <c r="AQ147" s="78">
        <v>1019.5</v>
      </c>
      <c r="AR147" s="78">
        <v>1055.4000000000001</v>
      </c>
      <c r="AS147" s="78">
        <v>986.4</v>
      </c>
      <c r="AT147" s="78">
        <v>986</v>
      </c>
      <c r="AU147" s="78">
        <v>951.7</v>
      </c>
      <c r="AV147" s="78">
        <v>958.9</v>
      </c>
      <c r="AW147" s="78">
        <v>962.4</v>
      </c>
      <c r="AX147" s="78">
        <v>976</v>
      </c>
      <c r="AY147" s="78">
        <v>952.6</v>
      </c>
      <c r="AZ147" s="78">
        <v>889.1</v>
      </c>
      <c r="BA147" s="78">
        <v>881</v>
      </c>
      <c r="BB147" s="78">
        <v>864.6</v>
      </c>
      <c r="BC147" s="78">
        <v>870.8</v>
      </c>
      <c r="BD147" s="78">
        <v>819.4</v>
      </c>
      <c r="BE147" s="78">
        <v>802</v>
      </c>
      <c r="BF147" s="78">
        <v>793.1</v>
      </c>
      <c r="BG147" s="78">
        <v>675.4</v>
      </c>
      <c r="BH147" s="78">
        <v>750.6</v>
      </c>
      <c r="BI147" s="78">
        <v>740.6</v>
      </c>
      <c r="BJ147" s="78">
        <v>599.9</v>
      </c>
      <c r="BK147" s="78">
        <v>595.9</v>
      </c>
      <c r="BL147" s="78">
        <v>603.70000000000005</v>
      </c>
      <c r="BM147" s="78">
        <v>614.20000000000005</v>
      </c>
      <c r="BN147" s="78">
        <v>728.1</v>
      </c>
      <c r="BO147" s="78">
        <v>624</v>
      </c>
      <c r="BP147" s="78">
        <v>634.70000000000005</v>
      </c>
      <c r="BQ147" s="78">
        <v>617.79999999999995</v>
      </c>
      <c r="BR147" s="78">
        <v>605.5</v>
      </c>
      <c r="BS147" s="78">
        <v>614.79999999999995</v>
      </c>
      <c r="BT147" s="78">
        <v>635.9</v>
      </c>
      <c r="BU147" s="78">
        <v>632.79999999999995</v>
      </c>
      <c r="BV147" s="78">
        <v>567</v>
      </c>
      <c r="BW147" s="78">
        <v>568.9</v>
      </c>
      <c r="BX147" s="78">
        <v>548.5</v>
      </c>
      <c r="BY147" s="78"/>
      <c r="BZ147" s="78"/>
      <c r="CA147" s="78"/>
      <c r="CB147" s="78"/>
      <c r="CC147" s="78"/>
      <c r="CD147" s="78"/>
      <c r="CE147" s="78"/>
      <c r="CF147" s="55" t="s">
        <v>201</v>
      </c>
      <c r="CG147" s="75"/>
      <c r="CH147" s="76"/>
      <c r="CI147" s="76"/>
      <c r="CJ147" s="9"/>
      <c r="CK147" s="8" t="s">
        <v>36</v>
      </c>
      <c r="CL147" s="161" t="s">
        <v>324</v>
      </c>
      <c r="CM147" s="161"/>
      <c r="CN147" s="6"/>
      <c r="CO147" s="54">
        <v>76.3</v>
      </c>
      <c r="CP147" s="54">
        <v>65</v>
      </c>
      <c r="CQ147" s="54">
        <v>63.5</v>
      </c>
      <c r="CR147" s="54">
        <v>23.7</v>
      </c>
      <c r="CS147" s="54">
        <v>24.1</v>
      </c>
      <c r="CT147" s="54">
        <v>25.9</v>
      </c>
      <c r="CU147" s="54">
        <v>28.9</v>
      </c>
      <c r="CV147" s="54">
        <v>29.7</v>
      </c>
      <c r="CW147" s="54">
        <v>34.200000000000003</v>
      </c>
      <c r="CX147" s="54">
        <v>32.6</v>
      </c>
      <c r="CY147" s="54">
        <v>31.9</v>
      </c>
      <c r="CZ147" s="54">
        <v>19.7</v>
      </c>
      <c r="DA147" s="54">
        <v>23.6</v>
      </c>
      <c r="DB147" s="54">
        <v>23.2</v>
      </c>
      <c r="DC147" s="54">
        <v>27.4</v>
      </c>
      <c r="DD147" s="54">
        <v>29.3</v>
      </c>
      <c r="DE147" s="54">
        <v>40.1</v>
      </c>
      <c r="DF147" s="54">
        <v>38</v>
      </c>
      <c r="DG147" s="54">
        <v>39.6</v>
      </c>
      <c r="DH147" s="54">
        <v>42.3</v>
      </c>
      <c r="DI147" s="54">
        <v>33.700000000000003</v>
      </c>
      <c r="DJ147" s="54">
        <v>33.299999999999997</v>
      </c>
      <c r="DK147" s="54">
        <v>135.1</v>
      </c>
      <c r="DL147" s="54">
        <v>78.2</v>
      </c>
      <c r="DM147" s="54">
        <v>83.8</v>
      </c>
      <c r="DN147" s="54">
        <v>77.900000000000006</v>
      </c>
      <c r="DO147" s="54">
        <v>74</v>
      </c>
      <c r="DP147" s="54">
        <v>67.7</v>
      </c>
      <c r="DQ147" s="54">
        <v>56.8</v>
      </c>
      <c r="DR147" s="54">
        <v>59.9</v>
      </c>
      <c r="DS147" s="54">
        <v>105.5</v>
      </c>
      <c r="DT147" s="54">
        <v>96.3</v>
      </c>
      <c r="DU147" s="54">
        <v>107.2</v>
      </c>
      <c r="DV147" s="54">
        <v>93.4</v>
      </c>
      <c r="DW147" s="54">
        <v>9.1</v>
      </c>
      <c r="DX147" s="54">
        <v>16.2</v>
      </c>
      <c r="DY147" s="54">
        <v>12.6</v>
      </c>
      <c r="DZ147" s="54">
        <v>15.8</v>
      </c>
      <c r="EA147" s="54">
        <v>19.5</v>
      </c>
      <c r="EB147" s="54">
        <v>17</v>
      </c>
      <c r="EC147" s="54">
        <v>9.1</v>
      </c>
      <c r="ED147" s="54">
        <v>8</v>
      </c>
      <c r="EE147" s="54">
        <v>-19</v>
      </c>
      <c r="EF147" s="54">
        <v>-14.6</v>
      </c>
      <c r="EG147" s="54">
        <v>-22.4</v>
      </c>
      <c r="EH147" s="54">
        <v>-18.7</v>
      </c>
      <c r="EI147" s="54">
        <v>-19.600000000000001</v>
      </c>
      <c r="EJ147" s="54">
        <v>-29</v>
      </c>
      <c r="EK147" s="54">
        <v>-21.7</v>
      </c>
      <c r="EL147" s="54">
        <v>-23</v>
      </c>
      <c r="EM147" s="54">
        <v>-38.5</v>
      </c>
      <c r="EN147" s="54">
        <v>-37.4</v>
      </c>
      <c r="EO147" s="54">
        <v>-32.1</v>
      </c>
      <c r="EP147" s="54">
        <v>-30.3</v>
      </c>
      <c r="EQ147" s="54">
        <v>-15.8</v>
      </c>
      <c r="ER147" s="54">
        <v>-28.3</v>
      </c>
      <c r="ES147" s="54">
        <v>-22.5</v>
      </c>
      <c r="ET147" s="54">
        <v>-23</v>
      </c>
      <c r="EU147" s="54">
        <v>-23.6</v>
      </c>
      <c r="EV147" s="54">
        <v>-9</v>
      </c>
      <c r="EW147" s="54">
        <v>-15.3</v>
      </c>
      <c r="EX147" s="54">
        <v>-14.6</v>
      </c>
      <c r="EY147" s="54">
        <v>-5.5</v>
      </c>
      <c r="EZ147" s="54">
        <v>-4.5</v>
      </c>
      <c r="FA147" s="54">
        <v>-9.1</v>
      </c>
      <c r="FB147" s="54"/>
      <c r="FC147" s="54"/>
      <c r="FD147" s="54"/>
      <c r="FE147" s="54"/>
      <c r="FF147" s="54"/>
      <c r="FG147" s="54"/>
      <c r="FH147" s="54"/>
      <c r="FI147" s="55" t="s">
        <v>201</v>
      </c>
      <c r="FJ147" s="6" t="s">
        <v>161</v>
      </c>
      <c r="FK147" s="6"/>
      <c r="FL147" s="6" t="s">
        <v>116</v>
      </c>
    </row>
    <row r="148" spans="1:168" s="5" customFormat="1" ht="18" customHeight="1">
      <c r="A148" s="1" t="s">
        <v>325</v>
      </c>
      <c r="B148" s="2"/>
      <c r="C148" s="160" t="s">
        <v>272</v>
      </c>
      <c r="D148" s="75"/>
      <c r="E148" s="76"/>
      <c r="F148" s="76"/>
      <c r="G148" s="9"/>
      <c r="H148" s="8" t="s">
        <v>36</v>
      </c>
      <c r="I148" s="161" t="s">
        <v>272</v>
      </c>
      <c r="J148" s="161"/>
      <c r="K148" s="2" t="s">
        <v>26</v>
      </c>
      <c r="L148" s="78">
        <v>9859.5</v>
      </c>
      <c r="M148" s="78">
        <v>10088</v>
      </c>
      <c r="N148" s="78">
        <v>9894.4</v>
      </c>
      <c r="O148" s="78">
        <v>9772.7000000000007</v>
      </c>
      <c r="P148" s="78">
        <v>9967.6</v>
      </c>
      <c r="Q148" s="78">
        <v>10127.299999999999</v>
      </c>
      <c r="R148" s="78">
        <v>10304.4</v>
      </c>
      <c r="S148" s="78">
        <v>10356.700000000001</v>
      </c>
      <c r="T148" s="78">
        <v>10684.9</v>
      </c>
      <c r="U148" s="78">
        <v>10707.5</v>
      </c>
      <c r="V148" s="78">
        <v>10814.5</v>
      </c>
      <c r="W148" s="78">
        <v>10603.7</v>
      </c>
      <c r="X148" s="78">
        <v>10941.3</v>
      </c>
      <c r="Y148" s="78">
        <v>11025</v>
      </c>
      <c r="Z148" s="78">
        <v>11327.2</v>
      </c>
      <c r="AA148" s="78">
        <v>10883.9</v>
      </c>
      <c r="AB148" s="78">
        <v>10461.200000000001</v>
      </c>
      <c r="AC148" s="78">
        <v>9772.4</v>
      </c>
      <c r="AD148" s="78">
        <v>9264.2999999999993</v>
      </c>
      <c r="AE148" s="78">
        <v>8899.9</v>
      </c>
      <c r="AF148" s="78">
        <v>8591.6</v>
      </c>
      <c r="AG148" s="78">
        <v>9434.4</v>
      </c>
      <c r="AH148" s="78">
        <v>11456.6</v>
      </c>
      <c r="AI148" s="78">
        <v>11783.2</v>
      </c>
      <c r="AJ148" s="78">
        <v>12261.8</v>
      </c>
      <c r="AK148" s="78">
        <v>12078</v>
      </c>
      <c r="AL148" s="78">
        <v>12195.2</v>
      </c>
      <c r="AM148" s="78">
        <v>11920.6</v>
      </c>
      <c r="AN148" s="78">
        <v>12260.2</v>
      </c>
      <c r="AO148" s="78">
        <v>12162</v>
      </c>
      <c r="AP148" s="78">
        <v>14028</v>
      </c>
      <c r="AQ148" s="78">
        <v>14140</v>
      </c>
      <c r="AR148" s="78">
        <v>14302.6</v>
      </c>
      <c r="AS148" s="78">
        <v>13930.1</v>
      </c>
      <c r="AT148" s="78">
        <v>13370.4</v>
      </c>
      <c r="AU148" s="78">
        <v>12814.2</v>
      </c>
      <c r="AV148" s="78">
        <v>12984.2</v>
      </c>
      <c r="AW148" s="78">
        <v>13214.5</v>
      </c>
      <c r="AX148" s="78">
        <v>13299.4</v>
      </c>
      <c r="AY148" s="78">
        <v>13634.2</v>
      </c>
      <c r="AZ148" s="78">
        <v>14310.5</v>
      </c>
      <c r="BA148" s="78">
        <v>14542.2</v>
      </c>
      <c r="BB148" s="78">
        <v>14759.1</v>
      </c>
      <c r="BC148" s="78">
        <v>14373.3</v>
      </c>
      <c r="BD148" s="78">
        <v>14367.2</v>
      </c>
      <c r="BE148" s="78">
        <v>14583.2</v>
      </c>
      <c r="BF148" s="78">
        <v>14641.4</v>
      </c>
      <c r="BG148" s="78">
        <v>14775</v>
      </c>
      <c r="BH148" s="78">
        <v>14770.3</v>
      </c>
      <c r="BI148" s="78">
        <v>15012.5</v>
      </c>
      <c r="BJ148" s="78">
        <v>14642</v>
      </c>
      <c r="BK148" s="78">
        <v>15278.1</v>
      </c>
      <c r="BL148" s="78">
        <v>15648.1</v>
      </c>
      <c r="BM148" s="78">
        <v>15599.5</v>
      </c>
      <c r="BN148" s="78">
        <v>16395.400000000001</v>
      </c>
      <c r="BO148" s="78">
        <v>16401.900000000001</v>
      </c>
      <c r="BP148" s="78">
        <v>15545.8</v>
      </c>
      <c r="BQ148" s="78">
        <v>15703.1</v>
      </c>
      <c r="BR148" s="78">
        <v>15727.4</v>
      </c>
      <c r="BS148" s="78">
        <v>15595.6</v>
      </c>
      <c r="BT148" s="78">
        <v>15780.7</v>
      </c>
      <c r="BU148" s="78">
        <v>16046.4</v>
      </c>
      <c r="BV148" s="78">
        <v>15764.7</v>
      </c>
      <c r="BW148" s="78">
        <v>15768.7</v>
      </c>
      <c r="BX148" s="78">
        <v>15464.9</v>
      </c>
      <c r="BY148" s="78"/>
      <c r="BZ148" s="78"/>
      <c r="CA148" s="78"/>
      <c r="CB148" s="78"/>
      <c r="CC148" s="78"/>
      <c r="CD148" s="78"/>
      <c r="CE148" s="78"/>
      <c r="CF148" s="55" t="s">
        <v>201</v>
      </c>
      <c r="CG148" s="75"/>
      <c r="CH148" s="76"/>
      <c r="CI148" s="76"/>
      <c r="CJ148" s="9"/>
      <c r="CK148" s="8" t="s">
        <v>36</v>
      </c>
      <c r="CL148" s="161" t="s">
        <v>272</v>
      </c>
      <c r="CM148" s="161"/>
      <c r="CN148" s="6"/>
      <c r="CO148" s="54">
        <v>10.199999999999999</v>
      </c>
      <c r="CP148" s="54">
        <v>9.6</v>
      </c>
      <c r="CQ148" s="54">
        <v>8.9</v>
      </c>
      <c r="CR148" s="54">
        <v>-0.1</v>
      </c>
      <c r="CS148" s="54">
        <v>-1.7</v>
      </c>
      <c r="CT148" s="54">
        <v>-1.5</v>
      </c>
      <c r="CU148" s="54">
        <v>0.9</v>
      </c>
      <c r="CV148" s="54">
        <v>-0.1</v>
      </c>
      <c r="CW148" s="54">
        <v>4.5</v>
      </c>
      <c r="CX148" s="54">
        <v>5.6</v>
      </c>
      <c r="CY148" s="54">
        <v>5.3</v>
      </c>
      <c r="CZ148" s="54">
        <v>8.1999999999999993</v>
      </c>
      <c r="DA148" s="54">
        <v>11</v>
      </c>
      <c r="DB148" s="54">
        <v>9.3000000000000007</v>
      </c>
      <c r="DC148" s="54">
        <v>14.5</v>
      </c>
      <c r="DD148" s="54">
        <v>11.4</v>
      </c>
      <c r="DE148" s="54">
        <v>5</v>
      </c>
      <c r="DF148" s="54">
        <v>-3.5</v>
      </c>
      <c r="DG148" s="54">
        <v>-10.1</v>
      </c>
      <c r="DH148" s="54">
        <v>-14.1</v>
      </c>
      <c r="DI148" s="54">
        <v>-19.600000000000001</v>
      </c>
      <c r="DJ148" s="54">
        <v>-11.9</v>
      </c>
      <c r="DK148" s="54">
        <v>5.9</v>
      </c>
      <c r="DL148" s="54">
        <v>11.1</v>
      </c>
      <c r="DM148" s="54">
        <v>12.1</v>
      </c>
      <c r="DN148" s="54">
        <v>9.6</v>
      </c>
      <c r="DO148" s="54">
        <v>7.7</v>
      </c>
      <c r="DP148" s="54">
        <v>9.5</v>
      </c>
      <c r="DQ148" s="54">
        <v>17.2</v>
      </c>
      <c r="DR148" s="54">
        <v>24.5</v>
      </c>
      <c r="DS148" s="54">
        <v>51.4</v>
      </c>
      <c r="DT148" s="54">
        <v>58.9</v>
      </c>
      <c r="DU148" s="54">
        <v>66.5</v>
      </c>
      <c r="DV148" s="54">
        <v>47.7</v>
      </c>
      <c r="DW148" s="54">
        <v>16.7</v>
      </c>
      <c r="DX148" s="54">
        <v>8.8000000000000007</v>
      </c>
      <c r="DY148" s="54">
        <v>5.9</v>
      </c>
      <c r="DZ148" s="54">
        <v>9.4</v>
      </c>
      <c r="EA148" s="54">
        <v>9.1</v>
      </c>
      <c r="EB148" s="54">
        <v>14.4</v>
      </c>
      <c r="EC148" s="54">
        <v>16.7</v>
      </c>
      <c r="ED148" s="54">
        <v>19.600000000000001</v>
      </c>
      <c r="EE148" s="54">
        <v>5.2</v>
      </c>
      <c r="EF148" s="54">
        <v>1.7</v>
      </c>
      <c r="EG148" s="54">
        <v>0.5</v>
      </c>
      <c r="EH148" s="54">
        <v>4.7</v>
      </c>
      <c r="EI148" s="54">
        <v>9.5</v>
      </c>
      <c r="EJ148" s="54">
        <v>15.3</v>
      </c>
      <c r="EK148" s="54">
        <v>13.8</v>
      </c>
      <c r="EL148" s="54">
        <v>13.6</v>
      </c>
      <c r="EM148" s="54">
        <v>10.1</v>
      </c>
      <c r="EN148" s="54">
        <v>12.1</v>
      </c>
      <c r="EO148" s="54">
        <v>9.3000000000000007</v>
      </c>
      <c r="EP148" s="54">
        <v>7.3</v>
      </c>
      <c r="EQ148" s="54">
        <v>11.1</v>
      </c>
      <c r="ER148" s="54">
        <v>14.1</v>
      </c>
      <c r="ES148" s="54">
        <v>8.1999999999999993</v>
      </c>
      <c r="ET148" s="54">
        <v>7.7</v>
      </c>
      <c r="EU148" s="54">
        <v>7.4</v>
      </c>
      <c r="EV148" s="54">
        <v>5.6</v>
      </c>
      <c r="EW148" s="54">
        <v>6.8</v>
      </c>
      <c r="EX148" s="54">
        <v>6.9</v>
      </c>
      <c r="EY148" s="54">
        <v>7.7</v>
      </c>
      <c r="EZ148" s="54">
        <v>3.2</v>
      </c>
      <c r="FA148" s="54">
        <v>-1.2</v>
      </c>
      <c r="FB148" s="54"/>
      <c r="FC148" s="54"/>
      <c r="FD148" s="54"/>
      <c r="FE148" s="54"/>
      <c r="FF148" s="54"/>
      <c r="FG148" s="54"/>
      <c r="FH148" s="54"/>
      <c r="FI148" s="55" t="s">
        <v>201</v>
      </c>
      <c r="FJ148" s="6" t="s">
        <v>161</v>
      </c>
      <c r="FK148" s="6"/>
      <c r="FL148" s="6" t="s">
        <v>116</v>
      </c>
    </row>
    <row r="149" spans="1:168" s="5" customFormat="1" ht="18" customHeight="1">
      <c r="A149" s="1" t="s">
        <v>326</v>
      </c>
      <c r="B149" s="2"/>
      <c r="C149" s="160" t="s">
        <v>327</v>
      </c>
      <c r="D149" s="75"/>
      <c r="E149" s="76"/>
      <c r="F149" s="76"/>
      <c r="G149" s="9"/>
      <c r="H149" s="8" t="s">
        <v>36</v>
      </c>
      <c r="I149" s="161" t="s">
        <v>274</v>
      </c>
      <c r="J149" s="161"/>
      <c r="K149" s="2" t="s">
        <v>26</v>
      </c>
      <c r="L149" s="78">
        <v>731.2</v>
      </c>
      <c r="M149" s="78">
        <v>726</v>
      </c>
      <c r="N149" s="78">
        <v>710.8</v>
      </c>
      <c r="O149" s="78">
        <v>704.4</v>
      </c>
      <c r="P149" s="78">
        <v>707.9</v>
      </c>
      <c r="Q149" s="78">
        <v>705.8</v>
      </c>
      <c r="R149" s="78">
        <v>725.5</v>
      </c>
      <c r="S149" s="78">
        <v>717.2</v>
      </c>
      <c r="T149" s="78">
        <v>635.6</v>
      </c>
      <c r="U149" s="78">
        <v>651.5</v>
      </c>
      <c r="V149" s="78">
        <v>551.20000000000005</v>
      </c>
      <c r="W149" s="78">
        <v>529.9</v>
      </c>
      <c r="X149" s="78">
        <v>525.1</v>
      </c>
      <c r="Y149" s="78">
        <v>551.9</v>
      </c>
      <c r="Z149" s="78">
        <v>581.6</v>
      </c>
      <c r="AA149" s="78">
        <v>584</v>
      </c>
      <c r="AB149" s="78">
        <v>577</v>
      </c>
      <c r="AC149" s="78">
        <v>398.6</v>
      </c>
      <c r="AD149" s="78">
        <v>396</v>
      </c>
      <c r="AE149" s="78">
        <v>404.4</v>
      </c>
      <c r="AF149" s="78">
        <v>397.2</v>
      </c>
      <c r="AG149" s="78">
        <v>384</v>
      </c>
      <c r="AH149" s="78">
        <v>382.2</v>
      </c>
      <c r="AI149" s="78">
        <v>358.9</v>
      </c>
      <c r="AJ149" s="78">
        <v>378.2</v>
      </c>
      <c r="AK149" s="78">
        <v>380.3</v>
      </c>
      <c r="AL149" s="78">
        <v>386.6</v>
      </c>
      <c r="AM149" s="78">
        <v>361.4</v>
      </c>
      <c r="AN149" s="78">
        <v>364.2</v>
      </c>
      <c r="AO149" s="78">
        <v>429.7</v>
      </c>
      <c r="AP149" s="78">
        <v>172.2</v>
      </c>
      <c r="AQ149" s="78">
        <v>157.6</v>
      </c>
      <c r="AR149" s="78">
        <v>156.4</v>
      </c>
      <c r="AS149" s="78">
        <v>152.5</v>
      </c>
      <c r="AT149" s="78">
        <v>147.69999999999999</v>
      </c>
      <c r="AU149" s="78">
        <v>91.7</v>
      </c>
      <c r="AV149" s="78">
        <v>93.9</v>
      </c>
      <c r="AW149" s="78">
        <v>92.6</v>
      </c>
      <c r="AX149" s="78">
        <v>91.2</v>
      </c>
      <c r="AY149" s="78">
        <v>73.8</v>
      </c>
      <c r="AZ149" s="78">
        <v>74.900000000000006</v>
      </c>
      <c r="BA149" s="78">
        <v>75.599999999999994</v>
      </c>
      <c r="BB149" s="78">
        <v>80.599999999999994</v>
      </c>
      <c r="BC149" s="78">
        <v>181.4</v>
      </c>
      <c r="BD149" s="78">
        <v>182.5</v>
      </c>
      <c r="BE149" s="78">
        <v>174.5</v>
      </c>
      <c r="BF149" s="78">
        <v>159</v>
      </c>
      <c r="BG149" s="78">
        <v>167.7</v>
      </c>
      <c r="BH149" s="78">
        <v>89.1</v>
      </c>
      <c r="BI149" s="78">
        <v>95.8</v>
      </c>
      <c r="BJ149" s="78">
        <v>91.7</v>
      </c>
      <c r="BK149" s="78">
        <v>86.2</v>
      </c>
      <c r="BL149" s="78">
        <v>83.3</v>
      </c>
      <c r="BM149" s="78">
        <v>81.5</v>
      </c>
      <c r="BN149" s="78">
        <v>76.099999999999994</v>
      </c>
      <c r="BO149" s="78">
        <v>77.400000000000006</v>
      </c>
      <c r="BP149" s="78">
        <v>76.900000000000006</v>
      </c>
      <c r="BQ149" s="78">
        <v>78.3</v>
      </c>
      <c r="BR149" s="78">
        <v>73.900000000000006</v>
      </c>
      <c r="BS149" s="78">
        <v>69.5</v>
      </c>
      <c r="BT149" s="78">
        <v>70.400000000000006</v>
      </c>
      <c r="BU149" s="78">
        <v>70.900000000000006</v>
      </c>
      <c r="BV149" s="78">
        <v>72.2</v>
      </c>
      <c r="BW149" s="78">
        <v>85.4</v>
      </c>
      <c r="BX149" s="78">
        <v>86.3</v>
      </c>
      <c r="BY149" s="78"/>
      <c r="BZ149" s="78"/>
      <c r="CA149" s="78"/>
      <c r="CB149" s="78"/>
      <c r="CC149" s="78"/>
      <c r="CD149" s="78"/>
      <c r="CE149" s="78"/>
      <c r="CF149" s="55" t="s">
        <v>201</v>
      </c>
      <c r="CG149" s="75"/>
      <c r="CH149" s="76"/>
      <c r="CI149" s="76"/>
      <c r="CJ149" s="9"/>
      <c r="CK149" s="8" t="s">
        <v>36</v>
      </c>
      <c r="CL149" s="161" t="s">
        <v>274</v>
      </c>
      <c r="CM149" s="161"/>
      <c r="CN149" s="6"/>
      <c r="CO149" s="54">
        <v>11.8</v>
      </c>
      <c r="CP149" s="54">
        <v>18.399999999999999</v>
      </c>
      <c r="CQ149" s="54">
        <v>-5.7</v>
      </c>
      <c r="CR149" s="54">
        <v>-7.7</v>
      </c>
      <c r="CS149" s="54">
        <v>-7.2</v>
      </c>
      <c r="CT149" s="54">
        <v>-8.6</v>
      </c>
      <c r="CU149" s="54">
        <v>-6.1</v>
      </c>
      <c r="CV149" s="54">
        <v>-10.1</v>
      </c>
      <c r="CW149" s="54">
        <v>-11.3</v>
      </c>
      <c r="CX149" s="54">
        <v>-10.199999999999999</v>
      </c>
      <c r="CY149" s="54">
        <v>-24.3</v>
      </c>
      <c r="CZ149" s="54">
        <v>-27</v>
      </c>
      <c r="DA149" s="54">
        <v>-28.2</v>
      </c>
      <c r="DB149" s="54">
        <v>-24</v>
      </c>
      <c r="DC149" s="54">
        <v>-18.2</v>
      </c>
      <c r="DD149" s="54">
        <v>-17.100000000000001</v>
      </c>
      <c r="DE149" s="54">
        <v>-18.5</v>
      </c>
      <c r="DF149" s="54">
        <v>-43.5</v>
      </c>
      <c r="DG149" s="54">
        <v>-45.4</v>
      </c>
      <c r="DH149" s="54">
        <v>-43.6</v>
      </c>
      <c r="DI149" s="54">
        <v>-37.5</v>
      </c>
      <c r="DJ149" s="54">
        <v>-41.1</v>
      </c>
      <c r="DK149" s="54">
        <v>-30.7</v>
      </c>
      <c r="DL149" s="54">
        <v>-32.299999999999997</v>
      </c>
      <c r="DM149" s="54">
        <v>-28</v>
      </c>
      <c r="DN149" s="54">
        <v>-31.1</v>
      </c>
      <c r="DO149" s="54">
        <v>-33.5</v>
      </c>
      <c r="DP149" s="54">
        <v>-38.1</v>
      </c>
      <c r="DQ149" s="54">
        <v>-36.9</v>
      </c>
      <c r="DR149" s="54">
        <v>7.8</v>
      </c>
      <c r="DS149" s="54">
        <v>-56.5</v>
      </c>
      <c r="DT149" s="54">
        <v>-61</v>
      </c>
      <c r="DU149" s="54">
        <v>-60.6</v>
      </c>
      <c r="DV149" s="54">
        <v>-60.3</v>
      </c>
      <c r="DW149" s="54">
        <v>-61.3</v>
      </c>
      <c r="DX149" s="54">
        <v>-74.5</v>
      </c>
      <c r="DY149" s="54">
        <v>-75.2</v>
      </c>
      <c r="DZ149" s="54">
        <v>-75.7</v>
      </c>
      <c r="EA149" s="54">
        <v>-76.400000000000006</v>
      </c>
      <c r="EB149" s="54">
        <v>-79.599999999999994</v>
      </c>
      <c r="EC149" s="54">
        <v>-79.400000000000006</v>
      </c>
      <c r="ED149" s="54">
        <v>-82.4</v>
      </c>
      <c r="EE149" s="54">
        <v>-53.2</v>
      </c>
      <c r="EF149" s="54">
        <v>15.1</v>
      </c>
      <c r="EG149" s="54">
        <v>16.7</v>
      </c>
      <c r="EH149" s="54">
        <v>14.4</v>
      </c>
      <c r="EI149" s="54">
        <v>7.7</v>
      </c>
      <c r="EJ149" s="54">
        <v>82.9</v>
      </c>
      <c r="EK149" s="54">
        <v>-5.0999999999999996</v>
      </c>
      <c r="EL149" s="54">
        <v>3.4</v>
      </c>
      <c r="EM149" s="54">
        <v>0.6</v>
      </c>
      <c r="EN149" s="54">
        <v>16.7</v>
      </c>
      <c r="EO149" s="54">
        <v>11.3</v>
      </c>
      <c r="EP149" s="54">
        <v>7.7</v>
      </c>
      <c r="EQ149" s="54">
        <v>-5.6</v>
      </c>
      <c r="ER149" s="54">
        <v>-57.3</v>
      </c>
      <c r="ES149" s="54">
        <v>-57.9</v>
      </c>
      <c r="ET149" s="54">
        <v>-55.1</v>
      </c>
      <c r="EU149" s="54">
        <v>-53.5</v>
      </c>
      <c r="EV149" s="54">
        <v>-58.5</v>
      </c>
      <c r="EW149" s="54">
        <v>-21</v>
      </c>
      <c r="EX149" s="54">
        <v>-25.9</v>
      </c>
      <c r="EY149" s="54">
        <v>-21.3</v>
      </c>
      <c r="EZ149" s="54">
        <v>-0.9</v>
      </c>
      <c r="FA149" s="54">
        <v>3.5</v>
      </c>
      <c r="FB149" s="54"/>
      <c r="FC149" s="54"/>
      <c r="FD149" s="54"/>
      <c r="FE149" s="54"/>
      <c r="FF149" s="54"/>
      <c r="FG149" s="54"/>
      <c r="FH149" s="54"/>
      <c r="FI149" s="55" t="s">
        <v>201</v>
      </c>
      <c r="FJ149" s="6" t="s">
        <v>161</v>
      </c>
      <c r="FK149" s="6"/>
      <c r="FL149" s="6" t="s">
        <v>116</v>
      </c>
    </row>
    <row r="150" spans="1:168" s="5" customFormat="1" ht="18" customHeight="1">
      <c r="A150" s="1" t="s">
        <v>328</v>
      </c>
      <c r="B150" s="2"/>
      <c r="C150" s="160" t="s">
        <v>329</v>
      </c>
      <c r="D150" s="75"/>
      <c r="E150" s="76"/>
      <c r="F150" s="76"/>
      <c r="G150" s="9"/>
      <c r="H150" s="8" t="s">
        <v>36</v>
      </c>
      <c r="I150" s="161" t="s">
        <v>330</v>
      </c>
      <c r="J150" s="161"/>
      <c r="K150" s="2" t="s">
        <v>26</v>
      </c>
      <c r="L150" s="78">
        <v>25051.4</v>
      </c>
      <c r="M150" s="78">
        <v>25882</v>
      </c>
      <c r="N150" s="78">
        <v>25003.7</v>
      </c>
      <c r="O150" s="78">
        <v>25916.7</v>
      </c>
      <c r="P150" s="78">
        <v>26100.400000000001</v>
      </c>
      <c r="Q150" s="78">
        <v>26924.1</v>
      </c>
      <c r="R150" s="78">
        <v>27283</v>
      </c>
      <c r="S150" s="78">
        <v>27618.400000000001</v>
      </c>
      <c r="T150" s="78">
        <v>27855.8</v>
      </c>
      <c r="U150" s="78">
        <v>27975.4</v>
      </c>
      <c r="V150" s="78">
        <v>27757.1</v>
      </c>
      <c r="W150" s="78">
        <v>26793.599999999999</v>
      </c>
      <c r="X150" s="78">
        <v>27211.5</v>
      </c>
      <c r="Y150" s="78">
        <v>27524.1</v>
      </c>
      <c r="Z150" s="78">
        <v>27937.9</v>
      </c>
      <c r="AA150" s="78">
        <v>27776.400000000001</v>
      </c>
      <c r="AB150" s="78">
        <v>27401.1</v>
      </c>
      <c r="AC150" s="78">
        <v>25975.1</v>
      </c>
      <c r="AD150" s="78">
        <v>25436</v>
      </c>
      <c r="AE150" s="78">
        <v>25117.5</v>
      </c>
      <c r="AF150" s="78">
        <v>24900.6</v>
      </c>
      <c r="AG150" s="78">
        <v>25711</v>
      </c>
      <c r="AH150" s="78">
        <v>27844.799999999999</v>
      </c>
      <c r="AI150" s="78">
        <v>28631.5</v>
      </c>
      <c r="AJ150" s="78">
        <v>29434.1</v>
      </c>
      <c r="AK150" s="78">
        <v>29347.5</v>
      </c>
      <c r="AL150" s="78">
        <v>29353.1</v>
      </c>
      <c r="AM150" s="78">
        <v>29059.200000000001</v>
      </c>
      <c r="AN150" s="78">
        <v>29598.5</v>
      </c>
      <c r="AO150" s="78">
        <v>30231.3</v>
      </c>
      <c r="AP150" s="78">
        <v>33778.5</v>
      </c>
      <c r="AQ150" s="78">
        <v>33942.6</v>
      </c>
      <c r="AR150" s="78">
        <v>32488.799999999999</v>
      </c>
      <c r="AS150" s="78">
        <v>31849</v>
      </c>
      <c r="AT150" s="78">
        <v>31151.1</v>
      </c>
      <c r="AU150" s="78">
        <v>32081.7</v>
      </c>
      <c r="AV150" s="78">
        <v>32292.7</v>
      </c>
      <c r="AW150" s="78">
        <v>32625.4</v>
      </c>
      <c r="AX150" s="78">
        <v>33085.1</v>
      </c>
      <c r="AY150" s="78">
        <v>33529.699999999997</v>
      </c>
      <c r="AZ150" s="78">
        <v>34943.300000000003</v>
      </c>
      <c r="BA150" s="78">
        <v>35611</v>
      </c>
      <c r="BB150" s="78">
        <v>36439.4</v>
      </c>
      <c r="BC150" s="78">
        <v>36530.400000000001</v>
      </c>
      <c r="BD150" s="78">
        <v>36392.199999999997</v>
      </c>
      <c r="BE150" s="78">
        <v>36670</v>
      </c>
      <c r="BF150" s="78">
        <v>36776.400000000001</v>
      </c>
      <c r="BG150" s="78">
        <v>34795.199999999997</v>
      </c>
      <c r="BH150" s="78">
        <v>34939</v>
      </c>
      <c r="BI150" s="78">
        <v>35002.400000000001</v>
      </c>
      <c r="BJ150" s="78">
        <v>34790.699999999997</v>
      </c>
      <c r="BK150" s="78">
        <v>35390.400000000001</v>
      </c>
      <c r="BL150" s="78">
        <v>35933.5</v>
      </c>
      <c r="BM150" s="78">
        <v>35192.1</v>
      </c>
      <c r="BN150" s="78">
        <v>36245.300000000003</v>
      </c>
      <c r="BO150" s="78">
        <v>36823.4</v>
      </c>
      <c r="BP150" s="78">
        <v>35850.9</v>
      </c>
      <c r="BQ150" s="78">
        <v>35678.400000000001</v>
      </c>
      <c r="BR150" s="78">
        <v>35546.9</v>
      </c>
      <c r="BS150" s="78">
        <v>35241.4</v>
      </c>
      <c r="BT150" s="78">
        <v>35049.599999999999</v>
      </c>
      <c r="BU150" s="78">
        <v>35326</v>
      </c>
      <c r="BV150" s="78">
        <v>35000</v>
      </c>
      <c r="BW150" s="78">
        <v>35256.300000000003</v>
      </c>
      <c r="BX150" s="78">
        <v>35280.6</v>
      </c>
      <c r="BY150" s="78"/>
      <c r="BZ150" s="78"/>
      <c r="CA150" s="78"/>
      <c r="CB150" s="78"/>
      <c r="CC150" s="78"/>
      <c r="CD150" s="78"/>
      <c r="CE150" s="78"/>
      <c r="CF150" s="55" t="s">
        <v>201</v>
      </c>
      <c r="CG150" s="75"/>
      <c r="CH150" s="76"/>
      <c r="CI150" s="76"/>
      <c r="CJ150" s="9"/>
      <c r="CK150" s="8" t="s">
        <v>36</v>
      </c>
      <c r="CL150" s="161" t="s">
        <v>330</v>
      </c>
      <c r="CM150" s="161"/>
      <c r="CN150" s="6"/>
      <c r="CO150" s="54">
        <v>3</v>
      </c>
      <c r="CP150" s="54">
        <v>5</v>
      </c>
      <c r="CQ150" s="54">
        <v>-0.1</v>
      </c>
      <c r="CR150" s="54">
        <v>-0.3</v>
      </c>
      <c r="CS150" s="54">
        <v>-1.5</v>
      </c>
      <c r="CT150" s="54">
        <v>1.3</v>
      </c>
      <c r="CU150" s="54">
        <v>2.9</v>
      </c>
      <c r="CV150" s="54">
        <v>3.4</v>
      </c>
      <c r="CW150" s="54">
        <v>7.3</v>
      </c>
      <c r="CX150" s="54">
        <v>7.9</v>
      </c>
      <c r="CY150" s="54">
        <v>8.5</v>
      </c>
      <c r="CZ150" s="54">
        <v>7.3</v>
      </c>
      <c r="DA150" s="54">
        <v>8.6</v>
      </c>
      <c r="DB150" s="54">
        <v>6.3</v>
      </c>
      <c r="DC150" s="54">
        <v>11.7</v>
      </c>
      <c r="DD150" s="54">
        <v>7.2</v>
      </c>
      <c r="DE150" s="54">
        <v>5</v>
      </c>
      <c r="DF150" s="54">
        <v>-3.5</v>
      </c>
      <c r="DG150" s="54">
        <v>-6.8</v>
      </c>
      <c r="DH150" s="54">
        <v>-9.1</v>
      </c>
      <c r="DI150" s="54">
        <v>-10.6</v>
      </c>
      <c r="DJ150" s="54">
        <v>-8.1</v>
      </c>
      <c r="DK150" s="54">
        <v>0.3</v>
      </c>
      <c r="DL150" s="54">
        <v>6.9</v>
      </c>
      <c r="DM150" s="54">
        <v>8.1999999999999993</v>
      </c>
      <c r="DN150" s="54">
        <v>6.6</v>
      </c>
      <c r="DO150" s="54">
        <v>5.0999999999999996</v>
      </c>
      <c r="DP150" s="54">
        <v>4.5999999999999996</v>
      </c>
      <c r="DQ150" s="54">
        <v>8</v>
      </c>
      <c r="DR150" s="54">
        <v>16.399999999999999</v>
      </c>
      <c r="DS150" s="54">
        <v>32.799999999999997</v>
      </c>
      <c r="DT150" s="54">
        <v>35.1</v>
      </c>
      <c r="DU150" s="54">
        <v>30.5</v>
      </c>
      <c r="DV150" s="54">
        <v>23.9</v>
      </c>
      <c r="DW150" s="54">
        <v>11.9</v>
      </c>
      <c r="DX150" s="54">
        <v>12.1</v>
      </c>
      <c r="DY150" s="54">
        <v>9.6999999999999993</v>
      </c>
      <c r="DZ150" s="54">
        <v>11.2</v>
      </c>
      <c r="EA150" s="54">
        <v>12.7</v>
      </c>
      <c r="EB150" s="54">
        <v>15.4</v>
      </c>
      <c r="EC150" s="54">
        <v>18.100000000000001</v>
      </c>
      <c r="ED150" s="54">
        <v>17.8</v>
      </c>
      <c r="EE150" s="54">
        <v>7.9</v>
      </c>
      <c r="EF150" s="54">
        <v>7.6</v>
      </c>
      <c r="EG150" s="54">
        <v>12</v>
      </c>
      <c r="EH150" s="54">
        <v>15.1</v>
      </c>
      <c r="EI150" s="54">
        <v>18.100000000000001</v>
      </c>
      <c r="EJ150" s="54">
        <v>8.5</v>
      </c>
      <c r="EK150" s="54">
        <v>8.1999999999999993</v>
      </c>
      <c r="EL150" s="54">
        <v>7.3</v>
      </c>
      <c r="EM150" s="54">
        <v>5.2</v>
      </c>
      <c r="EN150" s="54">
        <v>5.5</v>
      </c>
      <c r="EO150" s="54">
        <v>2.8</v>
      </c>
      <c r="EP150" s="54">
        <v>-1.2</v>
      </c>
      <c r="EQ150" s="54">
        <v>-0.5</v>
      </c>
      <c r="ER150" s="54">
        <v>0.8</v>
      </c>
      <c r="ES150" s="54">
        <v>-1.5</v>
      </c>
      <c r="ET150" s="54">
        <v>-2.7</v>
      </c>
      <c r="EU150" s="54">
        <v>-3.3</v>
      </c>
      <c r="EV150" s="54">
        <v>1.3</v>
      </c>
      <c r="EW150" s="54">
        <v>0.3</v>
      </c>
      <c r="EX150" s="54">
        <v>0.9</v>
      </c>
      <c r="EY150" s="54">
        <v>0.6</v>
      </c>
      <c r="EZ150" s="54">
        <v>-0.4</v>
      </c>
      <c r="FA150" s="54">
        <v>-1.8</v>
      </c>
      <c r="FB150" s="54"/>
      <c r="FC150" s="54"/>
      <c r="FD150" s="54"/>
      <c r="FE150" s="54"/>
      <c r="FF150" s="54"/>
      <c r="FG150" s="54"/>
      <c r="FH150" s="54"/>
      <c r="FI150" s="55" t="s">
        <v>201</v>
      </c>
      <c r="FJ150" s="6" t="s">
        <v>161</v>
      </c>
      <c r="FK150" s="6"/>
      <c r="FL150" s="6" t="s">
        <v>116</v>
      </c>
    </row>
    <row r="151" spans="1:168">
      <c r="C151" s="2"/>
      <c r="J151" s="2"/>
      <c r="K151" s="2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55"/>
      <c r="CM151" s="2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54"/>
      <c r="EU151" s="54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55"/>
    </row>
    <row r="152" spans="1:168">
      <c r="C152" s="2"/>
      <c r="J152" s="2"/>
      <c r="K152" s="2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55"/>
      <c r="CM152" s="2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54"/>
      <c r="EU152" s="54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55"/>
    </row>
    <row r="153" spans="1:168" ht="18" customHeight="1">
      <c r="A153" s="7">
        <v>0</v>
      </c>
      <c r="C153" s="90" t="s">
        <v>331</v>
      </c>
      <c r="D153" s="42" t="s">
        <v>332</v>
      </c>
      <c r="E153" s="91" t="s">
        <v>331</v>
      </c>
      <c r="F153" s="91"/>
      <c r="G153" s="91"/>
      <c r="H153" s="91"/>
      <c r="I153" s="91"/>
      <c r="J153" s="91"/>
      <c r="K153" s="92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4"/>
      <c r="CG153" s="42" t="s">
        <v>332</v>
      </c>
      <c r="CH153" s="91" t="s">
        <v>331</v>
      </c>
      <c r="CI153" s="91"/>
      <c r="CJ153" s="91"/>
      <c r="CK153" s="91"/>
      <c r="CL153" s="91"/>
      <c r="CM153" s="91"/>
      <c r="CN153" s="95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4"/>
      <c r="FJ153" s="97"/>
      <c r="FK153" s="97"/>
    </row>
    <row r="154" spans="1:168" ht="18" customHeight="1">
      <c r="A154" s="7">
        <v>0</v>
      </c>
      <c r="C154" s="70" t="s">
        <v>333</v>
      </c>
      <c r="D154" s="9"/>
      <c r="E154" s="71" t="s">
        <v>334</v>
      </c>
      <c r="F154" s="72" t="s">
        <v>333</v>
      </c>
      <c r="G154" s="72"/>
      <c r="H154" s="72"/>
      <c r="I154" s="72"/>
      <c r="J154" s="72"/>
      <c r="K154" s="2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55"/>
      <c r="CG154" s="9"/>
      <c r="CH154" s="71" t="s">
        <v>334</v>
      </c>
      <c r="CI154" s="72" t="s">
        <v>333</v>
      </c>
      <c r="CJ154" s="72"/>
      <c r="CK154" s="72"/>
      <c r="CL154" s="72"/>
      <c r="CM154" s="72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0"/>
      <c r="EP154" s="80"/>
      <c r="EQ154" s="80"/>
      <c r="ER154" s="80"/>
      <c r="ES154" s="80"/>
      <c r="ET154" s="54"/>
      <c r="EU154" s="54"/>
      <c r="EV154" s="80"/>
      <c r="EW154" s="80"/>
      <c r="EX154" s="80"/>
      <c r="EY154" s="80"/>
      <c r="EZ154" s="80"/>
      <c r="FA154" s="80"/>
      <c r="FB154" s="80"/>
      <c r="FC154" s="80"/>
      <c r="FD154" s="80"/>
      <c r="FE154" s="80"/>
      <c r="FF154" s="80"/>
      <c r="FG154" s="80"/>
      <c r="FH154" s="80"/>
      <c r="FI154" s="55"/>
    </row>
    <row r="155" spans="1:168" ht="18" customHeight="1">
      <c r="A155" s="7" t="s">
        <v>335</v>
      </c>
      <c r="C155" s="162" t="s">
        <v>336</v>
      </c>
      <c r="F155" s="9" t="s">
        <v>337</v>
      </c>
      <c r="G155" s="2" t="s">
        <v>336</v>
      </c>
      <c r="I155" s="2"/>
      <c r="K155" s="2" t="s">
        <v>338</v>
      </c>
      <c r="L155" s="78">
        <v>15508.5</v>
      </c>
      <c r="M155" s="78">
        <v>15543.2</v>
      </c>
      <c r="N155" s="78">
        <v>15556.6</v>
      </c>
      <c r="O155" s="78">
        <v>15613.1</v>
      </c>
      <c r="P155" s="78">
        <v>15642.3</v>
      </c>
      <c r="Q155" s="78">
        <v>15655.9</v>
      </c>
      <c r="R155" s="78">
        <v>15704.6</v>
      </c>
      <c r="S155" s="78">
        <v>15706</v>
      </c>
      <c r="T155" s="78">
        <v>15751.2</v>
      </c>
      <c r="U155" s="78">
        <v>15777.7</v>
      </c>
      <c r="V155" s="78">
        <v>15828.9</v>
      </c>
      <c r="W155" s="78">
        <v>15803</v>
      </c>
      <c r="X155" s="78">
        <v>15829.3</v>
      </c>
      <c r="Y155" s="78">
        <v>15869.8</v>
      </c>
      <c r="Z155" s="78">
        <v>15842.9</v>
      </c>
      <c r="AA155" s="78">
        <v>15712.2</v>
      </c>
      <c r="AB155" s="78">
        <v>15714</v>
      </c>
      <c r="AC155" s="78">
        <v>15763.5</v>
      </c>
      <c r="AD155" s="78">
        <v>15818.5</v>
      </c>
      <c r="AE155" s="78">
        <v>15895.1</v>
      </c>
      <c r="AF155" s="78">
        <v>15930.6</v>
      </c>
      <c r="AG155" s="78">
        <v>15955.3</v>
      </c>
      <c r="AH155" s="78">
        <v>15960.5</v>
      </c>
      <c r="AI155" s="78">
        <v>15988.3</v>
      </c>
      <c r="AJ155" s="78">
        <v>16019.8</v>
      </c>
      <c r="AK155" s="78">
        <v>16048.2</v>
      </c>
      <c r="AL155" s="78">
        <v>16082.5</v>
      </c>
      <c r="AM155" s="78">
        <v>16094.7</v>
      </c>
      <c r="AN155" s="78">
        <v>16098.9</v>
      </c>
      <c r="AO155" s="78">
        <v>16066.2</v>
      </c>
      <c r="AP155" s="78">
        <v>16072.9</v>
      </c>
      <c r="AQ155" s="78">
        <v>16125.4</v>
      </c>
      <c r="AR155" s="78">
        <v>16193.1</v>
      </c>
      <c r="AS155" s="78">
        <v>16259.6</v>
      </c>
      <c r="AT155" s="78">
        <v>16304.7</v>
      </c>
      <c r="AU155" s="78">
        <v>16336.2</v>
      </c>
      <c r="AV155" s="78">
        <v>16336.4</v>
      </c>
      <c r="AW155" s="78">
        <v>16402.7</v>
      </c>
      <c r="AX155" s="78">
        <v>16438.5</v>
      </c>
      <c r="AY155" s="78">
        <v>16502.8</v>
      </c>
      <c r="AZ155" s="78">
        <v>16537.8</v>
      </c>
      <c r="BA155" s="78">
        <v>16566.900000000001</v>
      </c>
      <c r="BB155" s="78">
        <v>16599.2</v>
      </c>
      <c r="BC155" s="78">
        <v>16629.7</v>
      </c>
      <c r="BD155" s="78">
        <v>16657.2</v>
      </c>
      <c r="BE155" s="78">
        <v>16683.5</v>
      </c>
      <c r="BF155" s="78">
        <v>16709.400000000001</v>
      </c>
      <c r="BG155" s="78">
        <v>16730</v>
      </c>
      <c r="BH155" s="78">
        <v>16755.400000000001</v>
      </c>
      <c r="BI155" s="78">
        <v>16781.2</v>
      </c>
      <c r="BJ155" s="78">
        <v>16811.7</v>
      </c>
      <c r="BK155" s="78">
        <v>16838.400000000001</v>
      </c>
      <c r="BL155" s="78">
        <v>16864.099999999999</v>
      </c>
      <c r="BM155" s="78">
        <v>16889.400000000001</v>
      </c>
      <c r="BN155" s="78">
        <v>16914.2</v>
      </c>
      <c r="BO155" s="78">
        <v>16932.099999999999</v>
      </c>
      <c r="BP155" s="78">
        <v>16948.8</v>
      </c>
      <c r="BQ155" s="78">
        <v>16974.099999999999</v>
      </c>
      <c r="BR155" s="78">
        <v>17000.400000000001</v>
      </c>
      <c r="BS155" s="78">
        <v>17025.5</v>
      </c>
      <c r="BT155" s="78">
        <v>17050.3</v>
      </c>
      <c r="BU155" s="78">
        <v>17074.900000000001</v>
      </c>
      <c r="BV155" s="78">
        <v>17098.7</v>
      </c>
      <c r="BW155" s="78">
        <v>17122.099999999999</v>
      </c>
      <c r="BX155" s="78">
        <v>17145.900000000001</v>
      </c>
      <c r="BY155" s="78"/>
      <c r="BZ155" s="78"/>
      <c r="CA155" s="78"/>
      <c r="CB155" s="78"/>
      <c r="CC155" s="78"/>
      <c r="CD155" s="78"/>
      <c r="CE155" s="78"/>
      <c r="CF155" s="163" t="s">
        <v>27</v>
      </c>
      <c r="CI155" s="9" t="s">
        <v>337</v>
      </c>
      <c r="CJ155" s="2" t="s">
        <v>336</v>
      </c>
      <c r="CK155" s="2"/>
      <c r="CO155" s="54">
        <v>2.1</v>
      </c>
      <c r="CP155" s="54">
        <v>2.1</v>
      </c>
      <c r="CQ155" s="54">
        <v>2.1</v>
      </c>
      <c r="CR155" s="54">
        <v>2</v>
      </c>
      <c r="CS155" s="54">
        <v>1.9</v>
      </c>
      <c r="CT155" s="54">
        <v>1.8</v>
      </c>
      <c r="CU155" s="54">
        <v>2</v>
      </c>
      <c r="CV155" s="54">
        <v>1.8</v>
      </c>
      <c r="CW155" s="54">
        <v>2</v>
      </c>
      <c r="CX155" s="54">
        <v>2.1</v>
      </c>
      <c r="CY155" s="54">
        <v>2.4</v>
      </c>
      <c r="CZ155" s="54">
        <v>2</v>
      </c>
      <c r="DA155" s="54">
        <v>2.1</v>
      </c>
      <c r="DB155" s="54">
        <v>2.1</v>
      </c>
      <c r="DC155" s="54">
        <v>1.8</v>
      </c>
      <c r="DD155" s="54">
        <v>0.6</v>
      </c>
      <c r="DE155" s="54">
        <v>0.5</v>
      </c>
      <c r="DF155" s="54">
        <v>0.7</v>
      </c>
      <c r="DG155" s="54">
        <v>0.7</v>
      </c>
      <c r="DH155" s="54">
        <v>1.2</v>
      </c>
      <c r="DI155" s="54">
        <v>1.1000000000000001</v>
      </c>
      <c r="DJ155" s="54">
        <v>1.1000000000000001</v>
      </c>
      <c r="DK155" s="54">
        <v>0.8</v>
      </c>
      <c r="DL155" s="54">
        <v>1.2</v>
      </c>
      <c r="DM155" s="54">
        <v>1.2</v>
      </c>
      <c r="DN155" s="54">
        <v>1.1000000000000001</v>
      </c>
      <c r="DO155" s="54">
        <v>1.5</v>
      </c>
      <c r="DP155" s="54">
        <v>2.4</v>
      </c>
      <c r="DQ155" s="54">
        <v>2.4</v>
      </c>
      <c r="DR155" s="54">
        <v>1.9</v>
      </c>
      <c r="DS155" s="54">
        <v>1.6</v>
      </c>
      <c r="DT155" s="54">
        <v>1.4</v>
      </c>
      <c r="DU155" s="54">
        <v>1.6</v>
      </c>
      <c r="DV155" s="54">
        <v>1.9</v>
      </c>
      <c r="DW155" s="54">
        <v>2.2000000000000002</v>
      </c>
      <c r="DX155" s="54">
        <v>2.2000000000000002</v>
      </c>
      <c r="DY155" s="54">
        <v>2</v>
      </c>
      <c r="DZ155" s="54">
        <v>2.2000000000000002</v>
      </c>
      <c r="EA155" s="54">
        <v>2.2000000000000002</v>
      </c>
      <c r="EB155" s="54">
        <v>2.5</v>
      </c>
      <c r="EC155" s="54">
        <v>2.7</v>
      </c>
      <c r="ED155" s="54">
        <v>3.1</v>
      </c>
      <c r="EE155" s="54">
        <v>3.3</v>
      </c>
      <c r="EF155" s="54">
        <v>3.1</v>
      </c>
      <c r="EG155" s="54">
        <v>2.9</v>
      </c>
      <c r="EH155" s="54">
        <v>2.6</v>
      </c>
      <c r="EI155" s="54">
        <v>2.5</v>
      </c>
      <c r="EJ155" s="54">
        <v>2.4</v>
      </c>
      <c r="EK155" s="54">
        <v>2.6</v>
      </c>
      <c r="EL155" s="54">
        <v>2.2999999999999998</v>
      </c>
      <c r="EM155" s="54">
        <v>2.2999999999999998</v>
      </c>
      <c r="EN155" s="54">
        <v>2</v>
      </c>
      <c r="EO155" s="54">
        <v>2</v>
      </c>
      <c r="EP155" s="54">
        <v>1.9</v>
      </c>
      <c r="EQ155" s="54">
        <v>1.9</v>
      </c>
      <c r="ER155" s="54">
        <v>1.8</v>
      </c>
      <c r="ES155" s="54">
        <v>1.8</v>
      </c>
      <c r="ET155" s="54">
        <v>1.7</v>
      </c>
      <c r="EU155" s="54">
        <v>1.7</v>
      </c>
      <c r="EV155" s="54">
        <v>1.8</v>
      </c>
      <c r="EW155" s="54">
        <v>1.8</v>
      </c>
      <c r="EX155" s="54">
        <v>1.8</v>
      </c>
      <c r="EY155" s="54">
        <v>1.7</v>
      </c>
      <c r="EZ155" s="54">
        <v>1.7</v>
      </c>
      <c r="FA155" s="54">
        <v>1.7</v>
      </c>
      <c r="FB155" s="54"/>
      <c r="FC155" s="54"/>
      <c r="FD155" s="54"/>
      <c r="FE155" s="54"/>
      <c r="FF155" s="54"/>
      <c r="FG155" s="54"/>
      <c r="FH155" s="54"/>
      <c r="FI155" s="163" t="s">
        <v>27</v>
      </c>
      <c r="FL155" s="6" t="s">
        <v>339</v>
      </c>
    </row>
    <row r="156" spans="1:168" ht="18" customHeight="1">
      <c r="A156" s="7" t="s">
        <v>340</v>
      </c>
      <c r="C156" s="164" t="s">
        <v>341</v>
      </c>
      <c r="G156" s="8" t="s">
        <v>140</v>
      </c>
      <c r="H156" s="165" t="s">
        <v>341</v>
      </c>
      <c r="K156" s="2" t="s">
        <v>338</v>
      </c>
      <c r="L156" s="78">
        <v>14992.8</v>
      </c>
      <c r="M156" s="78">
        <v>15026.8</v>
      </c>
      <c r="N156" s="78">
        <v>15035.2</v>
      </c>
      <c r="O156" s="78">
        <v>15089.8</v>
      </c>
      <c r="P156" s="78">
        <v>15122.5</v>
      </c>
      <c r="Q156" s="78">
        <v>15134.6</v>
      </c>
      <c r="R156" s="78">
        <v>15179.8</v>
      </c>
      <c r="S156" s="78">
        <v>15185.8</v>
      </c>
      <c r="T156" s="78">
        <v>15229.9</v>
      </c>
      <c r="U156" s="78">
        <v>15265.6</v>
      </c>
      <c r="V156" s="78">
        <v>15315</v>
      </c>
      <c r="W156" s="78">
        <v>15286</v>
      </c>
      <c r="X156" s="78">
        <v>15317.6</v>
      </c>
      <c r="Y156" s="78">
        <v>15344.5</v>
      </c>
      <c r="Z156" s="78">
        <v>15232.4</v>
      </c>
      <c r="AA156" s="78">
        <v>14933.4</v>
      </c>
      <c r="AB156" s="78">
        <v>14887.9</v>
      </c>
      <c r="AC156" s="78">
        <v>14990.2</v>
      </c>
      <c r="AD156" s="78">
        <v>15073.4</v>
      </c>
      <c r="AE156" s="78">
        <v>15153.5</v>
      </c>
      <c r="AF156" s="78">
        <v>15193.1</v>
      </c>
      <c r="AG156" s="78">
        <v>15207.1</v>
      </c>
      <c r="AH156" s="78">
        <v>15196.1</v>
      </c>
      <c r="AI156" s="78">
        <v>15215.4</v>
      </c>
      <c r="AJ156" s="78">
        <v>15237.3</v>
      </c>
      <c r="AK156" s="78">
        <v>15270.6</v>
      </c>
      <c r="AL156" s="78">
        <v>15329.3</v>
      </c>
      <c r="AM156" s="78">
        <v>15352</v>
      </c>
      <c r="AN156" s="78">
        <v>15370.8</v>
      </c>
      <c r="AO156" s="78">
        <v>15297.5</v>
      </c>
      <c r="AP156" s="78">
        <v>15294.8</v>
      </c>
      <c r="AQ156" s="78">
        <v>15376.6</v>
      </c>
      <c r="AR156" s="78">
        <v>15463.5</v>
      </c>
      <c r="AS156" s="78">
        <v>15554.6</v>
      </c>
      <c r="AT156" s="78">
        <v>15610.3</v>
      </c>
      <c r="AU156" s="78">
        <v>15648.6</v>
      </c>
      <c r="AV156" s="78">
        <v>15686.1</v>
      </c>
      <c r="AW156" s="78">
        <v>15730.9</v>
      </c>
      <c r="AX156" s="78">
        <v>15769.4</v>
      </c>
      <c r="AY156" s="78">
        <v>15853.5</v>
      </c>
      <c r="AZ156" s="78">
        <v>15900</v>
      </c>
      <c r="BA156" s="78">
        <v>15936.3</v>
      </c>
      <c r="BB156" s="78">
        <v>15978.4</v>
      </c>
      <c r="BC156" s="78">
        <v>16017.7</v>
      </c>
      <c r="BD156" s="78">
        <v>16052.2</v>
      </c>
      <c r="BE156" s="78">
        <v>16081.5</v>
      </c>
      <c r="BF156" s="78">
        <v>16108.6</v>
      </c>
      <c r="BG156" s="78">
        <v>16130.4</v>
      </c>
      <c r="BH156" s="78">
        <v>16159.3</v>
      </c>
      <c r="BI156" s="78">
        <v>16189.3</v>
      </c>
      <c r="BJ156" s="78">
        <v>16223</v>
      </c>
      <c r="BK156" s="78">
        <v>16251.4</v>
      </c>
      <c r="BL156" s="78">
        <v>16279.5</v>
      </c>
      <c r="BM156" s="78">
        <v>16307.8</v>
      </c>
      <c r="BN156" s="78">
        <v>16335</v>
      </c>
      <c r="BO156" s="78">
        <v>16354.9</v>
      </c>
      <c r="BP156" s="78">
        <v>16375.1</v>
      </c>
      <c r="BQ156" s="78">
        <v>16403.2</v>
      </c>
      <c r="BR156" s="78">
        <v>16431.099999999999</v>
      </c>
      <c r="BS156" s="78">
        <v>16457.7</v>
      </c>
      <c r="BT156" s="78">
        <v>16483</v>
      </c>
      <c r="BU156" s="78">
        <v>16507.900000000001</v>
      </c>
      <c r="BV156" s="78">
        <v>16532.2</v>
      </c>
      <c r="BW156" s="78">
        <v>16555.7</v>
      </c>
      <c r="BX156" s="78">
        <v>16579.900000000001</v>
      </c>
      <c r="BY156" s="78"/>
      <c r="BZ156" s="78"/>
      <c r="CA156" s="78"/>
      <c r="CB156" s="78"/>
      <c r="CC156" s="78"/>
      <c r="CD156" s="78"/>
      <c r="CE156" s="78"/>
      <c r="CF156" s="163" t="s">
        <v>27</v>
      </c>
      <c r="CJ156" s="8" t="s">
        <v>140</v>
      </c>
      <c r="CK156" s="165" t="s">
        <v>341</v>
      </c>
      <c r="CO156" s="54">
        <v>2.2000000000000002</v>
      </c>
      <c r="CP156" s="54">
        <v>2.1</v>
      </c>
      <c r="CQ156" s="54">
        <v>2</v>
      </c>
      <c r="CR156" s="54">
        <v>1.9</v>
      </c>
      <c r="CS156" s="54">
        <v>1.8</v>
      </c>
      <c r="CT156" s="54">
        <v>1.8</v>
      </c>
      <c r="CU156" s="54">
        <v>2</v>
      </c>
      <c r="CV156" s="54">
        <v>1.9</v>
      </c>
      <c r="CW156" s="54">
        <v>2</v>
      </c>
      <c r="CX156" s="54">
        <v>2.2000000000000002</v>
      </c>
      <c r="CY156" s="54">
        <v>2.5</v>
      </c>
      <c r="CZ156" s="54">
        <v>2</v>
      </c>
      <c r="DA156" s="54">
        <v>2.2000000000000002</v>
      </c>
      <c r="DB156" s="54">
        <v>2.1</v>
      </c>
      <c r="DC156" s="54">
        <v>1.3</v>
      </c>
      <c r="DD156" s="54">
        <v>-1</v>
      </c>
      <c r="DE156" s="54">
        <v>-1.6</v>
      </c>
      <c r="DF156" s="54">
        <v>-1</v>
      </c>
      <c r="DG156" s="54">
        <v>-0.7</v>
      </c>
      <c r="DH156" s="54">
        <v>-0.2</v>
      </c>
      <c r="DI156" s="54">
        <v>-0.2</v>
      </c>
      <c r="DJ156" s="54">
        <v>-0.4</v>
      </c>
      <c r="DK156" s="54">
        <v>-0.8</v>
      </c>
      <c r="DL156" s="54">
        <v>-0.5</v>
      </c>
      <c r="DM156" s="54">
        <v>-0.5</v>
      </c>
      <c r="DN156" s="54">
        <v>-0.5</v>
      </c>
      <c r="DO156" s="54">
        <v>0.6</v>
      </c>
      <c r="DP156" s="54">
        <v>2.8</v>
      </c>
      <c r="DQ156" s="54">
        <v>3.2</v>
      </c>
      <c r="DR156" s="54">
        <v>2</v>
      </c>
      <c r="DS156" s="54">
        <v>1.5</v>
      </c>
      <c r="DT156" s="54">
        <v>1.5</v>
      </c>
      <c r="DU156" s="54">
        <v>1.8</v>
      </c>
      <c r="DV156" s="54">
        <v>2.2999999999999998</v>
      </c>
      <c r="DW156" s="54">
        <v>2.7</v>
      </c>
      <c r="DX156" s="54">
        <v>2.8</v>
      </c>
      <c r="DY156" s="54">
        <v>2.9</v>
      </c>
      <c r="DZ156" s="54">
        <v>3</v>
      </c>
      <c r="EA156" s="54">
        <v>2.9</v>
      </c>
      <c r="EB156" s="54">
        <v>3.3</v>
      </c>
      <c r="EC156" s="54">
        <v>3.4</v>
      </c>
      <c r="ED156" s="54">
        <v>4.2</v>
      </c>
      <c r="EE156" s="54">
        <v>4.5</v>
      </c>
      <c r="EF156" s="54">
        <v>4.2</v>
      </c>
      <c r="EG156" s="54">
        <v>3.8</v>
      </c>
      <c r="EH156" s="54">
        <v>3.4</v>
      </c>
      <c r="EI156" s="54">
        <v>3.2</v>
      </c>
      <c r="EJ156" s="54">
        <v>3.1</v>
      </c>
      <c r="EK156" s="54">
        <v>3</v>
      </c>
      <c r="EL156" s="54">
        <v>2.9</v>
      </c>
      <c r="EM156" s="54">
        <v>2.9</v>
      </c>
      <c r="EN156" s="54">
        <v>2.5</v>
      </c>
      <c r="EO156" s="54">
        <v>2.4</v>
      </c>
      <c r="EP156" s="54">
        <v>2.2999999999999998</v>
      </c>
      <c r="EQ156" s="54">
        <v>2.2000000000000002</v>
      </c>
      <c r="ER156" s="54">
        <v>2.1</v>
      </c>
      <c r="ES156" s="54">
        <v>2</v>
      </c>
      <c r="ET156" s="54">
        <v>2</v>
      </c>
      <c r="EU156" s="54">
        <v>2</v>
      </c>
      <c r="EV156" s="54">
        <v>2</v>
      </c>
      <c r="EW156" s="54">
        <v>2</v>
      </c>
      <c r="EX156" s="54">
        <v>2</v>
      </c>
      <c r="EY156" s="54">
        <v>1.9</v>
      </c>
      <c r="EZ156" s="54">
        <v>1.9</v>
      </c>
      <c r="FA156" s="54">
        <v>1.8</v>
      </c>
      <c r="FB156" s="54"/>
      <c r="FC156" s="54"/>
      <c r="FD156" s="54"/>
      <c r="FE156" s="54"/>
      <c r="FF156" s="54"/>
      <c r="FG156" s="54"/>
      <c r="FH156" s="54"/>
      <c r="FI156" s="163" t="s">
        <v>27</v>
      </c>
      <c r="FL156" s="6" t="s">
        <v>339</v>
      </c>
    </row>
    <row r="157" spans="1:168" ht="18" customHeight="1">
      <c r="A157" s="7" t="s">
        <v>342</v>
      </c>
      <c r="C157" s="164" t="s">
        <v>343</v>
      </c>
      <c r="G157" s="8" t="s">
        <v>146</v>
      </c>
      <c r="H157" s="165" t="s">
        <v>343</v>
      </c>
      <c r="K157" s="2" t="s">
        <v>338</v>
      </c>
      <c r="L157" s="78">
        <v>515.6</v>
      </c>
      <c r="M157" s="78">
        <v>516.4</v>
      </c>
      <c r="N157" s="78">
        <v>521.29999999999995</v>
      </c>
      <c r="O157" s="78">
        <v>523.29999999999995</v>
      </c>
      <c r="P157" s="78">
        <v>519.79999999999995</v>
      </c>
      <c r="Q157" s="78">
        <v>521.4</v>
      </c>
      <c r="R157" s="78">
        <v>524.79999999999995</v>
      </c>
      <c r="S157" s="78">
        <v>520.20000000000005</v>
      </c>
      <c r="T157" s="78">
        <v>521.4</v>
      </c>
      <c r="U157" s="78">
        <v>512.1</v>
      </c>
      <c r="V157" s="78">
        <v>513.9</v>
      </c>
      <c r="W157" s="78">
        <v>517</v>
      </c>
      <c r="X157" s="78">
        <v>511.7</v>
      </c>
      <c r="Y157" s="78">
        <v>525.20000000000005</v>
      </c>
      <c r="Z157" s="78">
        <v>610.5</v>
      </c>
      <c r="AA157" s="78">
        <v>778.8</v>
      </c>
      <c r="AB157" s="78">
        <v>826.1</v>
      </c>
      <c r="AC157" s="78">
        <v>773.2</v>
      </c>
      <c r="AD157" s="78">
        <v>745.1</v>
      </c>
      <c r="AE157" s="78">
        <v>741.6</v>
      </c>
      <c r="AF157" s="78">
        <v>737.5</v>
      </c>
      <c r="AG157" s="78">
        <v>748.2</v>
      </c>
      <c r="AH157" s="78">
        <v>764.4</v>
      </c>
      <c r="AI157" s="78">
        <v>772.9</v>
      </c>
      <c r="AJ157" s="78">
        <v>782.5</v>
      </c>
      <c r="AK157" s="78">
        <v>777.5</v>
      </c>
      <c r="AL157" s="78">
        <v>753.2</v>
      </c>
      <c r="AM157" s="78">
        <v>742.7</v>
      </c>
      <c r="AN157" s="78">
        <v>728.1</v>
      </c>
      <c r="AO157" s="78">
        <v>768.7</v>
      </c>
      <c r="AP157" s="78">
        <v>778.2</v>
      </c>
      <c r="AQ157" s="78">
        <v>748.8</v>
      </c>
      <c r="AR157" s="78">
        <v>729.6</v>
      </c>
      <c r="AS157" s="78">
        <v>705</v>
      </c>
      <c r="AT157" s="78">
        <v>694.4</v>
      </c>
      <c r="AU157" s="78">
        <v>687.6</v>
      </c>
      <c r="AV157" s="78">
        <v>680.4</v>
      </c>
      <c r="AW157" s="78">
        <v>671.8</v>
      </c>
      <c r="AX157" s="78">
        <v>669.2</v>
      </c>
      <c r="AY157" s="78">
        <v>649.29999999999995</v>
      </c>
      <c r="AZ157" s="78">
        <v>637.70000000000005</v>
      </c>
      <c r="BA157" s="78">
        <v>630.6</v>
      </c>
      <c r="BB157" s="78">
        <v>620.70000000000005</v>
      </c>
      <c r="BC157" s="78">
        <v>612</v>
      </c>
      <c r="BD157" s="78">
        <v>605</v>
      </c>
      <c r="BE157" s="78">
        <v>602</v>
      </c>
      <c r="BF157" s="78">
        <v>600.9</v>
      </c>
      <c r="BG157" s="78">
        <v>599.6</v>
      </c>
      <c r="BH157" s="78">
        <v>596.1</v>
      </c>
      <c r="BI157" s="78">
        <v>591.9</v>
      </c>
      <c r="BJ157" s="78">
        <v>588.70000000000005</v>
      </c>
      <c r="BK157" s="78">
        <v>586.9</v>
      </c>
      <c r="BL157" s="78">
        <v>584.6</v>
      </c>
      <c r="BM157" s="78">
        <v>581.70000000000005</v>
      </c>
      <c r="BN157" s="78">
        <v>579.20000000000005</v>
      </c>
      <c r="BO157" s="78">
        <v>577.29999999999995</v>
      </c>
      <c r="BP157" s="78">
        <v>573.70000000000005</v>
      </c>
      <c r="BQ157" s="78">
        <v>570.9</v>
      </c>
      <c r="BR157" s="78">
        <v>569.20000000000005</v>
      </c>
      <c r="BS157" s="78">
        <v>567.79999999999995</v>
      </c>
      <c r="BT157" s="78">
        <v>567.29999999999995</v>
      </c>
      <c r="BU157" s="78">
        <v>567</v>
      </c>
      <c r="BV157" s="78">
        <v>566.6</v>
      </c>
      <c r="BW157" s="78">
        <v>566.4</v>
      </c>
      <c r="BX157" s="78">
        <v>566.1</v>
      </c>
      <c r="BY157" s="78"/>
      <c r="BZ157" s="78"/>
      <c r="CA157" s="78"/>
      <c r="CB157" s="78"/>
      <c r="CC157" s="78"/>
      <c r="CD157" s="78"/>
      <c r="CE157" s="78"/>
      <c r="CF157" s="163" t="s">
        <v>27</v>
      </c>
      <c r="CJ157" s="8" t="s">
        <v>146</v>
      </c>
      <c r="CK157" s="165" t="s">
        <v>343</v>
      </c>
      <c r="CO157" s="54">
        <v>-0.2</v>
      </c>
      <c r="CP157" s="54">
        <v>1.6</v>
      </c>
      <c r="CQ157" s="54">
        <v>2.5</v>
      </c>
      <c r="CR157" s="54">
        <v>2.6</v>
      </c>
      <c r="CS157" s="54">
        <v>3</v>
      </c>
      <c r="CT157" s="54">
        <v>1.1000000000000001</v>
      </c>
      <c r="CU157" s="54">
        <v>1.2</v>
      </c>
      <c r="CV157" s="54">
        <v>-0.9</v>
      </c>
      <c r="CW157" s="54">
        <v>1</v>
      </c>
      <c r="CX157" s="54">
        <v>-0.2</v>
      </c>
      <c r="CY157" s="54">
        <v>-0.4</v>
      </c>
      <c r="CZ157" s="54">
        <v>0.5</v>
      </c>
      <c r="DA157" s="54">
        <v>-0.8</v>
      </c>
      <c r="DB157" s="54">
        <v>1.7</v>
      </c>
      <c r="DC157" s="54">
        <v>17.100000000000001</v>
      </c>
      <c r="DD157" s="54">
        <v>48.8</v>
      </c>
      <c r="DE157" s="54">
        <v>58.9</v>
      </c>
      <c r="DF157" s="54">
        <v>48.3</v>
      </c>
      <c r="DG157" s="54">
        <v>42</v>
      </c>
      <c r="DH157" s="54">
        <v>42.6</v>
      </c>
      <c r="DI157" s="54">
        <v>41.4</v>
      </c>
      <c r="DJ157" s="54">
        <v>46.1</v>
      </c>
      <c r="DK157" s="54">
        <v>48.7</v>
      </c>
      <c r="DL157" s="54">
        <v>49.5</v>
      </c>
      <c r="DM157" s="54">
        <v>52.9</v>
      </c>
      <c r="DN157" s="54">
        <v>48</v>
      </c>
      <c r="DO157" s="54">
        <v>23.4</v>
      </c>
      <c r="DP157" s="54">
        <v>-4.5999999999999996</v>
      </c>
      <c r="DQ157" s="54">
        <v>-11.9</v>
      </c>
      <c r="DR157" s="54">
        <v>-0.6</v>
      </c>
      <c r="DS157" s="54">
        <v>4.4000000000000004</v>
      </c>
      <c r="DT157" s="54">
        <v>1</v>
      </c>
      <c r="DU157" s="54">
        <v>-1.1000000000000001</v>
      </c>
      <c r="DV157" s="54">
        <v>-5.8</v>
      </c>
      <c r="DW157" s="54">
        <v>-9.1999999999999993</v>
      </c>
      <c r="DX157" s="54">
        <v>-11</v>
      </c>
      <c r="DY157" s="54">
        <v>-13</v>
      </c>
      <c r="DZ157" s="54">
        <v>-13.6</v>
      </c>
      <c r="EA157" s="54">
        <v>-11.2</v>
      </c>
      <c r="EB157" s="54">
        <v>-12.6</v>
      </c>
      <c r="EC157" s="54">
        <v>-12.4</v>
      </c>
      <c r="ED157" s="54">
        <v>-18</v>
      </c>
      <c r="EE157" s="54">
        <v>-20.2</v>
      </c>
      <c r="EF157" s="54">
        <v>-18.3</v>
      </c>
      <c r="EG157" s="54">
        <v>-17.100000000000001</v>
      </c>
      <c r="EH157" s="54">
        <v>-14.6</v>
      </c>
      <c r="EI157" s="54">
        <v>-13.5</v>
      </c>
      <c r="EJ157" s="54">
        <v>-12.8</v>
      </c>
      <c r="EK157" s="54">
        <v>-12.4</v>
      </c>
      <c r="EL157" s="54">
        <v>-11.9</v>
      </c>
      <c r="EM157" s="54">
        <v>-12</v>
      </c>
      <c r="EN157" s="54">
        <v>-9.6</v>
      </c>
      <c r="EO157" s="54">
        <v>-8.3000000000000007</v>
      </c>
      <c r="EP157" s="54">
        <v>-7.8</v>
      </c>
      <c r="EQ157" s="54">
        <v>-6.7</v>
      </c>
      <c r="ER157" s="54">
        <v>-5.7</v>
      </c>
      <c r="ES157" s="54">
        <v>-5.2</v>
      </c>
      <c r="ET157" s="54">
        <v>-5.2</v>
      </c>
      <c r="EU157" s="54">
        <v>-5.3</v>
      </c>
      <c r="EV157" s="54">
        <v>-5.3</v>
      </c>
      <c r="EW157" s="54">
        <v>-4.8</v>
      </c>
      <c r="EX157" s="54">
        <v>-4.2</v>
      </c>
      <c r="EY157" s="54">
        <v>-3.8</v>
      </c>
      <c r="EZ157" s="54">
        <v>-3.5</v>
      </c>
      <c r="FA157" s="54">
        <v>-3.2</v>
      </c>
      <c r="FB157" s="54"/>
      <c r="FC157" s="54"/>
      <c r="FD157" s="54"/>
      <c r="FE157" s="54"/>
      <c r="FF157" s="54"/>
      <c r="FG157" s="54"/>
      <c r="FH157" s="54"/>
      <c r="FI157" s="163" t="s">
        <v>27</v>
      </c>
      <c r="FL157" s="6" t="s">
        <v>339</v>
      </c>
    </row>
    <row r="158" spans="1:168" ht="18" customHeight="1">
      <c r="A158" s="7" t="s">
        <v>344</v>
      </c>
      <c r="C158" s="162" t="s">
        <v>345</v>
      </c>
      <c r="F158" s="9" t="s">
        <v>346</v>
      </c>
      <c r="G158" s="2" t="s">
        <v>345</v>
      </c>
      <c r="I158" s="2"/>
      <c r="K158" s="2" t="s">
        <v>240</v>
      </c>
      <c r="L158" s="78">
        <v>68.599999999999994</v>
      </c>
      <c r="M158" s="78">
        <v>68.5</v>
      </c>
      <c r="N158" s="78">
        <v>68.5</v>
      </c>
      <c r="O158" s="78">
        <v>68.5</v>
      </c>
      <c r="P158" s="78">
        <v>68.5</v>
      </c>
      <c r="Q158" s="78">
        <v>68.599999999999994</v>
      </c>
      <c r="R158" s="78">
        <v>68.5</v>
      </c>
      <c r="S158" s="78">
        <v>68.599999999999994</v>
      </c>
      <c r="T158" s="78">
        <v>68.7</v>
      </c>
      <c r="U158" s="78">
        <v>68.7</v>
      </c>
      <c r="V158" s="78">
        <v>68.8</v>
      </c>
      <c r="W158" s="78">
        <v>68.900000000000006</v>
      </c>
      <c r="X158" s="78">
        <v>68.900000000000006</v>
      </c>
      <c r="Y158" s="78">
        <v>68.7</v>
      </c>
      <c r="Z158" s="78">
        <v>68.599999999999994</v>
      </c>
      <c r="AA158" s="78">
        <v>68.099999999999994</v>
      </c>
      <c r="AB158" s="78">
        <v>68</v>
      </c>
      <c r="AC158" s="78">
        <v>68.099999999999994</v>
      </c>
      <c r="AD158" s="78">
        <v>68.099999999999994</v>
      </c>
      <c r="AE158" s="78">
        <v>68.400000000000006</v>
      </c>
      <c r="AF158" s="78">
        <v>68.400000000000006</v>
      </c>
      <c r="AG158" s="78">
        <v>68.5</v>
      </c>
      <c r="AH158" s="78">
        <v>68.400000000000006</v>
      </c>
      <c r="AI158" s="78">
        <v>68.400000000000006</v>
      </c>
      <c r="AJ158" s="78">
        <v>68.5</v>
      </c>
      <c r="AK158" s="78">
        <v>68.5</v>
      </c>
      <c r="AL158" s="78">
        <v>68.599999999999994</v>
      </c>
      <c r="AM158" s="78">
        <v>68.599999999999994</v>
      </c>
      <c r="AN158" s="78">
        <v>68.5</v>
      </c>
      <c r="AO158" s="78">
        <v>68.3</v>
      </c>
      <c r="AP158" s="78">
        <v>68.3</v>
      </c>
      <c r="AQ158" s="78">
        <v>68.400000000000006</v>
      </c>
      <c r="AR158" s="78">
        <v>68.599999999999994</v>
      </c>
      <c r="AS158" s="78">
        <v>68.8</v>
      </c>
      <c r="AT158" s="78">
        <v>68.900000000000006</v>
      </c>
      <c r="AU158" s="78">
        <v>69</v>
      </c>
      <c r="AV158" s="78">
        <v>69.099999999999994</v>
      </c>
      <c r="AW158" s="78">
        <v>69.099999999999994</v>
      </c>
      <c r="AX158" s="78">
        <v>69.2</v>
      </c>
      <c r="AY158" s="78">
        <v>69.400000000000006</v>
      </c>
      <c r="AZ158" s="78">
        <v>69.5</v>
      </c>
      <c r="BA158" s="78">
        <v>69.5</v>
      </c>
      <c r="BB158" s="78">
        <v>69.599999999999994</v>
      </c>
      <c r="BC158" s="78">
        <v>69.7</v>
      </c>
      <c r="BD158" s="78">
        <v>69.7</v>
      </c>
      <c r="BE158" s="78">
        <v>69.7</v>
      </c>
      <c r="BF158" s="78">
        <v>69.8</v>
      </c>
      <c r="BG158" s="78">
        <v>69.8</v>
      </c>
      <c r="BH158" s="78">
        <v>69.8</v>
      </c>
      <c r="BI158" s="78">
        <v>69.900000000000006</v>
      </c>
      <c r="BJ158" s="78">
        <v>69.900000000000006</v>
      </c>
      <c r="BK158" s="78">
        <v>70</v>
      </c>
      <c r="BL158" s="78">
        <v>70</v>
      </c>
      <c r="BM158" s="78">
        <v>70</v>
      </c>
      <c r="BN158" s="78">
        <v>70.099999999999994</v>
      </c>
      <c r="BO158" s="78">
        <v>70.099999999999994</v>
      </c>
      <c r="BP158" s="78">
        <v>70.099999999999994</v>
      </c>
      <c r="BQ158" s="78">
        <v>70.099999999999994</v>
      </c>
      <c r="BR158" s="78">
        <v>70.099999999999994</v>
      </c>
      <c r="BS158" s="78">
        <v>70.2</v>
      </c>
      <c r="BT158" s="78">
        <v>70.2</v>
      </c>
      <c r="BU158" s="78">
        <v>70.2</v>
      </c>
      <c r="BV158" s="78">
        <v>70.3</v>
      </c>
      <c r="BW158" s="78">
        <v>70.3</v>
      </c>
      <c r="BX158" s="78">
        <v>70.3</v>
      </c>
      <c r="BY158" s="78"/>
      <c r="BZ158" s="78"/>
      <c r="CA158" s="78"/>
      <c r="CB158" s="78"/>
      <c r="CC158" s="78"/>
      <c r="CD158" s="78"/>
      <c r="CE158" s="78"/>
      <c r="CF158" s="163" t="s">
        <v>27</v>
      </c>
      <c r="CI158" s="9" t="s">
        <v>346</v>
      </c>
      <c r="CJ158" s="2" t="s">
        <v>345</v>
      </c>
      <c r="CK158" s="2"/>
      <c r="CO158" s="54" t="s">
        <v>36</v>
      </c>
      <c r="CP158" s="54" t="s">
        <v>36</v>
      </c>
      <c r="CQ158" s="54" t="s">
        <v>36</v>
      </c>
      <c r="CR158" s="54" t="s">
        <v>36</v>
      </c>
      <c r="CS158" s="54" t="s">
        <v>36</v>
      </c>
      <c r="CT158" s="54" t="s">
        <v>36</v>
      </c>
      <c r="CU158" s="54" t="s">
        <v>36</v>
      </c>
      <c r="CV158" s="54" t="s">
        <v>36</v>
      </c>
      <c r="CW158" s="54" t="s">
        <v>36</v>
      </c>
      <c r="CX158" s="54" t="s">
        <v>36</v>
      </c>
      <c r="CY158" s="54" t="s">
        <v>36</v>
      </c>
      <c r="CZ158" s="54" t="s">
        <v>36</v>
      </c>
      <c r="DA158" s="54" t="s">
        <v>36</v>
      </c>
      <c r="DB158" s="54" t="s">
        <v>36</v>
      </c>
      <c r="DC158" s="54" t="s">
        <v>36</v>
      </c>
      <c r="DD158" s="54" t="s">
        <v>36</v>
      </c>
      <c r="DE158" s="54" t="s">
        <v>36</v>
      </c>
      <c r="DF158" s="54" t="s">
        <v>36</v>
      </c>
      <c r="DG158" s="54" t="s">
        <v>36</v>
      </c>
      <c r="DH158" s="54" t="s">
        <v>36</v>
      </c>
      <c r="DI158" s="54" t="s">
        <v>36</v>
      </c>
      <c r="DJ158" s="54" t="s">
        <v>36</v>
      </c>
      <c r="DK158" s="54" t="s">
        <v>36</v>
      </c>
      <c r="DL158" s="54" t="s">
        <v>36</v>
      </c>
      <c r="DM158" s="54" t="s">
        <v>36</v>
      </c>
      <c r="DN158" s="54" t="s">
        <v>36</v>
      </c>
      <c r="DO158" s="54" t="s">
        <v>36</v>
      </c>
      <c r="DP158" s="54" t="s">
        <v>36</v>
      </c>
      <c r="DQ158" s="54" t="s">
        <v>36</v>
      </c>
      <c r="DR158" s="54" t="s">
        <v>36</v>
      </c>
      <c r="DS158" s="54" t="s">
        <v>36</v>
      </c>
      <c r="DT158" s="54" t="s">
        <v>36</v>
      </c>
      <c r="DU158" s="54" t="s">
        <v>36</v>
      </c>
      <c r="DV158" s="54" t="s">
        <v>36</v>
      </c>
      <c r="DW158" s="54" t="s">
        <v>36</v>
      </c>
      <c r="DX158" s="54" t="s">
        <v>36</v>
      </c>
      <c r="DY158" s="54" t="s">
        <v>36</v>
      </c>
      <c r="DZ158" s="54" t="s">
        <v>36</v>
      </c>
      <c r="EA158" s="54" t="s">
        <v>36</v>
      </c>
      <c r="EB158" s="54" t="s">
        <v>36</v>
      </c>
      <c r="EC158" s="54" t="s">
        <v>36</v>
      </c>
      <c r="ED158" s="54" t="s">
        <v>36</v>
      </c>
      <c r="EE158" s="54" t="s">
        <v>36</v>
      </c>
      <c r="EF158" s="54" t="s">
        <v>36</v>
      </c>
      <c r="EG158" s="54" t="s">
        <v>36</v>
      </c>
      <c r="EH158" s="54" t="s">
        <v>36</v>
      </c>
      <c r="EI158" s="54" t="s">
        <v>36</v>
      </c>
      <c r="EJ158" s="54" t="s">
        <v>36</v>
      </c>
      <c r="EK158" s="54" t="s">
        <v>36</v>
      </c>
      <c r="EL158" s="54" t="s">
        <v>36</v>
      </c>
      <c r="EM158" s="54" t="s">
        <v>36</v>
      </c>
      <c r="EN158" s="54" t="s">
        <v>36</v>
      </c>
      <c r="EO158" s="54" t="s">
        <v>36</v>
      </c>
      <c r="EP158" s="54" t="s">
        <v>36</v>
      </c>
      <c r="EQ158" s="54" t="s">
        <v>36</v>
      </c>
      <c r="ER158" s="54" t="s">
        <v>36</v>
      </c>
      <c r="ES158" s="54" t="s">
        <v>36</v>
      </c>
      <c r="ET158" s="54" t="s">
        <v>36</v>
      </c>
      <c r="EU158" s="54" t="s">
        <v>36</v>
      </c>
      <c r="EV158" s="54" t="s">
        <v>36</v>
      </c>
      <c r="EW158" s="54" t="s">
        <v>36</v>
      </c>
      <c r="EX158" s="54" t="s">
        <v>36</v>
      </c>
      <c r="EY158" s="54" t="s">
        <v>36</v>
      </c>
      <c r="EZ158" s="54" t="s">
        <v>36</v>
      </c>
      <c r="FA158" s="54" t="s">
        <v>36</v>
      </c>
      <c r="FB158" s="54"/>
      <c r="FC158" s="54"/>
      <c r="FD158" s="54"/>
      <c r="FE158" s="54"/>
      <c r="FF158" s="54"/>
      <c r="FG158" s="54"/>
      <c r="FH158" s="54"/>
      <c r="FI158" s="163" t="s">
        <v>27</v>
      </c>
      <c r="FL158" s="6" t="s">
        <v>339</v>
      </c>
    </row>
    <row r="159" spans="1:168" ht="18" customHeight="1">
      <c r="A159" s="7" t="s">
        <v>347</v>
      </c>
      <c r="C159" s="162" t="s">
        <v>348</v>
      </c>
      <c r="F159" s="9" t="s">
        <v>349</v>
      </c>
      <c r="G159" s="2" t="s">
        <v>348</v>
      </c>
      <c r="I159" s="2"/>
      <c r="K159" s="2" t="s">
        <v>240</v>
      </c>
      <c r="L159" s="78">
        <v>3.3</v>
      </c>
      <c r="M159" s="78">
        <v>3.3</v>
      </c>
      <c r="N159" s="78">
        <v>3.4</v>
      </c>
      <c r="O159" s="78">
        <v>3.4</v>
      </c>
      <c r="P159" s="78">
        <v>3.3</v>
      </c>
      <c r="Q159" s="78">
        <v>3.3</v>
      </c>
      <c r="R159" s="78">
        <v>3.3</v>
      </c>
      <c r="S159" s="78">
        <v>3.3</v>
      </c>
      <c r="T159" s="78">
        <v>3.3</v>
      </c>
      <c r="U159" s="78">
        <v>3.2</v>
      </c>
      <c r="V159" s="78">
        <v>3.2</v>
      </c>
      <c r="W159" s="78">
        <v>3.3</v>
      </c>
      <c r="X159" s="78">
        <v>3.2</v>
      </c>
      <c r="Y159" s="78">
        <v>3.3</v>
      </c>
      <c r="Z159" s="78">
        <v>3.9</v>
      </c>
      <c r="AA159" s="78">
        <v>5</v>
      </c>
      <c r="AB159" s="78">
        <v>5.3</v>
      </c>
      <c r="AC159" s="78">
        <v>4.9000000000000004</v>
      </c>
      <c r="AD159" s="78">
        <v>4.7</v>
      </c>
      <c r="AE159" s="78">
        <v>4.7</v>
      </c>
      <c r="AF159" s="78">
        <v>4.5999999999999996</v>
      </c>
      <c r="AG159" s="78">
        <v>4.7</v>
      </c>
      <c r="AH159" s="78">
        <v>4.8</v>
      </c>
      <c r="AI159" s="78">
        <v>4.8</v>
      </c>
      <c r="AJ159" s="78">
        <v>4.9000000000000004</v>
      </c>
      <c r="AK159" s="78">
        <v>4.8</v>
      </c>
      <c r="AL159" s="78">
        <v>4.7</v>
      </c>
      <c r="AM159" s="78">
        <v>4.5999999999999996</v>
      </c>
      <c r="AN159" s="78">
        <v>4.5</v>
      </c>
      <c r="AO159" s="78">
        <v>4.8</v>
      </c>
      <c r="AP159" s="78">
        <v>4.8</v>
      </c>
      <c r="AQ159" s="78">
        <v>4.5999999999999996</v>
      </c>
      <c r="AR159" s="78">
        <v>4.5</v>
      </c>
      <c r="AS159" s="78">
        <v>4.3</v>
      </c>
      <c r="AT159" s="78">
        <v>4.3</v>
      </c>
      <c r="AU159" s="78">
        <v>4.2</v>
      </c>
      <c r="AV159" s="78">
        <v>4.2</v>
      </c>
      <c r="AW159" s="78">
        <v>4.0999999999999996</v>
      </c>
      <c r="AX159" s="78">
        <v>4.0999999999999996</v>
      </c>
      <c r="AY159" s="78">
        <v>3.9</v>
      </c>
      <c r="AZ159" s="78">
        <v>3.9</v>
      </c>
      <c r="BA159" s="78">
        <v>3.8</v>
      </c>
      <c r="BB159" s="78">
        <v>3.7</v>
      </c>
      <c r="BC159" s="78">
        <v>3.7</v>
      </c>
      <c r="BD159" s="78">
        <v>3.6</v>
      </c>
      <c r="BE159" s="78">
        <v>3.6</v>
      </c>
      <c r="BF159" s="78">
        <v>3.6</v>
      </c>
      <c r="BG159" s="78">
        <v>3.6</v>
      </c>
      <c r="BH159" s="78">
        <v>3.6</v>
      </c>
      <c r="BI159" s="78">
        <v>3.5</v>
      </c>
      <c r="BJ159" s="78">
        <v>3.5</v>
      </c>
      <c r="BK159" s="78">
        <v>3.5</v>
      </c>
      <c r="BL159" s="78">
        <v>3.5</v>
      </c>
      <c r="BM159" s="78">
        <v>3.4</v>
      </c>
      <c r="BN159" s="78">
        <v>3.4</v>
      </c>
      <c r="BO159" s="78">
        <v>3.4</v>
      </c>
      <c r="BP159" s="78">
        <v>3.4</v>
      </c>
      <c r="BQ159" s="78">
        <v>3.4</v>
      </c>
      <c r="BR159" s="78">
        <v>3.3</v>
      </c>
      <c r="BS159" s="78">
        <v>3.3</v>
      </c>
      <c r="BT159" s="78">
        <v>3.3</v>
      </c>
      <c r="BU159" s="78">
        <v>3.3</v>
      </c>
      <c r="BV159" s="78">
        <v>3.3</v>
      </c>
      <c r="BW159" s="78">
        <v>3.3</v>
      </c>
      <c r="BX159" s="78">
        <v>3.3</v>
      </c>
      <c r="BY159" s="78"/>
      <c r="BZ159" s="78"/>
      <c r="CA159" s="78"/>
      <c r="CB159" s="78"/>
      <c r="CC159" s="78"/>
      <c r="CD159" s="78"/>
      <c r="CE159" s="78"/>
      <c r="CF159" s="163" t="s">
        <v>27</v>
      </c>
      <c r="CI159" s="9" t="s">
        <v>349</v>
      </c>
      <c r="CJ159" s="2" t="s">
        <v>348</v>
      </c>
      <c r="CK159" s="2"/>
      <c r="CO159" s="54" t="s">
        <v>36</v>
      </c>
      <c r="CP159" s="54" t="s">
        <v>36</v>
      </c>
      <c r="CQ159" s="54" t="s">
        <v>36</v>
      </c>
      <c r="CR159" s="54" t="s">
        <v>36</v>
      </c>
      <c r="CS159" s="54" t="s">
        <v>36</v>
      </c>
      <c r="CT159" s="54" t="s">
        <v>36</v>
      </c>
      <c r="CU159" s="54" t="s">
        <v>36</v>
      </c>
      <c r="CV159" s="54" t="s">
        <v>36</v>
      </c>
      <c r="CW159" s="54" t="s">
        <v>36</v>
      </c>
      <c r="CX159" s="54" t="s">
        <v>36</v>
      </c>
      <c r="CY159" s="54" t="s">
        <v>36</v>
      </c>
      <c r="CZ159" s="54" t="s">
        <v>36</v>
      </c>
      <c r="DA159" s="54" t="s">
        <v>36</v>
      </c>
      <c r="DB159" s="54" t="s">
        <v>36</v>
      </c>
      <c r="DC159" s="54" t="s">
        <v>36</v>
      </c>
      <c r="DD159" s="54" t="s">
        <v>36</v>
      </c>
      <c r="DE159" s="54" t="s">
        <v>36</v>
      </c>
      <c r="DF159" s="54" t="s">
        <v>36</v>
      </c>
      <c r="DG159" s="54" t="s">
        <v>36</v>
      </c>
      <c r="DH159" s="54" t="s">
        <v>36</v>
      </c>
      <c r="DI159" s="54" t="s">
        <v>36</v>
      </c>
      <c r="DJ159" s="54" t="s">
        <v>36</v>
      </c>
      <c r="DK159" s="54" t="s">
        <v>36</v>
      </c>
      <c r="DL159" s="54" t="s">
        <v>36</v>
      </c>
      <c r="DM159" s="54" t="s">
        <v>36</v>
      </c>
      <c r="DN159" s="54" t="s">
        <v>36</v>
      </c>
      <c r="DO159" s="54" t="s">
        <v>36</v>
      </c>
      <c r="DP159" s="54" t="s">
        <v>36</v>
      </c>
      <c r="DQ159" s="54" t="s">
        <v>36</v>
      </c>
      <c r="DR159" s="54" t="s">
        <v>36</v>
      </c>
      <c r="DS159" s="54" t="s">
        <v>36</v>
      </c>
      <c r="DT159" s="54" t="s">
        <v>36</v>
      </c>
      <c r="DU159" s="54" t="s">
        <v>36</v>
      </c>
      <c r="DV159" s="54" t="s">
        <v>36</v>
      </c>
      <c r="DW159" s="54" t="s">
        <v>36</v>
      </c>
      <c r="DX159" s="54" t="s">
        <v>36</v>
      </c>
      <c r="DY159" s="54" t="s">
        <v>36</v>
      </c>
      <c r="DZ159" s="54" t="s">
        <v>36</v>
      </c>
      <c r="EA159" s="54" t="s">
        <v>36</v>
      </c>
      <c r="EB159" s="54" t="s">
        <v>36</v>
      </c>
      <c r="EC159" s="54" t="s">
        <v>36</v>
      </c>
      <c r="ED159" s="54" t="s">
        <v>36</v>
      </c>
      <c r="EE159" s="54" t="s">
        <v>36</v>
      </c>
      <c r="EF159" s="54" t="s">
        <v>36</v>
      </c>
      <c r="EG159" s="54" t="s">
        <v>36</v>
      </c>
      <c r="EH159" s="54" t="s">
        <v>36</v>
      </c>
      <c r="EI159" s="54" t="s">
        <v>36</v>
      </c>
      <c r="EJ159" s="54" t="s">
        <v>36</v>
      </c>
      <c r="EK159" s="54" t="s">
        <v>36</v>
      </c>
      <c r="EL159" s="54" t="s">
        <v>36</v>
      </c>
      <c r="EM159" s="54" t="s">
        <v>36</v>
      </c>
      <c r="EN159" s="54" t="s">
        <v>36</v>
      </c>
      <c r="EO159" s="54" t="s">
        <v>36</v>
      </c>
      <c r="EP159" s="54" t="s">
        <v>36</v>
      </c>
      <c r="EQ159" s="54" t="s">
        <v>36</v>
      </c>
      <c r="ER159" s="54" t="s">
        <v>36</v>
      </c>
      <c r="ES159" s="54" t="s">
        <v>36</v>
      </c>
      <c r="ET159" s="54" t="s">
        <v>36</v>
      </c>
      <c r="EU159" s="54" t="s">
        <v>36</v>
      </c>
      <c r="EV159" s="54" t="s">
        <v>36</v>
      </c>
      <c r="EW159" s="54" t="s">
        <v>36</v>
      </c>
      <c r="EX159" s="54" t="s">
        <v>36</v>
      </c>
      <c r="EY159" s="54" t="s">
        <v>36</v>
      </c>
      <c r="EZ159" s="54" t="s">
        <v>36</v>
      </c>
      <c r="FA159" s="54" t="s">
        <v>36</v>
      </c>
      <c r="FB159" s="54" t="e">
        <f>VLOOKUP($A159,Monthly_I,MATCH('Monthly (Print) BI-Use (2)'!FB$2,Monthly_H,0),0)</f>
        <v>#N/A</v>
      </c>
      <c r="FC159" s="54" t="e">
        <f>VLOOKUP($A159,Monthly_I,MATCH('Monthly (Print) BI-Use (2)'!FC$2,Monthly_H,0),0)</f>
        <v>#N/A</v>
      </c>
      <c r="FD159" s="54" t="e">
        <f>VLOOKUP($A159,Monthly_I,MATCH('Monthly (Print) BI-Use (2)'!FD$2,Monthly_H,0),0)</f>
        <v>#N/A</v>
      </c>
      <c r="FE159" s="54" t="e">
        <f>VLOOKUP($A159,Monthly_I,MATCH('Monthly (Print) BI-Use (2)'!FE$2,Monthly_H,0),0)</f>
        <v>#N/A</v>
      </c>
      <c r="FF159" s="54" t="e">
        <f>VLOOKUP($A159,Monthly_I,MATCH('Monthly (Print) BI-Use (2)'!FF$2,Monthly_H,0),0)</f>
        <v>#N/A</v>
      </c>
      <c r="FG159" s="54" t="e">
        <f>VLOOKUP($A159,Monthly_I,MATCH('Monthly (Print) BI-Use (2)'!FG$2,Monthly_H,0),0)</f>
        <v>#N/A</v>
      </c>
      <c r="FH159" s="54" t="e">
        <f>VLOOKUP($A159,Monthly_I,MATCH('Monthly (Print) BI-Use (2)'!FH$2,Monthly_H,0),0)</f>
        <v>#N/A</v>
      </c>
      <c r="FI159" s="163" t="s">
        <v>27</v>
      </c>
      <c r="FL159" s="6" t="s">
        <v>339</v>
      </c>
    </row>
    <row r="160" spans="1:168" ht="20.100000000000001" customHeight="1">
      <c r="A160" s="7" t="s">
        <v>350</v>
      </c>
      <c r="C160" s="162" t="s">
        <v>351</v>
      </c>
      <c r="F160" s="9" t="s">
        <v>352</v>
      </c>
      <c r="G160" s="2" t="s">
        <v>353</v>
      </c>
      <c r="I160" s="2"/>
      <c r="K160" s="2" t="s">
        <v>354</v>
      </c>
      <c r="L160" s="78" t="s">
        <v>958</v>
      </c>
      <c r="M160" s="78" t="s">
        <v>958</v>
      </c>
      <c r="N160" s="78" t="s">
        <v>958</v>
      </c>
      <c r="O160" s="78" t="s">
        <v>958</v>
      </c>
      <c r="P160" s="78" t="s">
        <v>958</v>
      </c>
      <c r="Q160" s="78" t="s">
        <v>958</v>
      </c>
      <c r="R160" s="78" t="s">
        <v>958</v>
      </c>
      <c r="S160" s="78" t="s">
        <v>958</v>
      </c>
      <c r="T160" s="78" t="s">
        <v>958</v>
      </c>
      <c r="U160" s="78" t="s">
        <v>958</v>
      </c>
      <c r="V160" s="78" t="s">
        <v>958</v>
      </c>
      <c r="W160" s="78" t="s">
        <v>958</v>
      </c>
      <c r="X160" s="104">
        <v>5778</v>
      </c>
      <c r="Y160" s="104">
        <v>4562</v>
      </c>
      <c r="Z160" s="104">
        <v>5262</v>
      </c>
      <c r="AA160" s="104">
        <v>6143</v>
      </c>
      <c r="AB160" s="104">
        <v>10084</v>
      </c>
      <c r="AC160" s="104">
        <v>18579</v>
      </c>
      <c r="AD160" s="104">
        <v>16660</v>
      </c>
      <c r="AE160" s="104">
        <v>9261</v>
      </c>
      <c r="AF160" s="104">
        <v>7388</v>
      </c>
      <c r="AG160" s="104">
        <v>7416</v>
      </c>
      <c r="AH160" s="104">
        <v>9086</v>
      </c>
      <c r="AI160" s="104">
        <v>6805</v>
      </c>
      <c r="AJ160" s="104">
        <v>8334</v>
      </c>
      <c r="AK160" s="104">
        <v>6296</v>
      </c>
      <c r="AL160" s="104">
        <v>5788</v>
      </c>
      <c r="AM160" s="104">
        <v>4963</v>
      </c>
      <c r="AN160" s="104">
        <v>3727</v>
      </c>
      <c r="AO160" s="104">
        <v>5621</v>
      </c>
      <c r="AP160" s="104">
        <v>6012</v>
      </c>
      <c r="AQ160" s="104">
        <v>4326</v>
      </c>
      <c r="AR160" s="104">
        <v>5415</v>
      </c>
      <c r="AS160" s="104">
        <v>4399</v>
      </c>
      <c r="AT160" s="104">
        <v>3308</v>
      </c>
      <c r="AU160" s="104">
        <v>3171</v>
      </c>
      <c r="AV160" s="104">
        <v>4556</v>
      </c>
      <c r="AW160" s="104">
        <v>2785</v>
      </c>
      <c r="AX160" s="104">
        <v>3092</v>
      </c>
      <c r="AY160" s="104">
        <v>3029</v>
      </c>
      <c r="AZ160" s="104">
        <v>2172</v>
      </c>
      <c r="BA160" s="104">
        <v>2442</v>
      </c>
      <c r="BB160" s="104">
        <v>2645</v>
      </c>
      <c r="BC160" s="104">
        <v>2120</v>
      </c>
      <c r="BD160" s="104">
        <v>2786</v>
      </c>
      <c r="BE160" s="104">
        <v>2692</v>
      </c>
      <c r="BF160" s="104">
        <v>2780</v>
      </c>
      <c r="BG160" s="104">
        <v>3289</v>
      </c>
      <c r="BH160" s="104">
        <v>4042</v>
      </c>
      <c r="BI160" s="78">
        <v>3089</v>
      </c>
      <c r="BJ160" s="78">
        <v>3854</v>
      </c>
      <c r="BK160" s="78">
        <v>3499</v>
      </c>
      <c r="BL160" s="78">
        <v>3542</v>
      </c>
      <c r="BM160" s="78">
        <v>3345</v>
      </c>
      <c r="BN160" s="78">
        <v>4283</v>
      </c>
      <c r="BO160" s="78">
        <v>4560</v>
      </c>
      <c r="BP160" s="78">
        <v>4165</v>
      </c>
      <c r="BQ160" s="78">
        <v>5985</v>
      </c>
      <c r="BR160" s="78">
        <v>4994</v>
      </c>
      <c r="BS160" s="78">
        <v>4624</v>
      </c>
      <c r="BT160" s="78">
        <v>5779</v>
      </c>
      <c r="BU160" s="78">
        <v>3658</v>
      </c>
      <c r="BV160" s="78">
        <v>4098</v>
      </c>
      <c r="BW160" s="78">
        <v>3886</v>
      </c>
      <c r="BX160" s="78">
        <v>4894</v>
      </c>
      <c r="BY160" s="104"/>
      <c r="BZ160" s="104"/>
      <c r="CA160" s="104"/>
      <c r="CB160" s="104"/>
      <c r="CC160" s="104"/>
      <c r="CD160" s="104"/>
      <c r="CE160" s="104"/>
      <c r="CF160" s="55" t="s">
        <v>355</v>
      </c>
      <c r="CI160" s="9" t="s">
        <v>352</v>
      </c>
      <c r="CJ160" s="2" t="s">
        <v>353</v>
      </c>
      <c r="CK160" s="2"/>
      <c r="CO160" s="54" t="s">
        <v>958</v>
      </c>
      <c r="CP160" s="54" t="s">
        <v>958</v>
      </c>
      <c r="CQ160" s="54" t="s">
        <v>958</v>
      </c>
      <c r="CR160" s="54" t="s">
        <v>958</v>
      </c>
      <c r="CS160" s="54" t="s">
        <v>958</v>
      </c>
      <c r="CT160" s="54" t="s">
        <v>958</v>
      </c>
      <c r="CU160" s="54" t="s">
        <v>958</v>
      </c>
      <c r="CV160" s="54" t="s">
        <v>958</v>
      </c>
      <c r="CW160" s="54" t="s">
        <v>958</v>
      </c>
      <c r="CX160" s="54" t="s">
        <v>958</v>
      </c>
      <c r="CY160" s="54" t="s">
        <v>958</v>
      </c>
      <c r="CZ160" s="54" t="s">
        <v>958</v>
      </c>
      <c r="DA160" s="54">
        <v>15.6</v>
      </c>
      <c r="DB160" s="54">
        <v>60.2</v>
      </c>
      <c r="DC160" s="54">
        <v>67.400000000000006</v>
      </c>
      <c r="DD160" s="54">
        <v>72</v>
      </c>
      <c r="DE160" s="54">
        <v>221.5</v>
      </c>
      <c r="DF160" s="54">
        <v>649.79999999999995</v>
      </c>
      <c r="DG160" s="54">
        <v>316.60000000000002</v>
      </c>
      <c r="DH160" s="54">
        <v>218.6</v>
      </c>
      <c r="DI160" s="54">
        <v>135.9</v>
      </c>
      <c r="DJ160" s="54">
        <v>117</v>
      </c>
      <c r="DK160" s="54">
        <v>162</v>
      </c>
      <c r="DL160" s="54">
        <v>128</v>
      </c>
      <c r="DM160" s="54">
        <v>44.2</v>
      </c>
      <c r="DN160" s="54">
        <v>38</v>
      </c>
      <c r="DO160" s="54">
        <v>10</v>
      </c>
      <c r="DP160" s="54">
        <v>-19.2</v>
      </c>
      <c r="DQ160" s="54">
        <v>-63</v>
      </c>
      <c r="DR160" s="54">
        <v>-69.7</v>
      </c>
      <c r="DS160" s="54">
        <v>-63.9</v>
      </c>
      <c r="DT160" s="54">
        <v>-53.3</v>
      </c>
      <c r="DU160" s="54">
        <v>-26.7</v>
      </c>
      <c r="DV160" s="54">
        <v>-40.700000000000003</v>
      </c>
      <c r="DW160" s="54">
        <v>-63.6</v>
      </c>
      <c r="DX160" s="54">
        <v>-53.4</v>
      </c>
      <c r="DY160" s="54">
        <v>-45.3</v>
      </c>
      <c r="DZ160" s="54">
        <v>-55.8</v>
      </c>
      <c r="EA160" s="54">
        <v>-46.6</v>
      </c>
      <c r="EB160" s="54">
        <v>-39</v>
      </c>
      <c r="EC160" s="54">
        <v>-41.7</v>
      </c>
      <c r="ED160" s="54">
        <v>-56.6</v>
      </c>
      <c r="EE160" s="54">
        <v>-56</v>
      </c>
      <c r="EF160" s="54">
        <v>-51</v>
      </c>
      <c r="EG160" s="54">
        <v>-48.6</v>
      </c>
      <c r="EH160" s="54">
        <v>-38.799999999999997</v>
      </c>
      <c r="EI160" s="54">
        <v>-16</v>
      </c>
      <c r="EJ160" s="54">
        <v>3.7</v>
      </c>
      <c r="EK160" s="54">
        <v>-11.3</v>
      </c>
      <c r="EL160" s="54">
        <v>10.9</v>
      </c>
      <c r="EM160" s="54">
        <v>24.6</v>
      </c>
      <c r="EN160" s="54">
        <v>15.5</v>
      </c>
      <c r="EO160" s="54">
        <v>63.1</v>
      </c>
      <c r="EP160" s="54">
        <v>37</v>
      </c>
      <c r="EQ160" s="54">
        <v>61.9</v>
      </c>
      <c r="ER160" s="54">
        <v>115.1</v>
      </c>
      <c r="ES160" s="54">
        <v>49.5</v>
      </c>
      <c r="ET160" s="54">
        <v>122.3</v>
      </c>
      <c r="EU160" s="54">
        <v>79.599999999999994</v>
      </c>
      <c r="EV160" s="54">
        <v>40.6</v>
      </c>
      <c r="EW160" s="54">
        <v>43</v>
      </c>
      <c r="EX160" s="54">
        <v>18.399999999999999</v>
      </c>
      <c r="EY160" s="54">
        <v>6.3</v>
      </c>
      <c r="EZ160" s="54">
        <v>11.1</v>
      </c>
      <c r="FA160" s="54">
        <v>38.200000000000003</v>
      </c>
      <c r="FB160" s="54"/>
      <c r="FC160" s="54"/>
      <c r="FD160" s="54"/>
      <c r="FE160" s="54"/>
      <c r="FF160" s="54"/>
      <c r="FG160" s="54"/>
      <c r="FH160" s="54"/>
      <c r="FI160" s="55" t="s">
        <v>355</v>
      </c>
      <c r="FL160" s="6" t="s">
        <v>339</v>
      </c>
    </row>
    <row r="161" spans="1:168" ht="20.100000000000001" customHeight="1">
      <c r="C161" s="162"/>
      <c r="G161" s="2"/>
      <c r="I161" s="2"/>
      <c r="K161" s="2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55"/>
      <c r="CJ161" s="2"/>
      <c r="CK161" s="2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5"/>
    </row>
    <row r="162" spans="1:168" ht="18" customHeight="1">
      <c r="A162" s="7">
        <v>0</v>
      </c>
      <c r="C162" s="166" t="s">
        <v>356</v>
      </c>
      <c r="D162" s="76"/>
      <c r="E162" s="71" t="s">
        <v>357</v>
      </c>
      <c r="F162" s="167" t="s">
        <v>356</v>
      </c>
      <c r="G162" s="167"/>
      <c r="H162" s="167"/>
      <c r="I162" s="167"/>
      <c r="J162" s="167"/>
      <c r="K162" s="168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55"/>
      <c r="CG162" s="76"/>
      <c r="CH162" s="71" t="s">
        <v>357</v>
      </c>
      <c r="CI162" s="167" t="s">
        <v>356</v>
      </c>
      <c r="CJ162" s="167"/>
      <c r="CK162" s="167"/>
      <c r="CL162" s="167"/>
      <c r="CM162" s="167"/>
      <c r="CN162" s="168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54"/>
      <c r="EU162" s="54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55"/>
    </row>
    <row r="163" spans="1:168" ht="32.1" customHeight="1">
      <c r="A163" s="7" t="s">
        <v>358</v>
      </c>
      <c r="C163" s="99" t="s">
        <v>359</v>
      </c>
      <c r="D163" s="75"/>
      <c r="F163" s="76" t="s">
        <v>360</v>
      </c>
      <c r="G163" s="77" t="s">
        <v>359</v>
      </c>
      <c r="I163" s="77"/>
      <c r="K163" s="2" t="s">
        <v>184</v>
      </c>
      <c r="L163" s="78">
        <v>4112</v>
      </c>
      <c r="M163" s="78">
        <v>2771</v>
      </c>
      <c r="N163" s="78">
        <v>3946</v>
      </c>
      <c r="O163" s="78">
        <v>4768</v>
      </c>
      <c r="P163" s="78">
        <v>4081</v>
      </c>
      <c r="Q163" s="78">
        <v>3132</v>
      </c>
      <c r="R163" s="104">
        <v>4228</v>
      </c>
      <c r="S163" s="104">
        <v>4351</v>
      </c>
      <c r="T163" s="104">
        <v>3758</v>
      </c>
      <c r="U163" s="104">
        <v>4274</v>
      </c>
      <c r="V163" s="104">
        <v>3945</v>
      </c>
      <c r="W163" s="104">
        <v>3623</v>
      </c>
      <c r="X163" s="104">
        <v>3600</v>
      </c>
      <c r="Y163" s="104">
        <v>3805</v>
      </c>
      <c r="Z163" s="104">
        <v>2375</v>
      </c>
      <c r="AA163" s="104">
        <v>895</v>
      </c>
      <c r="AB163" s="104">
        <v>1937</v>
      </c>
      <c r="AC163" s="104">
        <v>3416</v>
      </c>
      <c r="AD163" s="104">
        <v>5522</v>
      </c>
      <c r="AE163" s="104">
        <v>4228</v>
      </c>
      <c r="AF163" s="104">
        <v>4925</v>
      </c>
      <c r="AG163" s="104">
        <v>4366</v>
      </c>
      <c r="AH163" s="104">
        <v>4120</v>
      </c>
      <c r="AI163" s="104">
        <v>4787</v>
      </c>
      <c r="AJ163" s="104">
        <v>3635</v>
      </c>
      <c r="AK163" s="104">
        <v>3385</v>
      </c>
      <c r="AL163" s="104">
        <v>4816</v>
      </c>
      <c r="AM163" s="104">
        <v>4629</v>
      </c>
      <c r="AN163" s="104">
        <v>3710</v>
      </c>
      <c r="AO163" s="104">
        <v>2729</v>
      </c>
      <c r="AP163" s="104">
        <v>2646</v>
      </c>
      <c r="AQ163" s="104">
        <v>2676</v>
      </c>
      <c r="AR163" s="104">
        <v>3719</v>
      </c>
      <c r="AS163" s="104">
        <v>4195</v>
      </c>
      <c r="AT163" s="104">
        <v>4367</v>
      </c>
      <c r="AU163" s="104">
        <v>4887</v>
      </c>
      <c r="AV163" s="104">
        <v>4139</v>
      </c>
      <c r="AW163" s="104">
        <v>3187</v>
      </c>
      <c r="AX163" s="104">
        <v>4537</v>
      </c>
      <c r="AY163" s="104">
        <v>3995</v>
      </c>
      <c r="AZ163" s="104">
        <v>3560</v>
      </c>
      <c r="BA163" s="104">
        <v>4242</v>
      </c>
      <c r="BB163" s="104">
        <v>4261</v>
      </c>
      <c r="BC163" s="104">
        <v>4351</v>
      </c>
      <c r="BD163" s="104">
        <v>4226</v>
      </c>
      <c r="BE163" s="104">
        <v>3903</v>
      </c>
      <c r="BF163" s="104">
        <v>3950</v>
      </c>
      <c r="BG163" s="104">
        <v>3869</v>
      </c>
      <c r="BH163" s="104">
        <v>3367</v>
      </c>
      <c r="BI163" s="104">
        <v>3833</v>
      </c>
      <c r="BJ163" s="104">
        <v>5264</v>
      </c>
      <c r="BK163" s="104">
        <v>3779</v>
      </c>
      <c r="BL163" s="104">
        <v>4408</v>
      </c>
      <c r="BM163" s="104">
        <v>4288</v>
      </c>
      <c r="BN163" s="104">
        <v>4432</v>
      </c>
      <c r="BO163" s="104">
        <v>4903</v>
      </c>
      <c r="BP163" s="104">
        <v>4112</v>
      </c>
      <c r="BQ163" s="104">
        <v>4790</v>
      </c>
      <c r="BR163" s="104">
        <v>4518</v>
      </c>
      <c r="BS163" s="104">
        <v>4234</v>
      </c>
      <c r="BT163" s="104">
        <v>4610</v>
      </c>
      <c r="BU163" s="104">
        <v>3546</v>
      </c>
      <c r="BV163" s="104">
        <v>4687</v>
      </c>
      <c r="BW163" s="104">
        <v>4189</v>
      </c>
      <c r="BX163" s="104">
        <v>4829</v>
      </c>
      <c r="BY163" s="104"/>
      <c r="BZ163" s="104"/>
      <c r="CA163" s="104"/>
      <c r="CB163" s="104"/>
      <c r="CC163" s="104"/>
      <c r="CD163" s="104"/>
      <c r="CE163" s="104"/>
      <c r="CF163" s="55" t="s">
        <v>361</v>
      </c>
      <c r="CG163" s="75"/>
      <c r="CI163" s="76" t="s">
        <v>360</v>
      </c>
      <c r="CJ163" s="103" t="s">
        <v>359</v>
      </c>
      <c r="CK163" s="103"/>
      <c r="CO163" s="54">
        <v>-10.1</v>
      </c>
      <c r="CP163" s="54">
        <v>-23.8</v>
      </c>
      <c r="CQ163" s="54">
        <v>-7.6</v>
      </c>
      <c r="CR163" s="54">
        <v>11.9</v>
      </c>
      <c r="CS163" s="54">
        <v>32.9</v>
      </c>
      <c r="CT163" s="54">
        <v>-15.5</v>
      </c>
      <c r="CU163" s="54">
        <v>4</v>
      </c>
      <c r="CV163" s="54">
        <v>10.7</v>
      </c>
      <c r="CW163" s="54">
        <v>1.6</v>
      </c>
      <c r="CX163" s="54">
        <v>-9.1999999999999993</v>
      </c>
      <c r="CY163" s="54">
        <v>0.1</v>
      </c>
      <c r="CZ163" s="54">
        <v>5.5</v>
      </c>
      <c r="DA163" s="54">
        <v>-12.5</v>
      </c>
      <c r="DB163" s="54">
        <v>37.299999999999997</v>
      </c>
      <c r="DC163" s="54">
        <v>-39.799999999999997</v>
      </c>
      <c r="DD163" s="54">
        <v>-81.2</v>
      </c>
      <c r="DE163" s="54">
        <v>-52.5</v>
      </c>
      <c r="DF163" s="54">
        <v>9.1</v>
      </c>
      <c r="DG163" s="54">
        <v>30.6</v>
      </c>
      <c r="DH163" s="54">
        <v>-2.8</v>
      </c>
      <c r="DI163" s="54">
        <v>31.1</v>
      </c>
      <c r="DJ163" s="54">
        <v>2.2000000000000002</v>
      </c>
      <c r="DK163" s="54">
        <v>4.4000000000000004</v>
      </c>
      <c r="DL163" s="54">
        <v>32.1</v>
      </c>
      <c r="DM163" s="54">
        <v>1</v>
      </c>
      <c r="DN163" s="54">
        <v>-11</v>
      </c>
      <c r="DO163" s="54">
        <v>102.8</v>
      </c>
      <c r="DP163" s="54">
        <v>417.2</v>
      </c>
      <c r="DQ163" s="54">
        <v>91.5</v>
      </c>
      <c r="DR163" s="54">
        <v>-20.100000000000001</v>
      </c>
      <c r="DS163" s="54">
        <v>-52.1</v>
      </c>
      <c r="DT163" s="54">
        <v>-36.700000000000003</v>
      </c>
      <c r="DU163" s="54">
        <v>-24.5</v>
      </c>
      <c r="DV163" s="54">
        <v>-3.9</v>
      </c>
      <c r="DW163" s="54">
        <v>6</v>
      </c>
      <c r="DX163" s="54">
        <v>2.1</v>
      </c>
      <c r="DY163" s="54">
        <v>13.9</v>
      </c>
      <c r="DZ163" s="54">
        <v>-5.8</v>
      </c>
      <c r="EA163" s="54">
        <v>-5.8</v>
      </c>
      <c r="EB163" s="54">
        <v>-13.7</v>
      </c>
      <c r="EC163" s="54">
        <v>-4</v>
      </c>
      <c r="ED163" s="54">
        <v>55.4</v>
      </c>
      <c r="EE163" s="54">
        <v>61</v>
      </c>
      <c r="EF163" s="54">
        <v>62.6</v>
      </c>
      <c r="EG163" s="54">
        <v>13.6</v>
      </c>
      <c r="EH163" s="54">
        <v>-7</v>
      </c>
      <c r="EI163" s="54">
        <v>-9.5</v>
      </c>
      <c r="EJ163" s="54">
        <v>-20.8</v>
      </c>
      <c r="EK163" s="54">
        <v>-18.7</v>
      </c>
      <c r="EL163" s="54">
        <v>20.3</v>
      </c>
      <c r="EM163" s="54">
        <v>16</v>
      </c>
      <c r="EN163" s="54">
        <v>-5.4</v>
      </c>
      <c r="EO163" s="54">
        <v>23.8</v>
      </c>
      <c r="EP163" s="54">
        <v>1.1000000000000001</v>
      </c>
      <c r="EQ163" s="54">
        <v>4</v>
      </c>
      <c r="ER163" s="54">
        <v>12.7</v>
      </c>
      <c r="ES163" s="54">
        <v>-2.7</v>
      </c>
      <c r="ET163" s="54">
        <v>22.7</v>
      </c>
      <c r="EU163" s="54">
        <v>14.4</v>
      </c>
      <c r="EV163" s="54">
        <v>9.4</v>
      </c>
      <c r="EW163" s="54">
        <v>36.9</v>
      </c>
      <c r="EX163" s="54">
        <v>-7.5</v>
      </c>
      <c r="EY163" s="54">
        <v>-11</v>
      </c>
      <c r="EZ163" s="54">
        <v>10.8</v>
      </c>
      <c r="FA163" s="84">
        <v>9.5500000000000007</v>
      </c>
      <c r="FB163" s="54"/>
      <c r="FC163" s="54"/>
      <c r="FD163" s="54"/>
      <c r="FE163" s="54"/>
      <c r="FF163" s="54"/>
      <c r="FG163" s="54"/>
      <c r="FH163" s="54"/>
      <c r="FI163" s="55" t="s">
        <v>361</v>
      </c>
      <c r="FJ163" s="6" t="s">
        <v>161</v>
      </c>
      <c r="FK163" s="2"/>
      <c r="FL163" s="6" t="s">
        <v>362</v>
      </c>
    </row>
    <row r="164" spans="1:168" ht="32.1" customHeight="1">
      <c r="A164" s="7" t="s">
        <v>363</v>
      </c>
      <c r="C164" s="99" t="s">
        <v>364</v>
      </c>
      <c r="D164" s="75"/>
      <c r="F164" s="76" t="s">
        <v>365</v>
      </c>
      <c r="G164" s="77" t="s">
        <v>364</v>
      </c>
      <c r="I164" s="77"/>
      <c r="K164" s="2" t="s">
        <v>184</v>
      </c>
      <c r="L164" s="78">
        <v>8</v>
      </c>
      <c r="M164" s="78">
        <v>4</v>
      </c>
      <c r="N164" s="78">
        <v>1</v>
      </c>
      <c r="O164" s="78">
        <v>5</v>
      </c>
      <c r="P164" s="78">
        <v>3</v>
      </c>
      <c r="Q164" s="78">
        <v>1</v>
      </c>
      <c r="R164" s="104">
        <v>3</v>
      </c>
      <c r="S164" s="104">
        <v>2</v>
      </c>
      <c r="T164" s="104">
        <v>5</v>
      </c>
      <c r="U164" s="104">
        <v>2</v>
      </c>
      <c r="V164" s="104">
        <v>2</v>
      </c>
      <c r="W164" s="104">
        <v>3</v>
      </c>
      <c r="X164" s="104">
        <v>3</v>
      </c>
      <c r="Y164" s="104">
        <v>2</v>
      </c>
      <c r="Z164" s="104">
        <v>0</v>
      </c>
      <c r="AA164" s="104">
        <v>0</v>
      </c>
      <c r="AB164" s="104">
        <v>0</v>
      </c>
      <c r="AC164" s="104">
        <v>1</v>
      </c>
      <c r="AD164" s="104">
        <v>3</v>
      </c>
      <c r="AE164" s="104">
        <v>1</v>
      </c>
      <c r="AF164" s="104">
        <v>5</v>
      </c>
      <c r="AG164" s="104">
        <v>2</v>
      </c>
      <c r="AH164" s="104">
        <v>3</v>
      </c>
      <c r="AI164" s="78">
        <v>0</v>
      </c>
      <c r="AJ164" s="104">
        <v>1</v>
      </c>
      <c r="AK164" s="104">
        <v>3</v>
      </c>
      <c r="AL164" s="104">
        <v>2</v>
      </c>
      <c r="AM164" s="104">
        <v>2</v>
      </c>
      <c r="AN164" s="104">
        <v>0</v>
      </c>
      <c r="AO164" s="104">
        <v>0</v>
      </c>
      <c r="AP164" s="104">
        <v>2</v>
      </c>
      <c r="AQ164" s="104">
        <v>2</v>
      </c>
      <c r="AR164" s="104">
        <v>3</v>
      </c>
      <c r="AS164" s="104">
        <v>2</v>
      </c>
      <c r="AT164" s="104">
        <v>2</v>
      </c>
      <c r="AU164" s="104">
        <v>3</v>
      </c>
      <c r="AV164" s="104">
        <v>4</v>
      </c>
      <c r="AW164" s="104">
        <v>1</v>
      </c>
      <c r="AX164" s="104">
        <v>2</v>
      </c>
      <c r="AY164" s="104">
        <v>0</v>
      </c>
      <c r="AZ164" s="104">
        <v>0</v>
      </c>
      <c r="BA164" s="104">
        <v>8</v>
      </c>
      <c r="BB164" s="104">
        <v>1</v>
      </c>
      <c r="BC164" s="104">
        <v>2</v>
      </c>
      <c r="BD164" s="104">
        <v>1</v>
      </c>
      <c r="BE164" s="104">
        <v>2</v>
      </c>
      <c r="BF164" s="104">
        <v>5</v>
      </c>
      <c r="BG164" s="104">
        <v>6</v>
      </c>
      <c r="BH164" s="170">
        <v>0</v>
      </c>
      <c r="BI164" s="104">
        <v>4</v>
      </c>
      <c r="BJ164" s="104">
        <v>1</v>
      </c>
      <c r="BK164" s="104">
        <v>4</v>
      </c>
      <c r="BL164" s="104">
        <v>2</v>
      </c>
      <c r="BM164" s="104">
        <v>6</v>
      </c>
      <c r="BN164" s="104">
        <v>5</v>
      </c>
      <c r="BO164" s="104">
        <v>2</v>
      </c>
      <c r="BP164" s="170">
        <v>0</v>
      </c>
      <c r="BQ164" s="104">
        <v>7</v>
      </c>
      <c r="BR164" s="104">
        <v>4</v>
      </c>
      <c r="BS164" s="170">
        <v>0</v>
      </c>
      <c r="BT164" s="104">
        <v>1</v>
      </c>
      <c r="BU164" s="104">
        <v>2</v>
      </c>
      <c r="BV164" s="104">
        <v>3</v>
      </c>
      <c r="BW164" s="104">
        <v>2</v>
      </c>
      <c r="BX164" s="104">
        <v>2</v>
      </c>
      <c r="BY164" s="104"/>
      <c r="BZ164" s="104"/>
      <c r="CA164" s="104"/>
      <c r="CB164" s="104"/>
      <c r="CC164" s="104"/>
      <c r="CD164" s="104"/>
      <c r="CE164" s="104"/>
      <c r="CF164" s="55" t="s">
        <v>361</v>
      </c>
      <c r="CG164" s="75"/>
      <c r="CI164" s="76" t="s">
        <v>365</v>
      </c>
      <c r="CJ164" s="103" t="s">
        <v>364</v>
      </c>
      <c r="CK164" s="103"/>
      <c r="CO164" s="54">
        <v>100</v>
      </c>
      <c r="CP164" s="54">
        <v>33.299999999999997</v>
      </c>
      <c r="CQ164" s="54">
        <v>0</v>
      </c>
      <c r="CR164" s="54">
        <v>400</v>
      </c>
      <c r="CS164" s="54">
        <v>-25</v>
      </c>
      <c r="CT164" s="54">
        <v>-66.7</v>
      </c>
      <c r="CU164" s="54">
        <v>-40</v>
      </c>
      <c r="CV164" s="54">
        <v>-50</v>
      </c>
      <c r="CW164" s="54">
        <v>400</v>
      </c>
      <c r="CX164" s="54">
        <v>0</v>
      </c>
      <c r="CY164" s="54">
        <v>-60</v>
      </c>
      <c r="CZ164" s="54">
        <v>0</v>
      </c>
      <c r="DA164" s="54">
        <v>-62.5</v>
      </c>
      <c r="DB164" s="54">
        <v>-50</v>
      </c>
      <c r="DC164" s="54">
        <v>-100</v>
      </c>
      <c r="DD164" s="54">
        <v>-100</v>
      </c>
      <c r="DE164" s="54">
        <v>-100</v>
      </c>
      <c r="DF164" s="54">
        <v>0</v>
      </c>
      <c r="DG164" s="54">
        <v>0</v>
      </c>
      <c r="DH164" s="54">
        <v>-50</v>
      </c>
      <c r="DI164" s="54">
        <v>0</v>
      </c>
      <c r="DJ164" s="54">
        <v>0</v>
      </c>
      <c r="DK164" s="54">
        <v>50</v>
      </c>
      <c r="DL164" s="54">
        <v>-100</v>
      </c>
      <c r="DM164" s="54">
        <v>-66.7</v>
      </c>
      <c r="DN164" s="54">
        <v>50</v>
      </c>
      <c r="DO164" s="85" t="e">
        <v>#DIV/0!</v>
      </c>
      <c r="DP164" s="85" t="e">
        <v>#DIV/0!</v>
      </c>
      <c r="DQ164" s="85" t="e">
        <v>#DIV/0!</v>
      </c>
      <c r="DR164" s="54">
        <v>-100</v>
      </c>
      <c r="DS164" s="54">
        <v>-33.299999999999997</v>
      </c>
      <c r="DT164" s="54">
        <v>100</v>
      </c>
      <c r="DU164" s="54">
        <v>-40</v>
      </c>
      <c r="DV164" s="54">
        <v>0</v>
      </c>
      <c r="DW164" s="54">
        <v>-33.299999999999997</v>
      </c>
      <c r="DX164" s="54" t="e">
        <v>#DIV/0!</v>
      </c>
      <c r="DY164" s="54">
        <v>300</v>
      </c>
      <c r="DZ164" s="54">
        <v>-66.7</v>
      </c>
      <c r="EA164" s="54">
        <v>0</v>
      </c>
      <c r="EB164" s="54">
        <v>-100</v>
      </c>
      <c r="EC164" s="54" t="e">
        <v>#DIV/0!</v>
      </c>
      <c r="ED164" s="54" t="e">
        <v>#DIV/0!</v>
      </c>
      <c r="EE164" s="54">
        <v>-50</v>
      </c>
      <c r="EF164" s="54">
        <v>0</v>
      </c>
      <c r="EG164" s="54">
        <v>-66.7</v>
      </c>
      <c r="EH164" s="54">
        <v>0</v>
      </c>
      <c r="EI164" s="54">
        <v>150</v>
      </c>
      <c r="EJ164" s="54">
        <v>100</v>
      </c>
      <c r="EK164" s="54">
        <v>-100</v>
      </c>
      <c r="EL164" s="54">
        <v>300</v>
      </c>
      <c r="EM164" s="54">
        <v>-50</v>
      </c>
      <c r="EN164" s="54">
        <v>0</v>
      </c>
      <c r="EO164" s="54">
        <v>0</v>
      </c>
      <c r="EP164" s="54">
        <v>-25</v>
      </c>
      <c r="EQ164" s="54">
        <v>400</v>
      </c>
      <c r="ER164" s="54">
        <v>0</v>
      </c>
      <c r="ES164" s="54">
        <v>-100</v>
      </c>
      <c r="ET164" s="54">
        <v>250</v>
      </c>
      <c r="EU164" s="54">
        <v>-20</v>
      </c>
      <c r="EV164" s="54">
        <v>-100</v>
      </c>
      <c r="EW164" s="54">
        <v>0</v>
      </c>
      <c r="EX164" s="54">
        <v>-50</v>
      </c>
      <c r="EY164" s="54">
        <v>200</v>
      </c>
      <c r="EZ164" s="54">
        <v>-50</v>
      </c>
      <c r="FA164" s="54">
        <v>0</v>
      </c>
      <c r="FB164" s="54"/>
      <c r="FC164" s="54"/>
      <c r="FD164" s="54"/>
      <c r="FE164" s="54"/>
      <c r="FF164" s="54"/>
      <c r="FG164" s="54"/>
      <c r="FH164" s="54"/>
      <c r="FI164" s="55" t="s">
        <v>361</v>
      </c>
      <c r="FJ164" s="6" t="s">
        <v>161</v>
      </c>
      <c r="FK164" s="2"/>
      <c r="FL164" s="6" t="s">
        <v>362</v>
      </c>
    </row>
    <row r="165" spans="1:168" ht="18" customHeight="1">
      <c r="C165" s="99"/>
      <c r="D165" s="75"/>
      <c r="F165" s="76"/>
      <c r="G165" s="77"/>
      <c r="I165" s="77"/>
      <c r="K165" s="2"/>
      <c r="L165" s="78"/>
      <c r="M165" s="78"/>
      <c r="N165" s="78"/>
      <c r="O165" s="78"/>
      <c r="P165" s="78"/>
      <c r="Q165" s="78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55"/>
      <c r="CG165" s="75"/>
      <c r="CI165" s="76"/>
      <c r="CJ165" s="171"/>
      <c r="CK165" s="171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5"/>
      <c r="FK165" s="2"/>
    </row>
    <row r="166" spans="1:168" ht="18" customHeight="1">
      <c r="A166" s="7">
        <v>0</v>
      </c>
      <c r="C166" s="70" t="s">
        <v>366</v>
      </c>
      <c r="D166" s="9"/>
      <c r="E166" s="71" t="s">
        <v>367</v>
      </c>
      <c r="F166" s="72" t="s">
        <v>366</v>
      </c>
      <c r="G166" s="72"/>
      <c r="H166" s="72"/>
      <c r="I166" s="72"/>
      <c r="J166" s="72"/>
      <c r="K166" s="2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55"/>
      <c r="CG166" s="9"/>
      <c r="CH166" s="71" t="s">
        <v>367</v>
      </c>
      <c r="CI166" s="72" t="s">
        <v>366</v>
      </c>
      <c r="CJ166" s="72"/>
      <c r="CK166" s="72"/>
      <c r="CL166" s="72"/>
      <c r="CM166" s="72"/>
      <c r="CN166" s="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  <c r="DZ166" s="172"/>
      <c r="EA166" s="172"/>
      <c r="EB166" s="172"/>
      <c r="EC166" s="172"/>
      <c r="ED166" s="172"/>
      <c r="EE166" s="172"/>
      <c r="EF166" s="172"/>
      <c r="EG166" s="172"/>
      <c r="EH166" s="172"/>
      <c r="EI166" s="172"/>
      <c r="EJ166" s="172"/>
      <c r="EK166" s="172"/>
      <c r="EL166" s="172"/>
      <c r="EM166" s="172"/>
      <c r="EN166" s="172"/>
      <c r="EO166" s="172"/>
      <c r="EP166" s="172"/>
      <c r="EQ166" s="172"/>
      <c r="ER166" s="172"/>
      <c r="ES166" s="172"/>
      <c r="ET166" s="54"/>
      <c r="EU166" s="54"/>
      <c r="EV166" s="172"/>
      <c r="EW166" s="172"/>
      <c r="EX166" s="172"/>
      <c r="EY166" s="172"/>
      <c r="EZ166" s="172"/>
      <c r="FA166" s="172"/>
      <c r="FB166" s="172"/>
      <c r="FC166" s="172"/>
      <c r="FD166" s="172"/>
      <c r="FE166" s="172"/>
      <c r="FF166" s="172"/>
      <c r="FG166" s="172"/>
      <c r="FH166" s="172"/>
      <c r="FI166" s="55"/>
      <c r="FJ166" s="2"/>
      <c r="FK166" s="2"/>
    </row>
    <row r="167" spans="1:168" ht="18" customHeight="1">
      <c r="A167" s="7" t="s">
        <v>368</v>
      </c>
      <c r="C167" s="99" t="s">
        <v>369</v>
      </c>
      <c r="D167" s="75"/>
      <c r="F167" s="76" t="s">
        <v>370</v>
      </c>
      <c r="G167" s="77" t="s">
        <v>369</v>
      </c>
      <c r="I167" s="77"/>
      <c r="K167" s="2" t="s">
        <v>101</v>
      </c>
      <c r="L167" s="78">
        <v>1683.5</v>
      </c>
      <c r="M167" s="78">
        <v>1707.7</v>
      </c>
      <c r="N167" s="78">
        <v>1643.6</v>
      </c>
      <c r="O167" s="78">
        <v>1642.3</v>
      </c>
      <c r="P167" s="78">
        <v>1650.8</v>
      </c>
      <c r="Q167" s="78">
        <v>1672.1</v>
      </c>
      <c r="R167" s="78">
        <v>1634.9</v>
      </c>
      <c r="S167" s="78">
        <v>1612.1</v>
      </c>
      <c r="T167" s="78">
        <v>1583.9</v>
      </c>
      <c r="U167" s="78">
        <v>1598</v>
      </c>
      <c r="V167" s="78">
        <v>1561.7</v>
      </c>
      <c r="W167" s="78">
        <v>1588.8</v>
      </c>
      <c r="X167" s="78">
        <v>1531.1</v>
      </c>
      <c r="Y167" s="78">
        <v>1482.6</v>
      </c>
      <c r="Z167" s="78">
        <v>1350.9</v>
      </c>
      <c r="AA167" s="78">
        <v>1407.8</v>
      </c>
      <c r="AB167" s="78">
        <v>1473.3</v>
      </c>
      <c r="AC167" s="78">
        <v>1501</v>
      </c>
      <c r="AD167" s="78">
        <v>1603.8</v>
      </c>
      <c r="AE167" s="78">
        <v>1525.2</v>
      </c>
      <c r="AF167" s="78">
        <v>1504.8</v>
      </c>
      <c r="AG167" s="78">
        <v>1466.9</v>
      </c>
      <c r="AH167" s="78">
        <v>1562.7</v>
      </c>
      <c r="AI167" s="78">
        <v>1627.2</v>
      </c>
      <c r="AJ167" s="78">
        <v>1566.4</v>
      </c>
      <c r="AK167" s="78">
        <v>1577.8</v>
      </c>
      <c r="AL167" s="78">
        <v>1573.5</v>
      </c>
      <c r="AM167" s="78">
        <v>1601.7</v>
      </c>
      <c r="AN167" s="78">
        <v>1583.6</v>
      </c>
      <c r="AO167" s="78">
        <v>1532.6</v>
      </c>
      <c r="AP167" s="78">
        <v>1494.6</v>
      </c>
      <c r="AQ167" s="78">
        <v>1601.4</v>
      </c>
      <c r="AR167" s="78">
        <v>1537.8</v>
      </c>
      <c r="AS167" s="78">
        <v>1562.3</v>
      </c>
      <c r="AT167" s="78">
        <v>1514</v>
      </c>
      <c r="AU167" s="78">
        <v>1567.5</v>
      </c>
      <c r="AV167" s="78">
        <v>1512.3</v>
      </c>
      <c r="AW167" s="78">
        <v>1608.3</v>
      </c>
      <c r="AX167" s="78">
        <v>1587.4</v>
      </c>
      <c r="AY167" s="78">
        <v>1600.4</v>
      </c>
      <c r="AZ167" s="78">
        <v>1570.1</v>
      </c>
      <c r="BA167" s="78">
        <v>1444.2</v>
      </c>
      <c r="BB167" s="78">
        <v>1492.2</v>
      </c>
      <c r="BC167" s="78">
        <v>1512.1</v>
      </c>
      <c r="BD167" s="78">
        <v>1394.6</v>
      </c>
      <c r="BE167" s="78">
        <v>1460.4</v>
      </c>
      <c r="BF167" s="78">
        <v>1488.8</v>
      </c>
      <c r="BG167" s="78">
        <v>1495.5</v>
      </c>
      <c r="BH167" s="78">
        <v>1485.5</v>
      </c>
      <c r="BI167" s="78">
        <v>1454.2</v>
      </c>
      <c r="BJ167" s="78">
        <v>1422.6</v>
      </c>
      <c r="BK167" s="78">
        <v>1416</v>
      </c>
      <c r="BL167" s="78">
        <v>1387.1</v>
      </c>
      <c r="BM167" s="78">
        <v>1376.7</v>
      </c>
      <c r="BN167" s="78">
        <v>1459.4</v>
      </c>
      <c r="BO167" s="78">
        <v>1451.9</v>
      </c>
      <c r="BP167" s="78">
        <v>1424.2</v>
      </c>
      <c r="BQ167" s="78">
        <v>1442.1</v>
      </c>
      <c r="BR167" s="78">
        <v>1452.7</v>
      </c>
      <c r="BS167" s="78">
        <v>1454.7</v>
      </c>
      <c r="BT167" s="78">
        <v>1513</v>
      </c>
      <c r="BU167" s="78">
        <v>1551.4</v>
      </c>
      <c r="BV167" s="78">
        <v>1536.1</v>
      </c>
      <c r="BW167" s="78">
        <v>1576</v>
      </c>
      <c r="BX167" s="78">
        <v>1596.7</v>
      </c>
      <c r="BY167" s="78"/>
      <c r="BZ167" s="78"/>
      <c r="CA167" s="78"/>
      <c r="CB167" s="78"/>
      <c r="CC167" s="78"/>
      <c r="CD167" s="78"/>
      <c r="CE167" s="78"/>
      <c r="CF167" s="55" t="s">
        <v>371</v>
      </c>
      <c r="CG167" s="75"/>
      <c r="CI167" s="76" t="s">
        <v>370</v>
      </c>
      <c r="CJ167" s="77" t="s">
        <v>369</v>
      </c>
      <c r="CK167" s="77"/>
      <c r="CN167" s="2"/>
      <c r="CO167" s="54">
        <v>-9.9</v>
      </c>
      <c r="CP167" s="54">
        <v>-8</v>
      </c>
      <c r="CQ167" s="54">
        <v>-11.8</v>
      </c>
      <c r="CR167" s="54">
        <v>-12.2</v>
      </c>
      <c r="CS167" s="54">
        <v>-5.2</v>
      </c>
      <c r="CT167" s="54">
        <v>-1.1000000000000001</v>
      </c>
      <c r="CU167" s="54">
        <v>-8.4</v>
      </c>
      <c r="CV167" s="54">
        <v>-11.4</v>
      </c>
      <c r="CW167" s="54">
        <v>-11.7</v>
      </c>
      <c r="CX167" s="54">
        <v>-6.5</v>
      </c>
      <c r="CY167" s="54">
        <v>-7</v>
      </c>
      <c r="CZ167" s="54">
        <v>-6</v>
      </c>
      <c r="DA167" s="54">
        <v>-9.1</v>
      </c>
      <c r="DB167" s="54">
        <v>-13.2</v>
      </c>
      <c r="DC167" s="54">
        <v>-17.8</v>
      </c>
      <c r="DD167" s="54">
        <v>-14.3</v>
      </c>
      <c r="DE167" s="54">
        <v>-10.8</v>
      </c>
      <c r="DF167" s="54">
        <v>-10.199999999999999</v>
      </c>
      <c r="DG167" s="54">
        <v>-1.9</v>
      </c>
      <c r="DH167" s="54">
        <v>-5.4</v>
      </c>
      <c r="DI167" s="54">
        <v>-5</v>
      </c>
      <c r="DJ167" s="54">
        <v>-8.1999999999999993</v>
      </c>
      <c r="DK167" s="54">
        <v>0.1</v>
      </c>
      <c r="DL167" s="54">
        <v>2.4</v>
      </c>
      <c r="DM167" s="54">
        <v>2.2999999999999998</v>
      </c>
      <c r="DN167" s="54">
        <v>6.4</v>
      </c>
      <c r="DO167" s="54">
        <v>16.5</v>
      </c>
      <c r="DP167" s="54">
        <v>13.8</v>
      </c>
      <c r="DQ167" s="54">
        <v>7.5</v>
      </c>
      <c r="DR167" s="54">
        <v>2.1</v>
      </c>
      <c r="DS167" s="54">
        <v>-6.8</v>
      </c>
      <c r="DT167" s="54">
        <v>5</v>
      </c>
      <c r="DU167" s="54">
        <v>2.2000000000000002</v>
      </c>
      <c r="DV167" s="54">
        <v>6.5</v>
      </c>
      <c r="DW167" s="54">
        <v>-3.1</v>
      </c>
      <c r="DX167" s="54">
        <v>-3.7</v>
      </c>
      <c r="DY167" s="54">
        <v>-3.5</v>
      </c>
      <c r="DZ167" s="54">
        <v>1.9</v>
      </c>
      <c r="EA167" s="54">
        <v>0.9</v>
      </c>
      <c r="EB167" s="54">
        <v>-0.1</v>
      </c>
      <c r="EC167" s="54">
        <v>-0.8</v>
      </c>
      <c r="ED167" s="54">
        <v>-5.8</v>
      </c>
      <c r="EE167" s="54">
        <v>-0.2</v>
      </c>
      <c r="EF167" s="54">
        <v>-5.6</v>
      </c>
      <c r="EG167" s="54">
        <v>-9.3000000000000007</v>
      </c>
      <c r="EH167" s="54">
        <v>-6.5</v>
      </c>
      <c r="EI167" s="54">
        <v>-1.7</v>
      </c>
      <c r="EJ167" s="54">
        <v>-4.5999999999999996</v>
      </c>
      <c r="EK167" s="54">
        <v>-1.8</v>
      </c>
      <c r="EL167" s="54">
        <v>-9.6</v>
      </c>
      <c r="EM167" s="54">
        <v>-10.4</v>
      </c>
      <c r="EN167" s="54">
        <v>-11.5</v>
      </c>
      <c r="EO167" s="54">
        <v>-11.7</v>
      </c>
      <c r="EP167" s="54">
        <v>-4.7</v>
      </c>
      <c r="EQ167" s="54">
        <v>-2.2000000000000002</v>
      </c>
      <c r="ER167" s="54">
        <v>-4</v>
      </c>
      <c r="ES167" s="54">
        <v>2.1</v>
      </c>
      <c r="ET167" s="54">
        <v>-1.2</v>
      </c>
      <c r="EU167" s="54">
        <v>-2.4</v>
      </c>
      <c r="EV167" s="54">
        <v>-2.7</v>
      </c>
      <c r="EW167" s="54">
        <v>1.8</v>
      </c>
      <c r="EX167" s="54">
        <v>6.7</v>
      </c>
      <c r="EY167" s="54">
        <v>8</v>
      </c>
      <c r="EZ167" s="54">
        <v>11.3</v>
      </c>
      <c r="FA167" s="54">
        <v>15.1</v>
      </c>
      <c r="FB167" s="54"/>
      <c r="FC167" s="54"/>
      <c r="FD167" s="54"/>
      <c r="FE167" s="54"/>
      <c r="FF167" s="54"/>
      <c r="FG167" s="54"/>
      <c r="FH167" s="54"/>
      <c r="FI167" s="55" t="s">
        <v>371</v>
      </c>
      <c r="FJ167" s="6" t="s">
        <v>161</v>
      </c>
      <c r="FK167" s="2"/>
      <c r="FL167" s="6" t="s">
        <v>116</v>
      </c>
    </row>
    <row r="168" spans="1:168" ht="18" customHeight="1">
      <c r="A168" s="7" t="s">
        <v>372</v>
      </c>
      <c r="C168" s="99" t="s">
        <v>373</v>
      </c>
      <c r="D168" s="75"/>
      <c r="F168" s="76" t="s">
        <v>374</v>
      </c>
      <c r="G168" s="77" t="s">
        <v>373</v>
      </c>
      <c r="I168" s="77"/>
      <c r="K168" s="2" t="s">
        <v>375</v>
      </c>
      <c r="L168" s="78">
        <v>44.1</v>
      </c>
      <c r="M168" s="78">
        <v>38.5</v>
      </c>
      <c r="N168" s="78">
        <v>59.9</v>
      </c>
      <c r="O168" s="78">
        <v>52.3</v>
      </c>
      <c r="P168" s="78">
        <v>45</v>
      </c>
      <c r="Q168" s="78">
        <v>35.299999999999997</v>
      </c>
      <c r="R168" s="78">
        <v>45.9</v>
      </c>
      <c r="S168" s="78">
        <v>40.200000000000003</v>
      </c>
      <c r="T168" s="78">
        <v>33.1</v>
      </c>
      <c r="U168" s="78">
        <v>41.9</v>
      </c>
      <c r="V168" s="78">
        <v>43.6</v>
      </c>
      <c r="W168" s="78">
        <v>45.4</v>
      </c>
      <c r="X168" s="78">
        <v>44.2</v>
      </c>
      <c r="Y168" s="78">
        <v>52.8</v>
      </c>
      <c r="Z168" s="78">
        <v>65.599999999999994</v>
      </c>
      <c r="AA168" s="78">
        <v>58.6</v>
      </c>
      <c r="AB168" s="78">
        <v>70.400000000000006</v>
      </c>
      <c r="AC168" s="78">
        <v>98.1</v>
      </c>
      <c r="AD168" s="78">
        <v>121.9</v>
      </c>
      <c r="AE168" s="78">
        <v>136.9</v>
      </c>
      <c r="AF168" s="78">
        <v>100.6</v>
      </c>
      <c r="AG168" s="78">
        <v>91.7</v>
      </c>
      <c r="AH168" s="78">
        <v>110.3</v>
      </c>
      <c r="AI168" s="78">
        <v>117</v>
      </c>
      <c r="AJ168" s="78">
        <v>97.1</v>
      </c>
      <c r="AK168" s="78">
        <v>95.5</v>
      </c>
      <c r="AL168" s="78">
        <v>117.5</v>
      </c>
      <c r="AM168" s="78">
        <v>88.6</v>
      </c>
      <c r="AN168" s="78">
        <v>71.599999999999994</v>
      </c>
      <c r="AO168" s="78">
        <v>71.400000000000006</v>
      </c>
      <c r="AP168" s="78">
        <v>64.3</v>
      </c>
      <c r="AQ168" s="78">
        <v>54.3</v>
      </c>
      <c r="AR168" s="78">
        <v>68.900000000000006</v>
      </c>
      <c r="AS168" s="78">
        <v>61.1</v>
      </c>
      <c r="AT168" s="78">
        <v>61.9</v>
      </c>
      <c r="AU168" s="78">
        <v>44.8</v>
      </c>
      <c r="AV168" s="78">
        <v>42.1</v>
      </c>
      <c r="AW168" s="78">
        <v>51.4</v>
      </c>
      <c r="AX168" s="78">
        <v>69.900000000000006</v>
      </c>
      <c r="AY168" s="78">
        <v>45.9</v>
      </c>
      <c r="AZ168" s="78">
        <v>44.2</v>
      </c>
      <c r="BA168" s="78">
        <v>41.6</v>
      </c>
      <c r="BB168" s="78">
        <v>28.1</v>
      </c>
      <c r="BC168" s="78">
        <v>40</v>
      </c>
      <c r="BD168" s="78">
        <v>42.1</v>
      </c>
      <c r="BE168" s="78">
        <v>35.700000000000003</v>
      </c>
      <c r="BF168" s="78">
        <v>45.7</v>
      </c>
      <c r="BG168" s="78">
        <v>44.2</v>
      </c>
      <c r="BH168" s="78">
        <v>40.1</v>
      </c>
      <c r="BI168" s="78">
        <v>45.9</v>
      </c>
      <c r="BJ168" s="78">
        <v>50.8</v>
      </c>
      <c r="BK168" s="78">
        <v>32.5</v>
      </c>
      <c r="BL168" s="78">
        <v>41.7</v>
      </c>
      <c r="BM168" s="78">
        <v>38</v>
      </c>
      <c r="BN168" s="78">
        <v>41.6</v>
      </c>
      <c r="BO168" s="78">
        <v>49.4</v>
      </c>
      <c r="BP168" s="78">
        <v>48</v>
      </c>
      <c r="BQ168" s="78">
        <v>49.2</v>
      </c>
      <c r="BR168" s="78">
        <v>65.7</v>
      </c>
      <c r="BS168" s="78">
        <v>56.4</v>
      </c>
      <c r="BT168" s="78">
        <v>70.400000000000006</v>
      </c>
      <c r="BU168" s="78">
        <v>56.1</v>
      </c>
      <c r="BV168" s="78">
        <v>64.5</v>
      </c>
      <c r="BW168" s="78">
        <v>61.5</v>
      </c>
      <c r="BX168" s="78">
        <v>90.2</v>
      </c>
      <c r="BY168" s="78"/>
      <c r="BZ168" s="78"/>
      <c r="CA168" s="78"/>
      <c r="CB168" s="78"/>
      <c r="CC168" s="78"/>
      <c r="CD168" s="78"/>
      <c r="CE168" s="78"/>
      <c r="CF168" s="55" t="s">
        <v>371</v>
      </c>
      <c r="CG168" s="75"/>
      <c r="CI168" s="76" t="s">
        <v>374</v>
      </c>
      <c r="CJ168" s="77" t="s">
        <v>373</v>
      </c>
      <c r="CK168" s="77"/>
      <c r="CN168" s="2"/>
      <c r="CO168" s="54">
        <v>-39.200000000000003</v>
      </c>
      <c r="CP168" s="54">
        <v>-25.7</v>
      </c>
      <c r="CQ168" s="54">
        <v>9.9</v>
      </c>
      <c r="CR168" s="54">
        <v>5.2</v>
      </c>
      <c r="CS168" s="54">
        <v>-33.1</v>
      </c>
      <c r="CT168" s="54">
        <v>-33</v>
      </c>
      <c r="CU168" s="54">
        <v>-15.4</v>
      </c>
      <c r="CV168" s="54">
        <v>-21.9</v>
      </c>
      <c r="CW168" s="54">
        <v>-22</v>
      </c>
      <c r="CX168" s="54">
        <v>-15.4</v>
      </c>
      <c r="CY168" s="54">
        <v>-2.1</v>
      </c>
      <c r="CZ168" s="54">
        <v>30.8</v>
      </c>
      <c r="DA168" s="54">
        <v>0.3</v>
      </c>
      <c r="DB168" s="54">
        <v>37.200000000000003</v>
      </c>
      <c r="DC168" s="54">
        <v>9.4</v>
      </c>
      <c r="DD168" s="54">
        <v>12</v>
      </c>
      <c r="DE168" s="54">
        <v>56.5</v>
      </c>
      <c r="DF168" s="54">
        <v>177.6</v>
      </c>
      <c r="DG168" s="54">
        <v>165.5</v>
      </c>
      <c r="DH168" s="54">
        <v>240.8</v>
      </c>
      <c r="DI168" s="54">
        <v>203.9</v>
      </c>
      <c r="DJ168" s="54">
        <v>118.9</v>
      </c>
      <c r="DK168" s="54">
        <v>152.69999999999999</v>
      </c>
      <c r="DL168" s="54">
        <v>157.6</v>
      </c>
      <c r="DM168" s="54">
        <v>119.5</v>
      </c>
      <c r="DN168" s="54">
        <v>81</v>
      </c>
      <c r="DO168" s="54">
        <v>79.2</v>
      </c>
      <c r="DP168" s="54">
        <v>51.2</v>
      </c>
      <c r="DQ168" s="54">
        <v>1.8</v>
      </c>
      <c r="DR168" s="54">
        <v>-27.2</v>
      </c>
      <c r="DS168" s="54">
        <v>-47.3</v>
      </c>
      <c r="DT168" s="54">
        <v>-60.3</v>
      </c>
      <c r="DU168" s="54">
        <v>-31.5</v>
      </c>
      <c r="DV168" s="54">
        <v>-33.4</v>
      </c>
      <c r="DW168" s="54">
        <v>-43.8</v>
      </c>
      <c r="DX168" s="54">
        <v>-61.7</v>
      </c>
      <c r="DY168" s="54">
        <v>-56.7</v>
      </c>
      <c r="DZ168" s="54">
        <v>-46.3</v>
      </c>
      <c r="EA168" s="54">
        <v>-40.5</v>
      </c>
      <c r="EB168" s="54">
        <v>-48.2</v>
      </c>
      <c r="EC168" s="54">
        <v>-38.200000000000003</v>
      </c>
      <c r="ED168" s="54">
        <v>-41.7</v>
      </c>
      <c r="EE168" s="54">
        <v>-56.2</v>
      </c>
      <c r="EF168" s="54">
        <v>-26.4</v>
      </c>
      <c r="EG168" s="54">
        <v>-38.9</v>
      </c>
      <c r="EH168" s="54">
        <v>-41.6</v>
      </c>
      <c r="EI168" s="54">
        <v>-26.2</v>
      </c>
      <c r="EJ168" s="54">
        <v>-1.4</v>
      </c>
      <c r="EK168" s="54">
        <v>-4.8</v>
      </c>
      <c r="EL168" s="54">
        <v>-10.7</v>
      </c>
      <c r="EM168" s="54">
        <v>-27.3</v>
      </c>
      <c r="EN168" s="54">
        <v>-29.2</v>
      </c>
      <c r="EO168" s="54">
        <v>-5.7</v>
      </c>
      <c r="EP168" s="54">
        <v>-8.6</v>
      </c>
      <c r="EQ168" s="54">
        <v>47.8</v>
      </c>
      <c r="ER168" s="54">
        <v>23.6</v>
      </c>
      <c r="ES168" s="54">
        <v>13.9</v>
      </c>
      <c r="ET168" s="54">
        <v>38.1</v>
      </c>
      <c r="EU168" s="54">
        <v>43.9</v>
      </c>
      <c r="EV168" s="54">
        <v>27.7</v>
      </c>
      <c r="EW168" s="54">
        <v>75.7</v>
      </c>
      <c r="EX168" s="54">
        <v>22.3</v>
      </c>
      <c r="EY168" s="54">
        <v>27</v>
      </c>
      <c r="EZ168" s="54">
        <v>88.9</v>
      </c>
      <c r="FA168" s="54">
        <v>116.2</v>
      </c>
      <c r="FB168" s="54"/>
      <c r="FC168" s="54"/>
      <c r="FD168" s="54"/>
      <c r="FE168" s="54"/>
      <c r="FF168" s="54"/>
      <c r="FG168" s="54"/>
      <c r="FH168" s="54"/>
      <c r="FI168" s="55" t="s">
        <v>371</v>
      </c>
      <c r="FJ168" s="6" t="s">
        <v>161</v>
      </c>
      <c r="FK168" s="2"/>
      <c r="FL168" s="6" t="s">
        <v>116</v>
      </c>
    </row>
    <row r="169" spans="1:168" ht="18" customHeight="1">
      <c r="A169" s="7" t="s">
        <v>376</v>
      </c>
      <c r="C169" s="99" t="s">
        <v>377</v>
      </c>
      <c r="D169" s="75"/>
      <c r="F169" s="76" t="s">
        <v>378</v>
      </c>
      <c r="G169" s="77" t="s">
        <v>377</v>
      </c>
      <c r="I169" s="77"/>
      <c r="K169" s="2" t="s">
        <v>375</v>
      </c>
      <c r="L169" s="78">
        <v>1730</v>
      </c>
      <c r="M169" s="78">
        <v>1758.4</v>
      </c>
      <c r="N169" s="78">
        <v>1729.5</v>
      </c>
      <c r="O169" s="78">
        <v>1747.9</v>
      </c>
      <c r="P169" s="78">
        <v>1727</v>
      </c>
      <c r="Q169" s="78">
        <v>1752.6</v>
      </c>
      <c r="R169" s="78">
        <v>1725.2</v>
      </c>
      <c r="S169" s="78">
        <v>1690.3</v>
      </c>
      <c r="T169" s="78">
        <v>1673.6</v>
      </c>
      <c r="U169" s="78">
        <v>1691.5</v>
      </c>
      <c r="V169" s="78">
        <v>1668.2</v>
      </c>
      <c r="W169" s="78">
        <v>1711.8</v>
      </c>
      <c r="X169" s="78">
        <v>1646.4</v>
      </c>
      <c r="Y169" s="78">
        <v>1590.7</v>
      </c>
      <c r="Z169" s="78">
        <v>1379.2</v>
      </c>
      <c r="AA169" s="78">
        <v>1470.3</v>
      </c>
      <c r="AB169" s="78">
        <v>1574.8</v>
      </c>
      <c r="AC169" s="78">
        <v>1579.5</v>
      </c>
      <c r="AD169" s="78">
        <v>1703.4</v>
      </c>
      <c r="AE169" s="78">
        <v>1676.2</v>
      </c>
      <c r="AF169" s="78">
        <v>1638.7</v>
      </c>
      <c r="AG169" s="78">
        <v>1622.2</v>
      </c>
      <c r="AH169" s="78">
        <v>1750.2</v>
      </c>
      <c r="AI169" s="78">
        <v>1817.3</v>
      </c>
      <c r="AJ169" s="78">
        <v>1756</v>
      </c>
      <c r="AK169" s="78">
        <v>1806.8</v>
      </c>
      <c r="AL169" s="78">
        <v>1810.5</v>
      </c>
      <c r="AM169" s="78">
        <v>1838.7</v>
      </c>
      <c r="AN169" s="78">
        <v>1786.8</v>
      </c>
      <c r="AO169" s="78">
        <v>1742.8</v>
      </c>
      <c r="AP169" s="78">
        <v>1731.8</v>
      </c>
      <c r="AQ169" s="78">
        <v>1832.1</v>
      </c>
      <c r="AR169" s="78">
        <v>1802.1</v>
      </c>
      <c r="AS169" s="78">
        <v>1842.6</v>
      </c>
      <c r="AT169" s="78">
        <v>1763.6</v>
      </c>
      <c r="AU169" s="78">
        <v>1789.2</v>
      </c>
      <c r="AV169" s="78">
        <v>1729.6</v>
      </c>
      <c r="AW169" s="78">
        <v>1806.5</v>
      </c>
      <c r="AX169" s="78">
        <v>1795.3</v>
      </c>
      <c r="AY169" s="78">
        <v>1826.1</v>
      </c>
      <c r="AZ169" s="78">
        <v>1774.4</v>
      </c>
      <c r="BA169" s="78">
        <v>1647.7</v>
      </c>
      <c r="BB169" s="78">
        <v>1693.4</v>
      </c>
      <c r="BC169" s="78">
        <v>1706.3</v>
      </c>
      <c r="BD169" s="78">
        <v>1602.4</v>
      </c>
      <c r="BE169" s="78">
        <v>1660.9</v>
      </c>
      <c r="BF169" s="78">
        <v>1703.6</v>
      </c>
      <c r="BG169" s="78">
        <v>1736.2</v>
      </c>
      <c r="BH169" s="78">
        <v>1769.6</v>
      </c>
      <c r="BI169" s="78">
        <v>1729.6</v>
      </c>
      <c r="BJ169" s="78">
        <v>1707.7</v>
      </c>
      <c r="BK169" s="78">
        <v>1714.5</v>
      </c>
      <c r="BL169" s="78">
        <v>1684.7</v>
      </c>
      <c r="BM169" s="78">
        <v>1669.5</v>
      </c>
      <c r="BN169" s="78">
        <v>1756.8</v>
      </c>
      <c r="BO169" s="78">
        <v>1776.3</v>
      </c>
      <c r="BP169" s="78">
        <v>1760.9</v>
      </c>
      <c r="BQ169" s="78">
        <v>1761.6</v>
      </c>
      <c r="BR169" s="78">
        <v>1777.5</v>
      </c>
      <c r="BS169" s="78">
        <v>1796.4</v>
      </c>
      <c r="BT169" s="78">
        <v>1857.3</v>
      </c>
      <c r="BU169" s="78">
        <v>1890</v>
      </c>
      <c r="BV169" s="78">
        <v>1907.3</v>
      </c>
      <c r="BW169" s="78">
        <v>1965.3</v>
      </c>
      <c r="BX169" s="78">
        <v>2021.8</v>
      </c>
      <c r="BY169" s="78"/>
      <c r="BZ169" s="78"/>
      <c r="CA169" s="78"/>
      <c r="CB169" s="78"/>
      <c r="CC169" s="78"/>
      <c r="CD169" s="78"/>
      <c r="CE169" s="78"/>
      <c r="CF169" s="55" t="s">
        <v>371</v>
      </c>
      <c r="CG169" s="75"/>
      <c r="CI169" s="76" t="s">
        <v>378</v>
      </c>
      <c r="CJ169" s="77" t="s">
        <v>377</v>
      </c>
      <c r="CK169" s="77"/>
      <c r="CN169" s="2"/>
      <c r="CO169" s="54">
        <v>-11.7</v>
      </c>
      <c r="CP169" s="54">
        <v>-9.5</v>
      </c>
      <c r="CQ169" s="54">
        <v>-8.8000000000000007</v>
      </c>
      <c r="CR169" s="54">
        <v>-7.7</v>
      </c>
      <c r="CS169" s="54">
        <v>-3.6</v>
      </c>
      <c r="CT169" s="54">
        <v>-1</v>
      </c>
      <c r="CU169" s="54">
        <v>-7.3</v>
      </c>
      <c r="CV169" s="54">
        <v>-9.4</v>
      </c>
      <c r="CW169" s="54">
        <v>-8.8000000000000007</v>
      </c>
      <c r="CX169" s="54">
        <v>-2</v>
      </c>
      <c r="CY169" s="54">
        <v>-2.6</v>
      </c>
      <c r="CZ169" s="54">
        <v>0.7</v>
      </c>
      <c r="DA169" s="54">
        <v>-4.8</v>
      </c>
      <c r="DB169" s="54">
        <v>-9.5</v>
      </c>
      <c r="DC169" s="54">
        <v>-20.3</v>
      </c>
      <c r="DD169" s="54">
        <v>-15.9</v>
      </c>
      <c r="DE169" s="54">
        <v>-8.8000000000000007</v>
      </c>
      <c r="DF169" s="54">
        <v>-9.9</v>
      </c>
      <c r="DG169" s="54">
        <v>-1.3</v>
      </c>
      <c r="DH169" s="54">
        <v>-0.8</v>
      </c>
      <c r="DI169" s="54">
        <v>-2.1</v>
      </c>
      <c r="DJ169" s="54">
        <v>-4.0999999999999996</v>
      </c>
      <c r="DK169" s="54">
        <v>4.9000000000000004</v>
      </c>
      <c r="DL169" s="54">
        <v>6.2</v>
      </c>
      <c r="DM169" s="54">
        <v>6.7</v>
      </c>
      <c r="DN169" s="54">
        <v>13.6</v>
      </c>
      <c r="DO169" s="54">
        <v>31.3</v>
      </c>
      <c r="DP169" s="54">
        <v>25.1</v>
      </c>
      <c r="DQ169" s="54">
        <v>13.5</v>
      </c>
      <c r="DR169" s="54">
        <v>10.3</v>
      </c>
      <c r="DS169" s="54">
        <v>1.7</v>
      </c>
      <c r="DT169" s="54">
        <v>9.3000000000000007</v>
      </c>
      <c r="DU169" s="54">
        <v>10</v>
      </c>
      <c r="DV169" s="54">
        <v>13.6</v>
      </c>
      <c r="DW169" s="54">
        <v>0.8</v>
      </c>
      <c r="DX169" s="54">
        <v>-1.5</v>
      </c>
      <c r="DY169" s="54">
        <v>-1.5</v>
      </c>
      <c r="DZ169" s="147">
        <v>-0.02</v>
      </c>
      <c r="EA169" s="54">
        <v>-0.8</v>
      </c>
      <c r="EB169" s="54">
        <v>-0.7</v>
      </c>
      <c r="EC169" s="54">
        <v>-0.7</v>
      </c>
      <c r="ED169" s="54">
        <v>-5.5</v>
      </c>
      <c r="EE169" s="54">
        <v>-2.2000000000000002</v>
      </c>
      <c r="EF169" s="54">
        <v>-6.9</v>
      </c>
      <c r="EG169" s="54">
        <v>-11.1</v>
      </c>
      <c r="EH169" s="54">
        <v>-9.9</v>
      </c>
      <c r="EI169" s="54">
        <v>-3.4</v>
      </c>
      <c r="EJ169" s="54">
        <v>-3</v>
      </c>
      <c r="EK169" s="54">
        <v>2.2999999999999998</v>
      </c>
      <c r="EL169" s="54">
        <v>-4.3</v>
      </c>
      <c r="EM169" s="54">
        <v>-4.9000000000000004</v>
      </c>
      <c r="EN169" s="54">
        <v>-6.1</v>
      </c>
      <c r="EO169" s="54">
        <v>-5.0999999999999996</v>
      </c>
      <c r="EP169" s="54">
        <v>1.3</v>
      </c>
      <c r="EQ169" s="54">
        <v>3.7</v>
      </c>
      <c r="ER169" s="54">
        <v>4.0999999999999996</v>
      </c>
      <c r="ES169" s="54">
        <v>9.9</v>
      </c>
      <c r="ET169" s="54">
        <v>6.1</v>
      </c>
      <c r="EU169" s="54">
        <v>4.3</v>
      </c>
      <c r="EV169" s="54">
        <v>3.5</v>
      </c>
      <c r="EW169" s="54">
        <v>5</v>
      </c>
      <c r="EX169" s="54">
        <v>9.3000000000000007</v>
      </c>
      <c r="EY169" s="54">
        <v>11.7</v>
      </c>
      <c r="EZ169" s="54">
        <v>14.6</v>
      </c>
      <c r="FA169" s="54">
        <v>20</v>
      </c>
      <c r="FB169" s="54"/>
      <c r="FC169" s="54"/>
      <c r="FD169" s="54"/>
      <c r="FE169" s="54"/>
      <c r="FF169" s="54"/>
      <c r="FG169" s="54"/>
      <c r="FH169" s="54"/>
      <c r="FI169" s="55" t="s">
        <v>371</v>
      </c>
      <c r="FJ169" s="6" t="s">
        <v>161</v>
      </c>
      <c r="FK169" s="2"/>
      <c r="FL169" s="6" t="s">
        <v>116</v>
      </c>
    </row>
    <row r="170" spans="1:168" ht="18" customHeight="1">
      <c r="C170" s="99"/>
      <c r="D170" s="75"/>
      <c r="F170" s="76"/>
      <c r="G170" s="77"/>
      <c r="I170" s="77"/>
      <c r="K170" s="2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55"/>
      <c r="CG170" s="75"/>
      <c r="CI170" s="76"/>
      <c r="CJ170" s="77"/>
      <c r="CK170" s="77"/>
      <c r="CN170" s="2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5"/>
      <c r="FK170" s="2"/>
    </row>
    <row r="171" spans="1:168" ht="18" customHeight="1">
      <c r="A171" s="7">
        <v>0</v>
      </c>
      <c r="C171" s="70" t="s">
        <v>379</v>
      </c>
      <c r="D171" s="9"/>
      <c r="E171" s="71" t="s">
        <v>380</v>
      </c>
      <c r="F171" s="72" t="s">
        <v>379</v>
      </c>
      <c r="G171" s="72"/>
      <c r="H171" s="72"/>
      <c r="I171" s="72"/>
      <c r="J171" s="72"/>
      <c r="K171" s="2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55"/>
      <c r="CG171" s="9"/>
      <c r="CH171" s="71" t="s">
        <v>380</v>
      </c>
      <c r="CI171" s="72" t="s">
        <v>379</v>
      </c>
      <c r="CJ171" s="72"/>
      <c r="CK171" s="72"/>
      <c r="CL171" s="72"/>
      <c r="CM171" s="72"/>
      <c r="CN171" s="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  <c r="DZ171" s="172"/>
      <c r="EA171" s="172"/>
      <c r="EB171" s="172"/>
      <c r="EC171" s="172"/>
      <c r="ED171" s="172"/>
      <c r="EE171" s="172"/>
      <c r="EF171" s="172"/>
      <c r="EG171" s="172"/>
      <c r="EH171" s="172"/>
      <c r="EI171" s="172"/>
      <c r="EJ171" s="172"/>
      <c r="EK171" s="172"/>
      <c r="EL171" s="172"/>
      <c r="EM171" s="172"/>
      <c r="EN171" s="172"/>
      <c r="EO171" s="172"/>
      <c r="EP171" s="172"/>
      <c r="EQ171" s="172"/>
      <c r="ER171" s="172"/>
      <c r="ES171" s="172"/>
      <c r="ET171" s="54"/>
      <c r="EU171" s="54"/>
      <c r="EV171" s="172"/>
      <c r="EW171" s="172"/>
      <c r="EX171" s="172"/>
      <c r="EY171" s="172"/>
      <c r="EZ171" s="172"/>
      <c r="FA171" s="172"/>
      <c r="FB171" s="172"/>
      <c r="FC171" s="172"/>
      <c r="FD171" s="172"/>
      <c r="FE171" s="172"/>
      <c r="FF171" s="172"/>
      <c r="FG171" s="172"/>
      <c r="FH171" s="172"/>
      <c r="FI171" s="55"/>
      <c r="FJ171" s="2"/>
      <c r="FK171" s="2"/>
    </row>
    <row r="172" spans="1:168" ht="18" customHeight="1">
      <c r="A172" s="7" t="s">
        <v>381</v>
      </c>
      <c r="C172" s="99" t="s">
        <v>382</v>
      </c>
      <c r="D172" s="75"/>
      <c r="E172" s="76"/>
      <c r="F172" s="76" t="s">
        <v>383</v>
      </c>
      <c r="G172" s="77" t="s">
        <v>382</v>
      </c>
      <c r="I172" s="77"/>
      <c r="K172" s="2" t="s">
        <v>384</v>
      </c>
      <c r="L172" s="173">
        <v>4.1161000000000003</v>
      </c>
      <c r="M172" s="173">
        <v>4.0746000000000002</v>
      </c>
      <c r="N172" s="173">
        <v>4.0789999999999997</v>
      </c>
      <c r="O172" s="173">
        <v>4.1139999999999999</v>
      </c>
      <c r="P172" s="173">
        <v>4.1708999999999996</v>
      </c>
      <c r="Q172" s="173">
        <v>4.1616999999999997</v>
      </c>
      <c r="R172" s="173">
        <v>4.1243999999999996</v>
      </c>
      <c r="S172" s="173">
        <v>4.1881000000000004</v>
      </c>
      <c r="T172" s="173">
        <v>4.1855000000000002</v>
      </c>
      <c r="U172" s="173">
        <v>4.1879</v>
      </c>
      <c r="V172" s="173">
        <v>4.1589999999999998</v>
      </c>
      <c r="W172" s="173">
        <v>4.1485000000000003</v>
      </c>
      <c r="X172" s="173">
        <v>4.0796999999999999</v>
      </c>
      <c r="Y172" s="173">
        <v>4.1634000000000002</v>
      </c>
      <c r="Z172" s="173">
        <v>4.2964000000000002</v>
      </c>
      <c r="AA172" s="173">
        <v>4.3552999999999997</v>
      </c>
      <c r="AB172" s="173">
        <v>4.3418000000000001</v>
      </c>
      <c r="AC172" s="173">
        <v>4.2755000000000001</v>
      </c>
      <c r="AD172" s="174">
        <v>4.2656999999999998</v>
      </c>
      <c r="AE172" s="175">
        <v>4.1906999999999996</v>
      </c>
      <c r="AF172" s="173">
        <v>4.1506999999999996</v>
      </c>
      <c r="AG172" s="173">
        <v>4.1527000000000003</v>
      </c>
      <c r="AH172" s="173">
        <v>4.1138000000000003</v>
      </c>
      <c r="AI172" s="173">
        <v>4.0561999999999996</v>
      </c>
      <c r="AJ172" s="173">
        <v>4.0369000000000002</v>
      </c>
      <c r="AK172" s="173">
        <v>4.0453999999999999</v>
      </c>
      <c r="AL172" s="173">
        <v>4.1094999999999997</v>
      </c>
      <c r="AM172" s="173">
        <v>4.1241000000000003</v>
      </c>
      <c r="AN172" s="173">
        <v>4.1275000000000004</v>
      </c>
      <c r="AO172" s="173">
        <v>4.1348000000000003</v>
      </c>
      <c r="AP172" s="173">
        <v>4.1985000000000001</v>
      </c>
      <c r="AQ172" s="173">
        <v>4.2229000000000001</v>
      </c>
      <c r="AR172" s="173">
        <v>4.1661999999999999</v>
      </c>
      <c r="AS172" s="173">
        <v>4.1634000000000002</v>
      </c>
      <c r="AT172" s="173">
        <v>4.1802000000000001</v>
      </c>
      <c r="AU172" s="173">
        <v>4.2100999999999997</v>
      </c>
      <c r="AV172" s="173">
        <v>4.1889000000000003</v>
      </c>
      <c r="AW172" s="173">
        <v>4.1877000000000004</v>
      </c>
      <c r="AX172" s="173">
        <v>4.2005999999999997</v>
      </c>
      <c r="AY172" s="173">
        <v>4.2666000000000004</v>
      </c>
      <c r="AZ172" s="173">
        <v>4.3844000000000003</v>
      </c>
      <c r="BA172" s="173">
        <v>4.4015000000000004</v>
      </c>
      <c r="BB172" s="173">
        <v>4.4406999999999996</v>
      </c>
      <c r="BC172" s="173">
        <v>4.4659000000000004</v>
      </c>
      <c r="BD172" s="173">
        <v>4.5445000000000002</v>
      </c>
      <c r="BE172" s="173">
        <v>4.6951000000000001</v>
      </c>
      <c r="BF172" s="173">
        <v>4.6227999999999998</v>
      </c>
      <c r="BG172" s="173">
        <v>4.4142000000000001</v>
      </c>
      <c r="BH172" s="173">
        <v>4.3289999999999997</v>
      </c>
      <c r="BI172" s="173">
        <v>4.3769999999999998</v>
      </c>
      <c r="BJ172" s="173">
        <v>4.4660000000000002</v>
      </c>
      <c r="BK172" s="173">
        <v>4.4226999999999999</v>
      </c>
      <c r="BL172" s="173">
        <v>4.5227000000000004</v>
      </c>
      <c r="BM172" s="173">
        <v>4.6336000000000004</v>
      </c>
      <c r="BN172" s="173">
        <v>4.5961999999999996</v>
      </c>
      <c r="BO172" s="173">
        <v>4.6079999999999997</v>
      </c>
      <c r="BP172" s="173">
        <v>4.6795</v>
      </c>
      <c r="BQ172" s="173">
        <v>4.7461000000000002</v>
      </c>
      <c r="BR172" s="173">
        <v>4.6878000000000002</v>
      </c>
      <c r="BS172" s="173">
        <v>4.6589999999999998</v>
      </c>
      <c r="BT172" s="173">
        <v>4.6829999999999998</v>
      </c>
      <c r="BU172" s="173">
        <v>4.7723000000000004</v>
      </c>
      <c r="BV172" s="173">
        <v>4.7153</v>
      </c>
      <c r="BW172" s="173">
        <v>4.7671000000000001</v>
      </c>
      <c r="BX172" s="173">
        <v>4.7183000000000002</v>
      </c>
      <c r="BY172" s="173"/>
      <c r="BZ172" s="173"/>
      <c r="CA172" s="173"/>
      <c r="CB172" s="173"/>
      <c r="CC172" s="173"/>
      <c r="CD172" s="173"/>
      <c r="CE172" s="173"/>
      <c r="CF172" s="55" t="s">
        <v>201</v>
      </c>
      <c r="CG172" s="75"/>
      <c r="CH172" s="76"/>
      <c r="CI172" s="76" t="s">
        <v>383</v>
      </c>
      <c r="CJ172" s="77" t="s">
        <v>382</v>
      </c>
      <c r="CK172" s="77"/>
      <c r="CN172" s="2"/>
      <c r="CO172" s="54">
        <v>-3.8</v>
      </c>
      <c r="CP172" s="54">
        <v>-4</v>
      </c>
      <c r="CQ172" s="54">
        <v>-4.3</v>
      </c>
      <c r="CR172" s="54">
        <v>-5.5</v>
      </c>
      <c r="CS172" s="54">
        <v>-5</v>
      </c>
      <c r="CT172" s="54">
        <v>-3.9</v>
      </c>
      <c r="CU172" s="54">
        <v>-1.8</v>
      </c>
      <c r="CV172" s="54">
        <v>-2.2999999999999998</v>
      </c>
      <c r="CW172" s="54">
        <v>-1.1000000000000001</v>
      </c>
      <c r="CX172" s="54">
        <v>-0.7</v>
      </c>
      <c r="CY172" s="54">
        <v>0.7</v>
      </c>
      <c r="CZ172" s="54">
        <v>0.6</v>
      </c>
      <c r="DA172" s="54">
        <v>0.9</v>
      </c>
      <c r="DB172" s="54">
        <v>-2.1</v>
      </c>
      <c r="DC172" s="54">
        <v>-5.0999999999999996</v>
      </c>
      <c r="DD172" s="54">
        <v>-5.5</v>
      </c>
      <c r="DE172" s="54">
        <v>-3.9</v>
      </c>
      <c r="DF172" s="54">
        <v>-2.7</v>
      </c>
      <c r="DG172" s="54">
        <v>-3.3</v>
      </c>
      <c r="DH172" s="54">
        <v>-0.1</v>
      </c>
      <c r="DI172" s="54">
        <v>0.8</v>
      </c>
      <c r="DJ172" s="54">
        <v>0.8</v>
      </c>
      <c r="DK172" s="54">
        <v>1.1000000000000001</v>
      </c>
      <c r="DL172" s="54">
        <v>2.2999999999999998</v>
      </c>
      <c r="DM172" s="54">
        <v>1.1000000000000001</v>
      </c>
      <c r="DN172" s="54">
        <v>2.9</v>
      </c>
      <c r="DO172" s="54">
        <v>4.5</v>
      </c>
      <c r="DP172" s="54">
        <v>5.6</v>
      </c>
      <c r="DQ172" s="54">
        <v>5.2</v>
      </c>
      <c r="DR172" s="54">
        <v>3.4</v>
      </c>
      <c r="DS172" s="54">
        <v>1.6</v>
      </c>
      <c r="DT172" s="54">
        <v>-0.8</v>
      </c>
      <c r="DU172" s="54">
        <v>-0.4</v>
      </c>
      <c r="DV172" s="54">
        <v>-0.3</v>
      </c>
      <c r="DW172" s="54">
        <v>-1.6</v>
      </c>
      <c r="DX172" s="54">
        <v>-3.7</v>
      </c>
      <c r="DY172" s="54">
        <v>-3.6</v>
      </c>
      <c r="DZ172" s="54">
        <v>-3.4</v>
      </c>
      <c r="EA172" s="54">
        <v>-2.2000000000000002</v>
      </c>
      <c r="EB172" s="54">
        <v>-3.3</v>
      </c>
      <c r="EC172" s="54">
        <v>-5.9</v>
      </c>
      <c r="ED172" s="54">
        <v>-6.1</v>
      </c>
      <c r="EE172" s="54">
        <v>-5.5</v>
      </c>
      <c r="EF172" s="54">
        <v>-5.4</v>
      </c>
      <c r="EG172" s="54">
        <v>-8.3000000000000007</v>
      </c>
      <c r="EH172" s="54">
        <v>-11.3</v>
      </c>
      <c r="EI172" s="54">
        <v>-9.6</v>
      </c>
      <c r="EJ172" s="54">
        <v>-4.5999999999999996</v>
      </c>
      <c r="EK172" s="54">
        <v>-3.2</v>
      </c>
      <c r="EL172" s="54">
        <v>-4.3</v>
      </c>
      <c r="EM172" s="54">
        <v>-5.9</v>
      </c>
      <c r="EN172" s="54">
        <v>-3.5</v>
      </c>
      <c r="EO172" s="54">
        <v>-3.1</v>
      </c>
      <c r="EP172" s="54">
        <v>-5</v>
      </c>
      <c r="EQ172" s="54">
        <v>-3.4</v>
      </c>
      <c r="ER172" s="54">
        <v>-3.1</v>
      </c>
      <c r="ES172" s="54">
        <v>-2.9</v>
      </c>
      <c r="ET172" s="54">
        <v>-1.1000000000000001</v>
      </c>
      <c r="EU172" s="54">
        <v>-1.4</v>
      </c>
      <c r="EV172" s="54">
        <v>-5.3</v>
      </c>
      <c r="EW172" s="54">
        <v>8.1999999999999993</v>
      </c>
      <c r="EX172" s="54">
        <v>9</v>
      </c>
      <c r="EY172" s="54">
        <v>5.6</v>
      </c>
      <c r="EZ172" s="54">
        <v>7.8</v>
      </c>
      <c r="FA172" s="54">
        <v>4.3</v>
      </c>
      <c r="FB172" s="54"/>
      <c r="FC172" s="54"/>
      <c r="FD172" s="54"/>
      <c r="FE172" s="54"/>
      <c r="FF172" s="54"/>
      <c r="FG172" s="54"/>
      <c r="FH172" s="54"/>
      <c r="FI172" s="55" t="s">
        <v>201</v>
      </c>
      <c r="FJ172" s="6" t="s">
        <v>161</v>
      </c>
      <c r="FK172" s="2"/>
      <c r="FL172" s="6" t="s">
        <v>116</v>
      </c>
    </row>
    <row r="173" spans="1:168" ht="18" customHeight="1">
      <c r="A173" s="7" t="s">
        <v>385</v>
      </c>
      <c r="C173" s="99" t="s">
        <v>386</v>
      </c>
      <c r="D173" s="75"/>
      <c r="E173" s="76"/>
      <c r="F173" s="76" t="s">
        <v>387</v>
      </c>
      <c r="G173" s="77" t="s">
        <v>386</v>
      </c>
      <c r="I173" s="77"/>
      <c r="K173" s="2" t="s">
        <v>384</v>
      </c>
      <c r="L173" s="173">
        <v>5.3068</v>
      </c>
      <c r="M173" s="173">
        <v>5.2976000000000001</v>
      </c>
      <c r="N173" s="173">
        <v>5.3773999999999997</v>
      </c>
      <c r="O173" s="173">
        <v>5.3624000000000001</v>
      </c>
      <c r="P173" s="173">
        <v>5.3654000000000002</v>
      </c>
      <c r="Q173" s="173">
        <v>5.274</v>
      </c>
      <c r="R173" s="173">
        <v>5.1551</v>
      </c>
      <c r="S173" s="173">
        <v>5.0894000000000004</v>
      </c>
      <c r="T173" s="173">
        <v>5.1703000000000001</v>
      </c>
      <c r="U173" s="173">
        <v>5.2824</v>
      </c>
      <c r="V173" s="173">
        <v>5.3593000000000002</v>
      </c>
      <c r="W173" s="173">
        <v>5.4393000000000002</v>
      </c>
      <c r="X173" s="173">
        <v>5.3342999999999998</v>
      </c>
      <c r="Y173" s="173">
        <v>5.3994999999999997</v>
      </c>
      <c r="Z173" s="173">
        <v>5.3174000000000001</v>
      </c>
      <c r="AA173" s="173">
        <v>5.4047000000000001</v>
      </c>
      <c r="AB173" s="173">
        <v>5.3357000000000001</v>
      </c>
      <c r="AC173" s="173">
        <v>5.3521999999999998</v>
      </c>
      <c r="AD173" s="174">
        <v>5.3901000000000003</v>
      </c>
      <c r="AE173" s="175">
        <v>5.4980000000000002</v>
      </c>
      <c r="AF173" s="173">
        <v>5.3869999999999996</v>
      </c>
      <c r="AG173" s="173">
        <v>5.3883999999999999</v>
      </c>
      <c r="AH173" s="173">
        <v>5.4298000000000002</v>
      </c>
      <c r="AI173" s="173">
        <v>5.4496000000000002</v>
      </c>
      <c r="AJ173" s="173">
        <v>5.5053000000000001</v>
      </c>
      <c r="AK173" s="173">
        <v>5.6127000000000002</v>
      </c>
      <c r="AL173" s="173">
        <v>5.6965000000000003</v>
      </c>
      <c r="AM173" s="173">
        <v>5.7061000000000002</v>
      </c>
      <c r="AN173" s="173">
        <v>5.8071999999999999</v>
      </c>
      <c r="AO173" s="173">
        <v>5.8010000000000002</v>
      </c>
      <c r="AP173" s="173">
        <v>5.7999000000000001</v>
      </c>
      <c r="AQ173" s="173">
        <v>5.8273999999999999</v>
      </c>
      <c r="AR173" s="173">
        <v>5.7234999999999996</v>
      </c>
      <c r="AS173" s="173">
        <v>5.6959</v>
      </c>
      <c r="AT173" s="173">
        <v>5.6247999999999996</v>
      </c>
      <c r="AU173" s="173">
        <v>5.6025</v>
      </c>
      <c r="AV173" s="173">
        <v>5.6786000000000003</v>
      </c>
      <c r="AW173" s="173">
        <v>5.6703999999999999</v>
      </c>
      <c r="AX173" s="173">
        <v>5.5347</v>
      </c>
      <c r="AY173" s="173">
        <v>5.5267999999999997</v>
      </c>
      <c r="AZ173" s="173">
        <v>5.4602000000000004</v>
      </c>
      <c r="BA173" s="173">
        <v>5.4259000000000004</v>
      </c>
      <c r="BB173" s="173">
        <v>5.3289999999999997</v>
      </c>
      <c r="BC173" s="173">
        <v>5.3628999999999998</v>
      </c>
      <c r="BD173" s="173">
        <v>5.1390000000000002</v>
      </c>
      <c r="BE173" s="173">
        <v>5.3056999999999999</v>
      </c>
      <c r="BF173" s="173">
        <v>5.4103000000000003</v>
      </c>
      <c r="BG173" s="173">
        <v>5.3761999999999999</v>
      </c>
      <c r="BH173" s="173">
        <v>5.2881</v>
      </c>
      <c r="BI173" s="173">
        <v>5.2876000000000003</v>
      </c>
      <c r="BJ173" s="173">
        <v>5.4207999999999998</v>
      </c>
      <c r="BK173" s="173">
        <v>5.4996999999999998</v>
      </c>
      <c r="BL173" s="173">
        <v>5.6433999999999997</v>
      </c>
      <c r="BM173" s="173">
        <v>5.8532000000000002</v>
      </c>
      <c r="BN173" s="173">
        <v>5.9177</v>
      </c>
      <c r="BO173" s="173">
        <v>5.8566000000000003</v>
      </c>
      <c r="BP173" s="173">
        <v>5.8125</v>
      </c>
      <c r="BQ173" s="173">
        <v>5.7770999999999999</v>
      </c>
      <c r="BR173" s="173">
        <v>5.8221999999999996</v>
      </c>
      <c r="BS173" s="173">
        <v>5.8971</v>
      </c>
      <c r="BT173" s="173">
        <v>5.9496000000000002</v>
      </c>
      <c r="BU173" s="173">
        <v>6.0260999999999996</v>
      </c>
      <c r="BV173" s="173">
        <v>5.9955999999999996</v>
      </c>
      <c r="BW173" s="173">
        <v>5.9657999999999998</v>
      </c>
      <c r="BX173" s="173">
        <v>5.9593999999999996</v>
      </c>
      <c r="BY173" s="173"/>
      <c r="BZ173" s="173"/>
      <c r="CA173" s="173"/>
      <c r="CB173" s="173"/>
      <c r="CC173" s="173"/>
      <c r="CD173" s="173"/>
      <c r="CE173" s="173"/>
      <c r="CF173" s="55" t="s">
        <v>201</v>
      </c>
      <c r="CG173" s="75"/>
      <c r="CH173" s="76"/>
      <c r="CI173" s="76" t="s">
        <v>387</v>
      </c>
      <c r="CJ173" s="77" t="s">
        <v>386</v>
      </c>
      <c r="CK173" s="77"/>
      <c r="CN173" s="2"/>
      <c r="CO173" s="54">
        <v>2.8</v>
      </c>
      <c r="CP173" s="54">
        <v>3.2</v>
      </c>
      <c r="CQ173" s="54">
        <v>1.4</v>
      </c>
      <c r="CR173" s="54">
        <v>2.1</v>
      </c>
      <c r="CS173" s="54">
        <v>-0.5</v>
      </c>
      <c r="CT173" s="54">
        <v>0.8</v>
      </c>
      <c r="CU173" s="54">
        <v>3.5</v>
      </c>
      <c r="CV173" s="54">
        <v>3.5</v>
      </c>
      <c r="CW173" s="54">
        <v>4.5999999999999996</v>
      </c>
      <c r="CX173" s="54">
        <v>2.5</v>
      </c>
      <c r="CY173" s="54">
        <v>0.8</v>
      </c>
      <c r="CZ173" s="54">
        <v>-2.8</v>
      </c>
      <c r="DA173" s="54">
        <v>-0.5</v>
      </c>
      <c r="DB173" s="54">
        <v>-1.9</v>
      </c>
      <c r="DC173" s="54">
        <v>1.1000000000000001</v>
      </c>
      <c r="DD173" s="54">
        <v>-0.8</v>
      </c>
      <c r="DE173" s="54">
        <v>0.6</v>
      </c>
      <c r="DF173" s="54">
        <v>-1.5</v>
      </c>
      <c r="DG173" s="54">
        <v>-4.4000000000000004</v>
      </c>
      <c r="DH173" s="54">
        <v>-7.4</v>
      </c>
      <c r="DI173" s="54">
        <v>-4</v>
      </c>
      <c r="DJ173" s="54">
        <v>-2</v>
      </c>
      <c r="DK173" s="54">
        <v>-1.3</v>
      </c>
      <c r="DL173" s="54">
        <v>-0.2</v>
      </c>
      <c r="DM173" s="54">
        <v>-3.1</v>
      </c>
      <c r="DN173" s="54">
        <v>-3.8</v>
      </c>
      <c r="DO173" s="54">
        <v>-6.7</v>
      </c>
      <c r="DP173" s="54">
        <v>-5.3</v>
      </c>
      <c r="DQ173" s="54">
        <v>-8.1</v>
      </c>
      <c r="DR173" s="54">
        <v>-7.7</v>
      </c>
      <c r="DS173" s="54">
        <v>-7.1</v>
      </c>
      <c r="DT173" s="54">
        <v>-5.7</v>
      </c>
      <c r="DU173" s="54">
        <v>-5.9</v>
      </c>
      <c r="DV173" s="54">
        <v>-5.4</v>
      </c>
      <c r="DW173" s="54">
        <v>-3.5</v>
      </c>
      <c r="DX173" s="54">
        <v>-2.7</v>
      </c>
      <c r="DY173" s="54">
        <v>-3.1</v>
      </c>
      <c r="DZ173" s="54">
        <v>-1</v>
      </c>
      <c r="EA173" s="54">
        <v>2.9</v>
      </c>
      <c r="EB173" s="54">
        <v>3.2</v>
      </c>
      <c r="EC173" s="54">
        <v>6.4</v>
      </c>
      <c r="ED173" s="54">
        <v>6.9</v>
      </c>
      <c r="EE173" s="54">
        <v>8.8000000000000007</v>
      </c>
      <c r="EF173" s="54">
        <v>8.6999999999999993</v>
      </c>
      <c r="EG173" s="54">
        <v>11.4</v>
      </c>
      <c r="EH173" s="54">
        <v>7.4</v>
      </c>
      <c r="EI173" s="54">
        <v>4</v>
      </c>
      <c r="EJ173" s="54">
        <v>4.2</v>
      </c>
      <c r="EK173" s="54">
        <v>7.4</v>
      </c>
      <c r="EL173" s="54">
        <v>7.2</v>
      </c>
      <c r="EM173" s="54">
        <v>2.1</v>
      </c>
      <c r="EN173" s="54">
        <v>0.5</v>
      </c>
      <c r="EO173" s="54">
        <v>-3.2</v>
      </c>
      <c r="EP173" s="54">
        <v>-7.3</v>
      </c>
      <c r="EQ173" s="54">
        <v>-9.9</v>
      </c>
      <c r="ER173" s="54">
        <v>-8.4</v>
      </c>
      <c r="ES173" s="54">
        <v>-11.6</v>
      </c>
      <c r="ET173" s="54">
        <v>-8.1999999999999993</v>
      </c>
      <c r="EU173" s="54">
        <v>-7.1</v>
      </c>
      <c r="EV173" s="54">
        <v>-8.8000000000000007</v>
      </c>
      <c r="EW173" s="54">
        <v>12.5</v>
      </c>
      <c r="EX173" s="54">
        <v>14</v>
      </c>
      <c r="EY173" s="54">
        <v>10.6</v>
      </c>
      <c r="EZ173" s="54">
        <v>8.5</v>
      </c>
      <c r="FA173" s="54">
        <v>5.6</v>
      </c>
      <c r="FB173" s="54"/>
      <c r="FC173" s="54"/>
      <c r="FD173" s="54"/>
      <c r="FE173" s="54"/>
      <c r="FF173" s="54"/>
      <c r="FG173" s="54"/>
      <c r="FH173" s="54"/>
      <c r="FI173" s="55" t="s">
        <v>201</v>
      </c>
      <c r="FJ173" s="6" t="s">
        <v>161</v>
      </c>
      <c r="FK173" s="2"/>
      <c r="FL173" s="6" t="s">
        <v>116</v>
      </c>
    </row>
    <row r="174" spans="1:168" ht="18" customHeight="1">
      <c r="A174" s="7" t="s">
        <v>388</v>
      </c>
      <c r="C174" s="99" t="s">
        <v>389</v>
      </c>
      <c r="D174" s="75"/>
      <c r="E174" s="76"/>
      <c r="F174" s="76" t="s">
        <v>390</v>
      </c>
      <c r="G174" s="77" t="s">
        <v>389</v>
      </c>
      <c r="I174" s="77"/>
      <c r="K174" s="2" t="s">
        <v>384</v>
      </c>
      <c r="L174" s="173">
        <v>5.7343999999999999</v>
      </c>
      <c r="M174" s="173">
        <v>5.6672000000000002</v>
      </c>
      <c r="N174" s="173">
        <v>5.6764999999999999</v>
      </c>
      <c r="O174" s="173">
        <v>5.7114000000000003</v>
      </c>
      <c r="P174" s="173">
        <v>5.766</v>
      </c>
      <c r="Q174" s="173">
        <v>5.7637</v>
      </c>
      <c r="R174" s="173">
        <v>5.6996000000000002</v>
      </c>
      <c r="S174" s="173">
        <v>5.7537000000000003</v>
      </c>
      <c r="T174" s="173">
        <v>5.7232000000000003</v>
      </c>
      <c r="U174" s="173">
        <v>5.7434000000000003</v>
      </c>
      <c r="V174" s="173">
        <v>5.7187999999999999</v>
      </c>
      <c r="W174" s="173">
        <v>5.7145000000000001</v>
      </c>
      <c r="X174" s="173">
        <v>5.6315</v>
      </c>
      <c r="Y174" s="173">
        <v>5.7058</v>
      </c>
      <c r="Z174" s="173">
        <v>5.9021999999999997</v>
      </c>
      <c r="AA174" s="173">
        <v>5.94</v>
      </c>
      <c r="AB174" s="173">
        <v>5.9192</v>
      </c>
      <c r="AC174" s="173">
        <v>5.8954000000000004</v>
      </c>
      <c r="AD174" s="174">
        <v>5.9272</v>
      </c>
      <c r="AE174" s="175">
        <v>5.9074999999999998</v>
      </c>
      <c r="AF174" s="173">
        <v>5.8613999999999997</v>
      </c>
      <c r="AG174" s="173">
        <v>5.8723999999999998</v>
      </c>
      <c r="AH174" s="173">
        <v>5.8441999999999998</v>
      </c>
      <c r="AI174" s="173">
        <v>5.8284000000000002</v>
      </c>
      <c r="AJ174" s="173">
        <v>5.8269000000000002</v>
      </c>
      <c r="AK174" s="173">
        <v>5.8262</v>
      </c>
      <c r="AL174" s="173">
        <v>5.8715999999999999</v>
      </c>
      <c r="AM174" s="173">
        <v>5.8890000000000002</v>
      </c>
      <c r="AN174" s="173">
        <v>5.9471999999999996</v>
      </c>
      <c r="AO174" s="173">
        <v>5.9370000000000003</v>
      </c>
      <c r="AP174" s="173">
        <v>5.9809999999999999</v>
      </c>
      <c r="AQ174" s="173">
        <v>5.9981</v>
      </c>
      <c r="AR174" s="173">
        <v>5.9218999999999999</v>
      </c>
      <c r="AS174" s="173">
        <v>5.8787000000000003</v>
      </c>
      <c r="AT174" s="173">
        <v>5.8676000000000004</v>
      </c>
      <c r="AU174" s="173">
        <v>5.8846999999999996</v>
      </c>
      <c r="AV174" s="173">
        <v>5.8658999999999999</v>
      </c>
      <c r="AW174" s="173">
        <v>5.8696000000000002</v>
      </c>
      <c r="AX174" s="173">
        <v>5.8074000000000003</v>
      </c>
      <c r="AY174" s="173">
        <v>5.8292999999999999</v>
      </c>
      <c r="AZ174" s="173">
        <v>5.8925000000000001</v>
      </c>
      <c r="BA174" s="173">
        <v>5.8886000000000003</v>
      </c>
      <c r="BB174" s="173">
        <v>5.8532999999999999</v>
      </c>
      <c r="BC174" s="173">
        <v>5.8749000000000002</v>
      </c>
      <c r="BD174" s="173">
        <v>5.8754999999999997</v>
      </c>
      <c r="BE174" s="173">
        <v>6.0218999999999996</v>
      </c>
      <c r="BF174" s="173">
        <v>5.9893000000000001</v>
      </c>
      <c r="BG174" s="173">
        <v>5.8673000000000002</v>
      </c>
      <c r="BH174" s="173">
        <v>5.8083</v>
      </c>
      <c r="BI174" s="173">
        <v>5.8677999999999999</v>
      </c>
      <c r="BJ174" s="173">
        <v>5.9645999999999999</v>
      </c>
      <c r="BK174" s="173">
        <v>5.9694000000000003</v>
      </c>
      <c r="BL174" s="173">
        <v>6.0697999999999999</v>
      </c>
      <c r="BM174" s="173">
        <v>6.1848999999999998</v>
      </c>
      <c r="BN174" s="173">
        <v>6.1623999999999999</v>
      </c>
      <c r="BO174" s="173">
        <v>6.1501000000000001</v>
      </c>
      <c r="BP174" s="173">
        <v>6.1809000000000003</v>
      </c>
      <c r="BQ174" s="173">
        <v>6.2286999999999999</v>
      </c>
      <c r="BR174" s="173">
        <v>6.2028999999999996</v>
      </c>
      <c r="BS174" s="173">
        <v>6.2149999999999999</v>
      </c>
      <c r="BT174" s="173">
        <v>6.2530000000000001</v>
      </c>
      <c r="BU174" s="173">
        <v>6.3292999999999999</v>
      </c>
      <c r="BV174" s="173">
        <v>6.2702</v>
      </c>
      <c r="BW174" s="173">
        <v>6.2891000000000004</v>
      </c>
      <c r="BX174" s="173">
        <v>6.2354000000000003</v>
      </c>
      <c r="BY174" s="173"/>
      <c r="BZ174" s="173"/>
      <c r="CA174" s="173"/>
      <c r="CB174" s="173"/>
      <c r="CC174" s="173"/>
      <c r="CD174" s="173"/>
      <c r="CE174" s="173"/>
      <c r="CF174" s="55" t="s">
        <v>201</v>
      </c>
      <c r="CG174" s="75"/>
      <c r="CH174" s="76"/>
      <c r="CI174" s="76" t="s">
        <v>390</v>
      </c>
      <c r="CJ174" s="77" t="s">
        <v>389</v>
      </c>
      <c r="CK174" s="77"/>
      <c r="CN174" s="2"/>
      <c r="CO174" s="54">
        <v>-1</v>
      </c>
      <c r="CP174" s="54">
        <v>0.2</v>
      </c>
      <c r="CQ174" s="54">
        <v>-0.2</v>
      </c>
      <c r="CR174" s="54">
        <v>-1.3</v>
      </c>
      <c r="CS174" s="54">
        <v>-2</v>
      </c>
      <c r="CT174" s="54">
        <v>-1.8</v>
      </c>
      <c r="CU174" s="54">
        <v>-4.7</v>
      </c>
      <c r="CV174" s="54">
        <v>-0.7</v>
      </c>
      <c r="CW174" s="54">
        <v>1.3</v>
      </c>
      <c r="CX174" s="54">
        <v>0.7</v>
      </c>
      <c r="CY174" s="54">
        <v>1.3</v>
      </c>
      <c r="CZ174" s="54">
        <v>1.1000000000000001</v>
      </c>
      <c r="DA174" s="54">
        <v>1.8</v>
      </c>
      <c r="DB174" s="54">
        <v>-0.7</v>
      </c>
      <c r="DC174" s="54">
        <v>-3.8</v>
      </c>
      <c r="DD174" s="54">
        <v>-3.8</v>
      </c>
      <c r="DE174" s="54">
        <v>-2.6</v>
      </c>
      <c r="DF174" s="54">
        <v>-2.2000000000000002</v>
      </c>
      <c r="DG174" s="54">
        <v>-3.8</v>
      </c>
      <c r="DH174" s="54">
        <v>-2.6</v>
      </c>
      <c r="DI174" s="54">
        <v>-2.4</v>
      </c>
      <c r="DJ174" s="54">
        <v>-2.2000000000000002</v>
      </c>
      <c r="DK174" s="54">
        <v>-2.1</v>
      </c>
      <c r="DL174" s="54">
        <v>-2</v>
      </c>
      <c r="DM174" s="54">
        <v>-3.4</v>
      </c>
      <c r="DN174" s="54">
        <v>-2.1</v>
      </c>
      <c r="DO174" s="54">
        <v>0.5</v>
      </c>
      <c r="DP174" s="54">
        <v>0.9</v>
      </c>
      <c r="DQ174" s="54">
        <v>-0.5</v>
      </c>
      <c r="DR174" s="54">
        <v>-0.7</v>
      </c>
      <c r="DS174" s="54">
        <v>-0.9</v>
      </c>
      <c r="DT174" s="54">
        <v>-1.5</v>
      </c>
      <c r="DU174" s="54">
        <v>-1</v>
      </c>
      <c r="DV174" s="54">
        <v>-0.1</v>
      </c>
      <c r="DW174" s="54">
        <v>-0.4</v>
      </c>
      <c r="DX174" s="54">
        <v>-1</v>
      </c>
      <c r="DY174" s="54">
        <v>-0.7</v>
      </c>
      <c r="DZ174" s="54">
        <v>-0.7</v>
      </c>
      <c r="EA174" s="54">
        <v>1.1000000000000001</v>
      </c>
      <c r="EB174" s="54">
        <v>1</v>
      </c>
      <c r="EC174" s="54">
        <v>0.9</v>
      </c>
      <c r="ED174" s="54">
        <v>0.8</v>
      </c>
      <c r="EE174" s="54">
        <v>2.2000000000000002</v>
      </c>
      <c r="EF174" s="54">
        <v>2.1</v>
      </c>
      <c r="EG174" s="54">
        <v>0.8</v>
      </c>
      <c r="EH174" s="54">
        <v>-2.4</v>
      </c>
      <c r="EI174" s="54">
        <v>-2</v>
      </c>
      <c r="EJ174" s="54">
        <v>0.3</v>
      </c>
      <c r="EK174" s="54">
        <v>1</v>
      </c>
      <c r="EL174" s="54">
        <v>0</v>
      </c>
      <c r="EM174" s="54">
        <v>-2.6</v>
      </c>
      <c r="EN174" s="54">
        <v>-2.2999999999999998</v>
      </c>
      <c r="EO174" s="54">
        <v>-2.9</v>
      </c>
      <c r="EP174" s="54">
        <v>-4.8</v>
      </c>
      <c r="EQ174" s="54">
        <v>-5</v>
      </c>
      <c r="ER174" s="54">
        <v>-4.5</v>
      </c>
      <c r="ES174" s="54">
        <v>-4.9000000000000004</v>
      </c>
      <c r="ET174" s="54">
        <v>-3.3</v>
      </c>
      <c r="EU174" s="54">
        <v>-3.4</v>
      </c>
      <c r="EV174" s="54">
        <v>-5.6</v>
      </c>
      <c r="EW174" s="54">
        <v>7.7</v>
      </c>
      <c r="EX174" s="54">
        <v>7.9</v>
      </c>
      <c r="EY174" s="54">
        <v>5.0999999999999996</v>
      </c>
      <c r="EZ174" s="54">
        <v>5.4</v>
      </c>
      <c r="FA174" s="54">
        <v>2.7</v>
      </c>
      <c r="FB174" s="54"/>
      <c r="FC174" s="54"/>
      <c r="FD174" s="54"/>
      <c r="FE174" s="54"/>
      <c r="FF174" s="54"/>
      <c r="FG174" s="54"/>
      <c r="FH174" s="54"/>
      <c r="FI174" s="55" t="s">
        <v>201</v>
      </c>
      <c r="FJ174" s="6" t="s">
        <v>161</v>
      </c>
      <c r="FK174" s="2"/>
      <c r="FL174" s="6" t="s">
        <v>116</v>
      </c>
    </row>
    <row r="175" spans="1:168" ht="18" customHeight="1">
      <c r="A175" s="7" t="s">
        <v>391</v>
      </c>
      <c r="C175" s="99" t="s">
        <v>392</v>
      </c>
      <c r="D175" s="75"/>
      <c r="E175" s="76"/>
      <c r="F175" s="76" t="s">
        <v>393</v>
      </c>
      <c r="G175" s="77" t="s">
        <v>392</v>
      </c>
      <c r="I175" s="77"/>
      <c r="K175" s="2" t="s">
        <v>384</v>
      </c>
      <c r="L175" s="173">
        <v>3.0350000000000001</v>
      </c>
      <c r="M175" s="173">
        <v>3.0091999999999999</v>
      </c>
      <c r="N175" s="173">
        <v>3.0125000000000002</v>
      </c>
      <c r="O175" s="173">
        <v>3.0339999999999998</v>
      </c>
      <c r="P175" s="173">
        <v>3.0438000000000001</v>
      </c>
      <c r="Q175" s="173">
        <v>3.0539999999999998</v>
      </c>
      <c r="R175" s="173">
        <v>3.0322</v>
      </c>
      <c r="S175" s="173">
        <v>3.0242</v>
      </c>
      <c r="T175" s="173">
        <v>3.0329000000000002</v>
      </c>
      <c r="U175" s="173">
        <v>3.0541999999999998</v>
      </c>
      <c r="V175" s="173">
        <v>3.0545</v>
      </c>
      <c r="W175" s="173">
        <v>3.0566</v>
      </c>
      <c r="X175" s="173">
        <v>3.0204</v>
      </c>
      <c r="Y175" s="173">
        <v>2.9958999999999998</v>
      </c>
      <c r="Z175" s="173">
        <v>3.0329000000000002</v>
      </c>
      <c r="AA175" s="173">
        <v>3.0586000000000002</v>
      </c>
      <c r="AB175" s="173">
        <v>3.0615000000000001</v>
      </c>
      <c r="AC175" s="173">
        <v>3.0667</v>
      </c>
      <c r="AD175" s="174">
        <v>3.0722</v>
      </c>
      <c r="AE175" s="175">
        <v>3.0579000000000001</v>
      </c>
      <c r="AF175" s="173">
        <v>3.0390000000000001</v>
      </c>
      <c r="AG175" s="173">
        <v>3.0548000000000002</v>
      </c>
      <c r="AH175" s="173">
        <v>3.0524</v>
      </c>
      <c r="AI175" s="173">
        <v>3.0440999999999998</v>
      </c>
      <c r="AJ175" s="173">
        <v>3.0457999999999998</v>
      </c>
      <c r="AK175" s="173">
        <v>3.0478999999999998</v>
      </c>
      <c r="AL175" s="173">
        <v>3.0613999999999999</v>
      </c>
      <c r="AM175" s="173">
        <v>3.0886</v>
      </c>
      <c r="AN175" s="173">
        <v>3.1032000000000002</v>
      </c>
      <c r="AO175" s="173">
        <v>3.101</v>
      </c>
      <c r="AP175" s="173">
        <v>3.1002000000000001</v>
      </c>
      <c r="AQ175" s="173">
        <v>3.1149</v>
      </c>
      <c r="AR175" s="173">
        <v>3.0911</v>
      </c>
      <c r="AS175" s="173">
        <v>3.081</v>
      </c>
      <c r="AT175" s="173">
        <v>3.0796000000000001</v>
      </c>
      <c r="AU175" s="173">
        <v>3.0886</v>
      </c>
      <c r="AV175" s="173">
        <v>3.1013000000000002</v>
      </c>
      <c r="AW175" s="173">
        <v>3.1097000000000001</v>
      </c>
      <c r="AX175" s="173">
        <v>3.0903</v>
      </c>
      <c r="AY175" s="173">
        <v>3.1248</v>
      </c>
      <c r="AZ175" s="173">
        <v>3.1743000000000001</v>
      </c>
      <c r="BA175" s="173">
        <v>3.1800999999999999</v>
      </c>
      <c r="BB175" s="173">
        <v>3.1836000000000002</v>
      </c>
      <c r="BC175" s="173">
        <v>3.2280000000000002</v>
      </c>
      <c r="BD175" s="173">
        <v>3.2143999999999999</v>
      </c>
      <c r="BE175" s="173">
        <v>3.2974000000000001</v>
      </c>
      <c r="BF175" s="173">
        <v>3.3287</v>
      </c>
      <c r="BG175" s="173">
        <v>3.2650999999999999</v>
      </c>
      <c r="BH175" s="173">
        <v>3.2650999999999999</v>
      </c>
      <c r="BI175" s="173">
        <v>3.2854000000000001</v>
      </c>
      <c r="BJ175" s="173">
        <v>3.3309000000000002</v>
      </c>
      <c r="BK175" s="173">
        <v>3.3214000000000001</v>
      </c>
      <c r="BL175" s="173">
        <v>3.3753000000000002</v>
      </c>
      <c r="BM175" s="173">
        <v>3.4430999999999998</v>
      </c>
      <c r="BN175" s="173">
        <v>3.4424999999999999</v>
      </c>
      <c r="BO175" s="173">
        <v>3.4125000000000001</v>
      </c>
      <c r="BP175" s="173">
        <v>3.4339</v>
      </c>
      <c r="BQ175" s="173">
        <v>3.4668000000000001</v>
      </c>
      <c r="BR175" s="173">
        <v>3.4769999999999999</v>
      </c>
      <c r="BS175" s="173">
        <v>3.4967000000000001</v>
      </c>
      <c r="BT175" s="173">
        <v>3.5070999999999999</v>
      </c>
      <c r="BU175" s="173">
        <v>3.5488</v>
      </c>
      <c r="BV175" s="173">
        <v>3.5184000000000002</v>
      </c>
      <c r="BW175" s="173">
        <v>3.5125999999999999</v>
      </c>
      <c r="BX175" s="173">
        <v>3.4918999999999998</v>
      </c>
      <c r="BY175" s="173"/>
      <c r="BZ175" s="173"/>
      <c r="CA175" s="173"/>
      <c r="CB175" s="173"/>
      <c r="CC175" s="173"/>
      <c r="CD175" s="173"/>
      <c r="CE175" s="173"/>
      <c r="CF175" s="55" t="s">
        <v>201</v>
      </c>
      <c r="CG175" s="75"/>
      <c r="CH175" s="76"/>
      <c r="CI175" s="76" t="s">
        <v>393</v>
      </c>
      <c r="CJ175" s="77" t="s">
        <v>392</v>
      </c>
      <c r="CK175" s="77"/>
      <c r="CN175" s="2"/>
      <c r="CO175" s="54">
        <v>-1.4</v>
      </c>
      <c r="CP175" s="54">
        <v>-1.5</v>
      </c>
      <c r="CQ175" s="54">
        <v>-1.4</v>
      </c>
      <c r="CR175" s="54">
        <v>-2.6</v>
      </c>
      <c r="CS175" s="54">
        <v>-2.7</v>
      </c>
      <c r="CT175" s="54">
        <v>-2.8</v>
      </c>
      <c r="CU175" s="54">
        <v>-2</v>
      </c>
      <c r="CV175" s="54">
        <v>-1.1000000000000001</v>
      </c>
      <c r="CW175" s="54">
        <v>-0.4</v>
      </c>
      <c r="CX175" s="54">
        <v>-1.3</v>
      </c>
      <c r="CY175" s="54">
        <v>-0.4</v>
      </c>
      <c r="CZ175" s="54">
        <v>-0.4</v>
      </c>
      <c r="DA175" s="54">
        <v>0.5</v>
      </c>
      <c r="DB175" s="54">
        <v>0.4</v>
      </c>
      <c r="DC175" s="54">
        <v>-0.7</v>
      </c>
      <c r="DD175" s="54">
        <v>-0.8</v>
      </c>
      <c r="DE175" s="54">
        <v>-0.6</v>
      </c>
      <c r="DF175" s="54">
        <v>-0.4</v>
      </c>
      <c r="DG175" s="54">
        <v>-1.3</v>
      </c>
      <c r="DH175" s="54">
        <v>-1.1000000000000001</v>
      </c>
      <c r="DI175" s="54">
        <v>-0.2</v>
      </c>
      <c r="DJ175" s="147">
        <v>-0.02</v>
      </c>
      <c r="DK175" s="54">
        <v>0.1</v>
      </c>
      <c r="DL175" s="54">
        <v>0.4</v>
      </c>
      <c r="DM175" s="54">
        <v>-0.8</v>
      </c>
      <c r="DN175" s="54">
        <v>-1.7</v>
      </c>
      <c r="DO175" s="54">
        <v>-0.9</v>
      </c>
      <c r="DP175" s="54">
        <v>-1</v>
      </c>
      <c r="DQ175" s="54">
        <v>-1.3</v>
      </c>
      <c r="DR175" s="54">
        <v>-1.1000000000000001</v>
      </c>
      <c r="DS175" s="54">
        <v>-0.9</v>
      </c>
      <c r="DT175" s="54">
        <v>-1.8</v>
      </c>
      <c r="DU175" s="54">
        <v>-1.7</v>
      </c>
      <c r="DV175" s="54">
        <v>-0.8</v>
      </c>
      <c r="DW175" s="54">
        <v>-0.9</v>
      </c>
      <c r="DX175" s="54">
        <v>-1.4</v>
      </c>
      <c r="DY175" s="54">
        <v>-1.8</v>
      </c>
      <c r="DZ175" s="54">
        <v>-2</v>
      </c>
      <c r="EA175" s="54">
        <v>-0.9</v>
      </c>
      <c r="EB175" s="54">
        <v>-1.2</v>
      </c>
      <c r="EC175" s="54">
        <v>-2.2000000000000002</v>
      </c>
      <c r="ED175" s="54">
        <v>-2.5</v>
      </c>
      <c r="EE175" s="54">
        <v>-2.6</v>
      </c>
      <c r="EF175" s="54">
        <v>-3.5</v>
      </c>
      <c r="EG175" s="54">
        <v>-3.8</v>
      </c>
      <c r="EH175" s="54">
        <v>-6.6</v>
      </c>
      <c r="EI175" s="54">
        <v>-7.5</v>
      </c>
      <c r="EJ175" s="54">
        <v>-5.4</v>
      </c>
      <c r="EK175" s="54">
        <v>-5</v>
      </c>
      <c r="EL175" s="54">
        <v>-5.3</v>
      </c>
      <c r="EM175" s="54">
        <v>-7.2</v>
      </c>
      <c r="EN175" s="54">
        <v>-5.9</v>
      </c>
      <c r="EO175" s="54">
        <v>-6</v>
      </c>
      <c r="EP175" s="54">
        <v>-7.6</v>
      </c>
      <c r="EQ175" s="54">
        <v>-7.5</v>
      </c>
      <c r="ER175" s="54">
        <v>-5.4</v>
      </c>
      <c r="ES175" s="54">
        <v>-6.4</v>
      </c>
      <c r="ET175" s="54">
        <v>-4.9000000000000004</v>
      </c>
      <c r="EU175" s="54">
        <v>-4.3</v>
      </c>
      <c r="EV175" s="54">
        <v>-6.6</v>
      </c>
      <c r="EW175" s="54">
        <v>7.4</v>
      </c>
      <c r="EX175" s="54">
        <v>8</v>
      </c>
      <c r="EY175" s="54">
        <v>5.6</v>
      </c>
      <c r="EZ175" s="54">
        <v>-5.4</v>
      </c>
      <c r="FA175" s="54">
        <v>-3.3</v>
      </c>
      <c r="FB175" s="54"/>
      <c r="FC175" s="54"/>
      <c r="FD175" s="54"/>
      <c r="FE175" s="54"/>
      <c r="FF175" s="54"/>
      <c r="FG175" s="54"/>
      <c r="FH175" s="54"/>
      <c r="FI175" s="55" t="s">
        <v>201</v>
      </c>
      <c r="FJ175" s="6" t="s">
        <v>161</v>
      </c>
      <c r="FK175" s="2"/>
      <c r="FL175" s="6" t="s">
        <v>116</v>
      </c>
    </row>
    <row r="176" spans="1:168" ht="18" customHeight="1">
      <c r="A176" s="7" t="s">
        <v>394</v>
      </c>
      <c r="C176" s="99" t="s">
        <v>395</v>
      </c>
      <c r="D176" s="75"/>
      <c r="E176" s="76"/>
      <c r="F176" s="76" t="s">
        <v>396</v>
      </c>
      <c r="G176" s="77" t="s">
        <v>395</v>
      </c>
      <c r="I176" s="77"/>
      <c r="K176" s="2" t="s">
        <v>384</v>
      </c>
      <c r="L176" s="173">
        <v>4.7037000000000004</v>
      </c>
      <c r="M176" s="173">
        <v>4.6203000000000003</v>
      </c>
      <c r="N176" s="173">
        <v>4.6124000000000001</v>
      </c>
      <c r="O176" s="173">
        <v>4.6233000000000004</v>
      </c>
      <c r="P176" s="173">
        <v>4.6669999999999998</v>
      </c>
      <c r="Q176" s="173">
        <v>4.7007000000000003</v>
      </c>
      <c r="R176" s="173">
        <v>4.6315999999999997</v>
      </c>
      <c r="S176" s="173">
        <v>4.6582999999999997</v>
      </c>
      <c r="T176" s="173">
        <v>4.6074000000000002</v>
      </c>
      <c r="U176" s="173">
        <v>4.6260000000000003</v>
      </c>
      <c r="V176" s="173">
        <v>4.5978000000000003</v>
      </c>
      <c r="W176" s="173">
        <v>4.6096000000000004</v>
      </c>
      <c r="X176" s="173">
        <v>4.5320999999999998</v>
      </c>
      <c r="Y176" s="173">
        <v>4.5407999999999999</v>
      </c>
      <c r="Z176" s="173">
        <v>4.7594000000000003</v>
      </c>
      <c r="AA176" s="173">
        <v>4.7354000000000003</v>
      </c>
      <c r="AB176" s="173">
        <v>4.7335000000000003</v>
      </c>
      <c r="AC176" s="173">
        <v>4.8120000000000003</v>
      </c>
      <c r="AD176" s="174">
        <v>4.8789999999999996</v>
      </c>
      <c r="AE176" s="175">
        <v>4.9537000000000004</v>
      </c>
      <c r="AF176" s="173">
        <v>4.8948999999999998</v>
      </c>
      <c r="AG176" s="173">
        <v>4.8875999999999999</v>
      </c>
      <c r="AH176" s="173">
        <v>4.8650000000000002</v>
      </c>
      <c r="AI176" s="173">
        <v>4.9352</v>
      </c>
      <c r="AJ176" s="173">
        <v>4.9169</v>
      </c>
      <c r="AK176" s="173">
        <v>4.8930999999999996</v>
      </c>
      <c r="AL176" s="173">
        <v>4.8949999999999996</v>
      </c>
      <c r="AM176" s="173">
        <v>4.9268999999999998</v>
      </c>
      <c r="AN176" s="173">
        <v>5.0103</v>
      </c>
      <c r="AO176" s="173">
        <v>4.9821</v>
      </c>
      <c r="AP176" s="173">
        <v>4.9646999999999997</v>
      </c>
      <c r="AQ176" s="173">
        <v>4.9702999999999999</v>
      </c>
      <c r="AR176" s="173">
        <v>4.9054000000000002</v>
      </c>
      <c r="AS176" s="173">
        <v>4.83</v>
      </c>
      <c r="AT176" s="173">
        <v>4.7668999999999997</v>
      </c>
      <c r="AU176" s="173">
        <v>4.7590000000000003</v>
      </c>
      <c r="AV176" s="173">
        <v>4.7424999999999997</v>
      </c>
      <c r="AW176" s="173">
        <v>4.7500999999999998</v>
      </c>
      <c r="AX176" s="173">
        <v>4.6284999999999998</v>
      </c>
      <c r="AY176" s="173">
        <v>4.6185</v>
      </c>
      <c r="AZ176" s="173">
        <v>4.6440999999999999</v>
      </c>
      <c r="BA176" s="173">
        <v>4.6524000000000001</v>
      </c>
      <c r="BB176" s="173">
        <v>4.5281000000000002</v>
      </c>
      <c r="BC176" s="173">
        <v>4.5254000000000003</v>
      </c>
      <c r="BD176" s="173">
        <v>4.4987000000000004</v>
      </c>
      <c r="BE176" s="173">
        <v>4.6218000000000004</v>
      </c>
      <c r="BF176" s="173">
        <v>4.7011000000000003</v>
      </c>
      <c r="BG176" s="173">
        <v>4.6708999999999996</v>
      </c>
      <c r="BH176" s="173">
        <v>4.6615000000000002</v>
      </c>
      <c r="BI176" s="173">
        <v>4.6847000000000003</v>
      </c>
      <c r="BJ176" s="173">
        <v>4.7824999999999998</v>
      </c>
      <c r="BK176" s="173">
        <v>4.8441999999999998</v>
      </c>
      <c r="BL176" s="173">
        <v>4.9138999999999999</v>
      </c>
      <c r="BM176" s="173">
        <v>5.0223000000000004</v>
      </c>
      <c r="BN176" s="173">
        <v>5.0782999999999996</v>
      </c>
      <c r="BO176" s="173">
        <v>5.0286999999999997</v>
      </c>
      <c r="BP176" s="173">
        <v>5.0042999999999997</v>
      </c>
      <c r="BQ176" s="173">
        <v>5.0126999999999997</v>
      </c>
      <c r="BR176" s="173">
        <v>5.0682</v>
      </c>
      <c r="BS176" s="173">
        <v>5.0826000000000002</v>
      </c>
      <c r="BT176" s="173">
        <v>5.1101000000000001</v>
      </c>
      <c r="BU176" s="173">
        <v>5.1497999999999999</v>
      </c>
      <c r="BV176" s="173">
        <v>5.1276999999999999</v>
      </c>
      <c r="BW176" s="173">
        <v>5.1116000000000001</v>
      </c>
      <c r="BX176" s="173">
        <v>5.0989000000000004</v>
      </c>
      <c r="BY176" s="175"/>
      <c r="BZ176" s="175"/>
      <c r="CA176" s="175"/>
      <c r="CB176" s="175"/>
      <c r="CC176" s="175"/>
      <c r="CD176" s="175"/>
      <c r="CE176" s="175"/>
      <c r="CF176" s="55" t="s">
        <v>201</v>
      </c>
      <c r="CG176" s="75"/>
      <c r="CH176" s="76"/>
      <c r="CI176" s="76" t="s">
        <v>396</v>
      </c>
      <c r="CJ176" s="77" t="s">
        <v>395</v>
      </c>
      <c r="CK176" s="77"/>
      <c r="CN176" s="2"/>
      <c r="CO176" s="54">
        <v>2.4</v>
      </c>
      <c r="CP176" s="54">
        <v>4.5</v>
      </c>
      <c r="CQ176" s="54">
        <v>4.4000000000000004</v>
      </c>
      <c r="CR176" s="54">
        <v>3.3</v>
      </c>
      <c r="CS176" s="54">
        <v>0.4</v>
      </c>
      <c r="CT176" s="54">
        <v>-0.6</v>
      </c>
      <c r="CU176" s="54">
        <v>2.2000000000000002</v>
      </c>
      <c r="CV176" s="54">
        <v>1.4</v>
      </c>
      <c r="CW176" s="54">
        <v>4.9000000000000004</v>
      </c>
      <c r="CX176" s="54">
        <v>3.3</v>
      </c>
      <c r="CY176" s="54">
        <v>3.5</v>
      </c>
      <c r="CZ176" s="54">
        <v>3</v>
      </c>
      <c r="DA176" s="54">
        <v>3.8</v>
      </c>
      <c r="DB176" s="54">
        <v>1.8</v>
      </c>
      <c r="DC176" s="54">
        <v>-3.1</v>
      </c>
      <c r="DD176" s="54">
        <v>-2.4</v>
      </c>
      <c r="DE176" s="54">
        <v>-1.4</v>
      </c>
      <c r="DF176" s="54">
        <v>-2.2999999999999998</v>
      </c>
      <c r="DG176" s="54">
        <v>-5.0999999999999996</v>
      </c>
      <c r="DH176" s="54">
        <v>-6</v>
      </c>
      <c r="DI176" s="54">
        <v>-5.9</v>
      </c>
      <c r="DJ176" s="54">
        <v>-5.4</v>
      </c>
      <c r="DK176" s="54">
        <v>-5.5</v>
      </c>
      <c r="DL176" s="54">
        <v>-6.6</v>
      </c>
      <c r="DM176" s="54">
        <v>-7.8</v>
      </c>
      <c r="DN176" s="54">
        <v>-7.2</v>
      </c>
      <c r="DO176" s="54">
        <v>-2.8</v>
      </c>
      <c r="DP176" s="54">
        <v>-3.9</v>
      </c>
      <c r="DQ176" s="54">
        <v>-5.5</v>
      </c>
      <c r="DR176" s="54">
        <v>-3.4</v>
      </c>
      <c r="DS176" s="54">
        <v>-1.7</v>
      </c>
      <c r="DT176" s="54">
        <v>-0.3</v>
      </c>
      <c r="DU176" s="54">
        <v>-0.2</v>
      </c>
      <c r="DV176" s="54">
        <v>1.2</v>
      </c>
      <c r="DW176" s="54">
        <v>2.1</v>
      </c>
      <c r="DX176" s="54">
        <v>3.7</v>
      </c>
      <c r="DY176" s="54">
        <v>3.7</v>
      </c>
      <c r="DZ176" s="54">
        <v>3</v>
      </c>
      <c r="EA176" s="54">
        <v>5.8</v>
      </c>
      <c r="EB176" s="54">
        <v>6.7</v>
      </c>
      <c r="EC176" s="54">
        <v>7.9</v>
      </c>
      <c r="ED176" s="54">
        <v>7.1</v>
      </c>
      <c r="EE176" s="54">
        <v>9.6</v>
      </c>
      <c r="EF176" s="54">
        <v>9.8000000000000007</v>
      </c>
      <c r="EG176" s="54">
        <v>9</v>
      </c>
      <c r="EH176" s="54">
        <v>4.5</v>
      </c>
      <c r="EI176" s="54">
        <v>1.4</v>
      </c>
      <c r="EJ176" s="54">
        <v>1.9</v>
      </c>
      <c r="EK176" s="54">
        <v>1.7</v>
      </c>
      <c r="EL176" s="54">
        <v>1.4</v>
      </c>
      <c r="EM176" s="54">
        <v>-3.2</v>
      </c>
      <c r="EN176" s="54">
        <v>-4.7</v>
      </c>
      <c r="EO176" s="54">
        <v>-5.5</v>
      </c>
      <c r="EP176" s="54">
        <v>-7.4</v>
      </c>
      <c r="EQ176" s="54">
        <v>-10.8</v>
      </c>
      <c r="ER176" s="54">
        <v>-10</v>
      </c>
      <c r="ES176" s="54">
        <v>-10.1</v>
      </c>
      <c r="ET176" s="54">
        <v>-7.8</v>
      </c>
      <c r="EU176" s="54">
        <v>-7.2</v>
      </c>
      <c r="EV176" s="54">
        <v>-8.1</v>
      </c>
      <c r="EW176" s="54">
        <v>-8.8000000000000007</v>
      </c>
      <c r="EX176" s="54">
        <v>-9</v>
      </c>
      <c r="EY176" s="54">
        <v>-6.7</v>
      </c>
      <c r="EZ176" s="54">
        <v>-5.2</v>
      </c>
      <c r="FA176" s="54">
        <v>0</v>
      </c>
      <c r="FB176" s="54"/>
      <c r="FC176" s="54"/>
      <c r="FD176" s="54"/>
      <c r="FE176" s="54"/>
      <c r="FF176" s="54"/>
      <c r="FG176" s="54"/>
      <c r="FH176" s="54"/>
      <c r="FI176" s="55" t="s">
        <v>201</v>
      </c>
      <c r="FJ176" s="6" t="s">
        <v>161</v>
      </c>
      <c r="FK176" s="2"/>
      <c r="FL176" s="6" t="s">
        <v>362</v>
      </c>
    </row>
    <row r="177" spans="1:168" ht="18" customHeight="1">
      <c r="A177" s="7" t="s">
        <v>397</v>
      </c>
      <c r="C177" s="99" t="s">
        <v>398</v>
      </c>
      <c r="D177" s="75"/>
      <c r="E177" s="76"/>
      <c r="F177" s="76" t="s">
        <v>399</v>
      </c>
      <c r="G177" s="77" t="s">
        <v>398</v>
      </c>
      <c r="I177" s="77"/>
      <c r="K177" s="2" t="s">
        <v>400</v>
      </c>
      <c r="L177" s="173">
        <v>416.47539999999998</v>
      </c>
      <c r="M177" s="173">
        <v>406.62180000000001</v>
      </c>
      <c r="N177" s="173">
        <v>407.69569999999999</v>
      </c>
      <c r="O177" s="173">
        <v>408.41</v>
      </c>
      <c r="P177" s="173">
        <v>412.64249999999998</v>
      </c>
      <c r="Q177" s="173">
        <v>420.99579999999997</v>
      </c>
      <c r="R177" s="173">
        <v>417.82040000000001</v>
      </c>
      <c r="S177" s="173">
        <v>427.44810000000001</v>
      </c>
      <c r="T177" s="173">
        <v>422.34989999999999</v>
      </c>
      <c r="U177" s="173">
        <v>421.52</v>
      </c>
      <c r="V177" s="173">
        <v>418.98050000000001</v>
      </c>
      <c r="W177" s="173">
        <v>421.73540000000003</v>
      </c>
      <c r="X177" s="173">
        <v>420.60199999999998</v>
      </c>
      <c r="Y177" s="173">
        <v>426.33170000000001</v>
      </c>
      <c r="Z177" s="173">
        <v>449.041</v>
      </c>
      <c r="AA177" s="173">
        <v>448.8177</v>
      </c>
      <c r="AB177" s="173">
        <v>447.83780000000002</v>
      </c>
      <c r="AC177" s="173">
        <v>449.1644</v>
      </c>
      <c r="AD177" s="174">
        <v>455.80669999999998</v>
      </c>
      <c r="AE177" s="175">
        <v>459.97449999999998</v>
      </c>
      <c r="AF177" s="173">
        <v>453.74590000000001</v>
      </c>
      <c r="AG177" s="173">
        <v>454.98250000000002</v>
      </c>
      <c r="AH177" s="173">
        <v>451.57670000000002</v>
      </c>
      <c r="AI177" s="173">
        <v>456.3383</v>
      </c>
      <c r="AJ177" s="173">
        <v>455.37759999999997</v>
      </c>
      <c r="AK177" s="173">
        <v>450.71289999999999</v>
      </c>
      <c r="AL177" s="173">
        <v>442.52679999999998</v>
      </c>
      <c r="AM177" s="173">
        <v>446.32530000000003</v>
      </c>
      <c r="AN177" s="173">
        <v>456.93259999999998</v>
      </c>
      <c r="AO177" s="173">
        <v>455.50689999999997</v>
      </c>
      <c r="AP177" s="173">
        <v>457.2552</v>
      </c>
      <c r="AQ177" s="173">
        <v>462.06099999999998</v>
      </c>
      <c r="AR177" s="173">
        <v>451.64069999999998</v>
      </c>
      <c r="AS177" s="173">
        <v>450.65989999999999</v>
      </c>
      <c r="AT177" s="173">
        <v>453.13010000000003</v>
      </c>
      <c r="AU177" s="173">
        <v>457.25670000000002</v>
      </c>
      <c r="AV177" s="173">
        <v>455.8886</v>
      </c>
      <c r="AW177" s="173">
        <v>453.88560000000001</v>
      </c>
      <c r="AX177" s="173">
        <v>451.81470000000002</v>
      </c>
      <c r="AY177" s="173">
        <v>452.17509999999999</v>
      </c>
      <c r="AZ177" s="173">
        <v>447.89530000000002</v>
      </c>
      <c r="BA177" s="173">
        <v>453.60910000000001</v>
      </c>
      <c r="BB177" s="173">
        <v>458.37700000000001</v>
      </c>
      <c r="BC177" s="173">
        <v>467.18180000000001</v>
      </c>
      <c r="BD177" s="173">
        <v>466.63369999999998</v>
      </c>
      <c r="BE177" s="173">
        <v>472.18490000000003</v>
      </c>
      <c r="BF177" s="173">
        <v>477.56790000000001</v>
      </c>
      <c r="BG177" s="173">
        <v>473.30470000000003</v>
      </c>
      <c r="BH177" s="173">
        <v>468.17619999999999</v>
      </c>
      <c r="BI177" s="173">
        <v>473.22539999999998</v>
      </c>
      <c r="BJ177" s="173">
        <v>482.28050000000002</v>
      </c>
      <c r="BK177" s="173">
        <v>491.47030000000001</v>
      </c>
      <c r="BL177" s="173">
        <v>504.10680000000002</v>
      </c>
      <c r="BM177" s="173">
        <v>514.56539999999995</v>
      </c>
      <c r="BN177" s="173">
        <v>525.26660000000004</v>
      </c>
      <c r="BO177" s="173">
        <v>524.83370000000002</v>
      </c>
      <c r="BP177" s="173">
        <v>521.83680000000004</v>
      </c>
      <c r="BQ177" s="173">
        <v>525.15560000000005</v>
      </c>
      <c r="BR177" s="173">
        <v>526.03819999999996</v>
      </c>
      <c r="BS177" s="173">
        <v>538.11839999999995</v>
      </c>
      <c r="BT177" s="173">
        <v>546.02729999999997</v>
      </c>
      <c r="BU177" s="173">
        <v>544.10379999999998</v>
      </c>
      <c r="BV177" s="173">
        <v>531.60599999999999</v>
      </c>
      <c r="BW177" s="173">
        <v>524.25019999999995</v>
      </c>
      <c r="BX177" s="173">
        <v>518.82830000000001</v>
      </c>
      <c r="BY177" s="173"/>
      <c r="BZ177" s="173"/>
      <c r="CA177" s="173"/>
      <c r="CB177" s="173"/>
      <c r="CC177" s="173"/>
      <c r="CD177" s="173"/>
      <c r="CE177" s="173"/>
      <c r="CF177" s="55" t="s">
        <v>201</v>
      </c>
      <c r="CG177" s="75"/>
      <c r="CH177" s="76"/>
      <c r="CI177" s="76" t="s">
        <v>399</v>
      </c>
      <c r="CJ177" s="77" t="s">
        <v>398</v>
      </c>
      <c r="CK177" s="77"/>
      <c r="CN177" s="2"/>
      <c r="CO177" s="54">
        <v>-1.4</v>
      </c>
      <c r="CP177" s="54">
        <v>2.9</v>
      </c>
      <c r="CQ177" s="54">
        <v>1.1000000000000001</v>
      </c>
      <c r="CR177" s="54">
        <v>-1.6</v>
      </c>
      <c r="CS177" s="54">
        <v>-3.7</v>
      </c>
      <c r="CT177" s="54">
        <v>-4</v>
      </c>
      <c r="CU177" s="54">
        <v>-2.5</v>
      </c>
      <c r="CV177" s="54">
        <v>-3.3</v>
      </c>
      <c r="CW177" s="54">
        <v>1.3</v>
      </c>
      <c r="CX177" s="54">
        <v>-0.6</v>
      </c>
      <c r="CY177" s="54">
        <v>-0.2</v>
      </c>
      <c r="CZ177" s="54">
        <v>-0.3</v>
      </c>
      <c r="DA177" s="54">
        <v>-1</v>
      </c>
      <c r="DB177" s="54">
        <v>-4.5999999999999996</v>
      </c>
      <c r="DC177" s="54">
        <v>-9.1999999999999993</v>
      </c>
      <c r="DD177" s="54">
        <v>-9</v>
      </c>
      <c r="DE177" s="54">
        <v>-7.9</v>
      </c>
      <c r="DF177" s="54">
        <v>-6.3</v>
      </c>
      <c r="DG177" s="54">
        <v>-8.3000000000000007</v>
      </c>
      <c r="DH177" s="54">
        <v>-7.1</v>
      </c>
      <c r="DI177" s="54">
        <v>-6.9</v>
      </c>
      <c r="DJ177" s="54">
        <v>-7.4</v>
      </c>
      <c r="DK177" s="54">
        <v>-7.2</v>
      </c>
      <c r="DL177" s="54">
        <v>-7.6</v>
      </c>
      <c r="DM177" s="54">
        <v>-7.6</v>
      </c>
      <c r="DN177" s="54">
        <v>-5.4</v>
      </c>
      <c r="DO177" s="54">
        <v>1.5</v>
      </c>
      <c r="DP177" s="54">
        <v>0.6</v>
      </c>
      <c r="DQ177" s="54">
        <v>-2</v>
      </c>
      <c r="DR177" s="54">
        <v>-1.4</v>
      </c>
      <c r="DS177" s="54">
        <v>-0.3</v>
      </c>
      <c r="DT177" s="54">
        <v>-0.5</v>
      </c>
      <c r="DU177" s="54">
        <v>0.5</v>
      </c>
      <c r="DV177" s="54">
        <v>1</v>
      </c>
      <c r="DW177" s="54">
        <v>-0.3</v>
      </c>
      <c r="DX177" s="54">
        <v>-0.2</v>
      </c>
      <c r="DY177" s="54">
        <v>-0.1</v>
      </c>
      <c r="DZ177" s="54">
        <v>-0.7</v>
      </c>
      <c r="EA177" s="54">
        <v>-2.1</v>
      </c>
      <c r="EB177" s="54">
        <v>-1.3</v>
      </c>
      <c r="EC177" s="54">
        <v>2</v>
      </c>
      <c r="ED177" s="54">
        <v>0.4</v>
      </c>
      <c r="EE177" s="54">
        <v>-0.2</v>
      </c>
      <c r="EF177" s="54">
        <v>-1.1000000000000001</v>
      </c>
      <c r="EG177" s="54">
        <v>-3.2</v>
      </c>
      <c r="EH177" s="54">
        <v>-4.5999999999999996</v>
      </c>
      <c r="EI177" s="54">
        <v>-5.0999999999999996</v>
      </c>
      <c r="EJ177" s="54">
        <v>-3.4</v>
      </c>
      <c r="EK177" s="54">
        <v>-2.6</v>
      </c>
      <c r="EL177" s="54">
        <v>-4.0999999999999996</v>
      </c>
      <c r="EM177" s="54">
        <v>-6.3</v>
      </c>
      <c r="EN177" s="54">
        <v>-8</v>
      </c>
      <c r="EO177" s="54">
        <v>-11.2</v>
      </c>
      <c r="EP177" s="54">
        <v>-11.8</v>
      </c>
      <c r="EQ177" s="54">
        <v>-12.7</v>
      </c>
      <c r="ER177" s="54">
        <v>-11</v>
      </c>
      <c r="ES177" s="54">
        <v>-10.6</v>
      </c>
      <c r="ET177" s="54">
        <v>-10.1</v>
      </c>
      <c r="EU177" s="54">
        <v>-9.1999999999999993</v>
      </c>
      <c r="EV177" s="54">
        <v>-12</v>
      </c>
      <c r="EW177" s="54">
        <v>16.600000000000001</v>
      </c>
      <c r="EX177" s="54">
        <v>15</v>
      </c>
      <c r="EY177" s="54">
        <v>10.199999999999999</v>
      </c>
      <c r="EZ177" s="54">
        <v>6.7</v>
      </c>
      <c r="FA177" s="54">
        <v>2.9</v>
      </c>
      <c r="FB177" s="54"/>
      <c r="FC177" s="54"/>
      <c r="FD177" s="54"/>
      <c r="FE177" s="54"/>
      <c r="FF177" s="54"/>
      <c r="FG177" s="54"/>
      <c r="FH177" s="54"/>
      <c r="FI177" s="55" t="s">
        <v>201</v>
      </c>
      <c r="FJ177" s="6" t="s">
        <v>161</v>
      </c>
      <c r="FK177" s="2"/>
      <c r="FL177" s="6" t="s">
        <v>116</v>
      </c>
    </row>
    <row r="178" spans="1:168" ht="18" customHeight="1">
      <c r="A178" s="7" t="s">
        <v>401</v>
      </c>
      <c r="C178" s="99" t="s">
        <v>402</v>
      </c>
      <c r="D178" s="75"/>
      <c r="E178" s="76"/>
      <c r="F178" s="76" t="s">
        <v>403</v>
      </c>
      <c r="G178" s="77" t="s">
        <v>402</v>
      </c>
      <c r="I178" s="77"/>
      <c r="K178" s="2" t="s">
        <v>400</v>
      </c>
      <c r="L178" s="173">
        <v>3.7814000000000001</v>
      </c>
      <c r="M178" s="173">
        <v>3.6880000000000002</v>
      </c>
      <c r="N178" s="173">
        <v>3.6696</v>
      </c>
      <c r="O178" s="173">
        <v>3.6856</v>
      </c>
      <c r="P178" s="173">
        <v>3.7930000000000001</v>
      </c>
      <c r="Q178" s="173">
        <v>3.8523999999999998</v>
      </c>
      <c r="R178" s="173">
        <v>3.8129</v>
      </c>
      <c r="S178" s="173">
        <v>3.9392999999999998</v>
      </c>
      <c r="T178" s="173">
        <v>3.8927999999999998</v>
      </c>
      <c r="U178" s="173">
        <v>3.8734000000000002</v>
      </c>
      <c r="V178" s="173">
        <v>3.8216000000000001</v>
      </c>
      <c r="W178" s="173">
        <v>3.8010000000000002</v>
      </c>
      <c r="X178" s="173">
        <v>3.7321</v>
      </c>
      <c r="Y178" s="173">
        <v>3.7833999999999999</v>
      </c>
      <c r="Z178" s="173">
        <v>4.0015000000000001</v>
      </c>
      <c r="AA178" s="173">
        <v>4.0397999999999996</v>
      </c>
      <c r="AB178" s="173">
        <v>4.0505000000000004</v>
      </c>
      <c r="AC178" s="173">
        <v>3.9773999999999998</v>
      </c>
      <c r="AD178" s="174">
        <v>3.9914000000000001</v>
      </c>
      <c r="AE178" s="175">
        <v>3.9508000000000001</v>
      </c>
      <c r="AF178" s="173">
        <v>3.9300999999999999</v>
      </c>
      <c r="AG178" s="173">
        <v>3.9447999999999999</v>
      </c>
      <c r="AH178" s="173">
        <v>3.9422000000000001</v>
      </c>
      <c r="AI178" s="173">
        <v>3.9074</v>
      </c>
      <c r="AJ178" s="173">
        <v>3.8936999999999999</v>
      </c>
      <c r="AK178" s="173">
        <v>3.8395000000000001</v>
      </c>
      <c r="AL178" s="173">
        <v>3.7831999999999999</v>
      </c>
      <c r="AM178" s="173">
        <v>3.7801</v>
      </c>
      <c r="AN178" s="173">
        <v>3.7812000000000001</v>
      </c>
      <c r="AO178" s="173">
        <v>3.7553000000000001</v>
      </c>
      <c r="AP178" s="173">
        <v>3.8064</v>
      </c>
      <c r="AQ178" s="173">
        <v>3.8452000000000002</v>
      </c>
      <c r="AR178" s="173">
        <v>3.7808999999999999</v>
      </c>
      <c r="AS178" s="173">
        <v>3.6829999999999998</v>
      </c>
      <c r="AT178" s="173">
        <v>3.6633</v>
      </c>
      <c r="AU178" s="173">
        <v>3.6966999999999999</v>
      </c>
      <c r="AV178" s="173">
        <v>3.6461999999999999</v>
      </c>
      <c r="AW178" s="173">
        <v>3.6343999999999999</v>
      </c>
      <c r="AX178" s="173">
        <v>3.5468999999999999</v>
      </c>
      <c r="AY178" s="173">
        <v>3.3826999999999998</v>
      </c>
      <c r="AZ178" s="173">
        <v>3.407</v>
      </c>
      <c r="BA178" s="173">
        <v>3.2844000000000002</v>
      </c>
      <c r="BB178" s="173">
        <v>3.2496999999999998</v>
      </c>
      <c r="BC178" s="173">
        <v>3.3104</v>
      </c>
      <c r="BD178" s="173">
        <v>3.1764999999999999</v>
      </c>
      <c r="BE178" s="173">
        <v>3.1936</v>
      </c>
      <c r="BF178" s="173">
        <v>3.2376</v>
      </c>
      <c r="BG178" s="173">
        <v>3.2696000000000001</v>
      </c>
      <c r="BH178" s="173">
        <v>3.3199000000000001</v>
      </c>
      <c r="BI178" s="173">
        <v>3.2898000000000001</v>
      </c>
      <c r="BJ178" s="173">
        <v>3.3410000000000002</v>
      </c>
      <c r="BK178" s="173">
        <v>3.3178999999999998</v>
      </c>
      <c r="BL178" s="173">
        <v>3.2970000000000002</v>
      </c>
      <c r="BM178" s="173">
        <v>3.2841999999999998</v>
      </c>
      <c r="BN178" s="173">
        <v>3.2568999999999999</v>
      </c>
      <c r="BO178" s="173">
        <v>3.1840999999999999</v>
      </c>
      <c r="BP178" s="173">
        <v>3.1713</v>
      </c>
      <c r="BQ178" s="173">
        <v>3.1741999999999999</v>
      </c>
      <c r="BR178" s="173">
        <v>3.1320000000000001</v>
      </c>
      <c r="BS178" s="173">
        <v>3.2332999999999998</v>
      </c>
      <c r="BT178" s="173">
        <v>3.2096</v>
      </c>
      <c r="BU178" s="173">
        <v>3.1905000000000001</v>
      </c>
      <c r="BV178" s="173">
        <v>3.1509</v>
      </c>
      <c r="BW178" s="173">
        <v>3.0985</v>
      </c>
      <c r="BX178" s="173">
        <v>3.0274000000000001</v>
      </c>
      <c r="BY178" s="173"/>
      <c r="BZ178" s="173"/>
      <c r="CA178" s="173"/>
      <c r="CB178" s="173"/>
      <c r="CC178" s="173"/>
      <c r="CD178" s="173"/>
      <c r="CE178" s="173"/>
      <c r="CF178" s="55" t="s">
        <v>201</v>
      </c>
      <c r="CG178" s="75"/>
      <c r="CH178" s="76"/>
      <c r="CI178" s="76" t="s">
        <v>403</v>
      </c>
      <c r="CJ178" s="77" t="s">
        <v>402</v>
      </c>
      <c r="CK178" s="77"/>
      <c r="CN178" s="2"/>
      <c r="CO178" s="54">
        <v>-5.8</v>
      </c>
      <c r="CP178" s="54">
        <v>-1.7</v>
      </c>
      <c r="CQ178" s="54">
        <v>0.3</v>
      </c>
      <c r="CR178" s="54">
        <v>-1.9</v>
      </c>
      <c r="CS178" s="54">
        <v>-4.8</v>
      </c>
      <c r="CT178" s="54">
        <v>-5.6</v>
      </c>
      <c r="CU178" s="54">
        <v>-4.7</v>
      </c>
      <c r="CV178" s="54">
        <v>-6.5</v>
      </c>
      <c r="CW178" s="54">
        <v>-5</v>
      </c>
      <c r="CX178" s="54">
        <v>-4.9000000000000004</v>
      </c>
      <c r="CY178" s="54">
        <v>-3.4</v>
      </c>
      <c r="CZ178" s="54">
        <v>-2.2999999999999998</v>
      </c>
      <c r="DA178" s="54">
        <v>1.3</v>
      </c>
      <c r="DB178" s="54">
        <v>-2.5</v>
      </c>
      <c r="DC178" s="54">
        <v>-8.3000000000000007</v>
      </c>
      <c r="DD178" s="54">
        <v>-8.8000000000000007</v>
      </c>
      <c r="DE178" s="54">
        <v>-6.4</v>
      </c>
      <c r="DF178" s="54">
        <v>-3.1</v>
      </c>
      <c r="DG178" s="54">
        <v>-4.5</v>
      </c>
      <c r="DH178" s="54">
        <v>-0.3</v>
      </c>
      <c r="DI178" s="54">
        <v>-0.9</v>
      </c>
      <c r="DJ178" s="54">
        <v>-1.8</v>
      </c>
      <c r="DK178" s="54">
        <v>-3.1</v>
      </c>
      <c r="DL178" s="54">
        <v>-2.7</v>
      </c>
      <c r="DM178" s="54">
        <v>-4.0999999999999996</v>
      </c>
      <c r="DN178" s="54">
        <v>-1.5</v>
      </c>
      <c r="DO178" s="54">
        <v>5.8</v>
      </c>
      <c r="DP178" s="54">
        <v>6.9</v>
      </c>
      <c r="DQ178" s="54">
        <v>7.1</v>
      </c>
      <c r="DR178" s="54">
        <v>5.9</v>
      </c>
      <c r="DS178" s="54">
        <v>4.9000000000000004</v>
      </c>
      <c r="DT178" s="54">
        <v>2.7</v>
      </c>
      <c r="DU178" s="54">
        <v>3.9</v>
      </c>
      <c r="DV178" s="54">
        <v>7.1</v>
      </c>
      <c r="DW178" s="54">
        <v>7.6</v>
      </c>
      <c r="DX178" s="54">
        <v>5.7</v>
      </c>
      <c r="DY178" s="54">
        <v>6.8</v>
      </c>
      <c r="DZ178" s="54">
        <v>5.6</v>
      </c>
      <c r="EA178" s="54">
        <v>6.7</v>
      </c>
      <c r="EB178" s="54">
        <v>11.8</v>
      </c>
      <c r="EC178" s="54">
        <v>11</v>
      </c>
      <c r="ED178" s="54">
        <v>14.3</v>
      </c>
      <c r="EE178" s="54">
        <v>17.100000000000001</v>
      </c>
      <c r="EF178" s="54">
        <v>16.2</v>
      </c>
      <c r="EG178" s="54">
        <v>19</v>
      </c>
      <c r="EH178" s="54">
        <v>15.3</v>
      </c>
      <c r="EI178" s="54">
        <v>13.1</v>
      </c>
      <c r="EJ178" s="54">
        <v>13.1</v>
      </c>
      <c r="EK178" s="54">
        <v>9.8000000000000007</v>
      </c>
      <c r="EL178" s="54">
        <v>10.5</v>
      </c>
      <c r="EM178" s="54">
        <v>6.2</v>
      </c>
      <c r="EN178" s="54">
        <v>2</v>
      </c>
      <c r="EO178" s="54">
        <v>3.3</v>
      </c>
      <c r="EP178" s="54">
        <v>0</v>
      </c>
      <c r="EQ178" s="54">
        <v>-0.2</v>
      </c>
      <c r="ER178" s="54">
        <v>4</v>
      </c>
      <c r="ES178" s="54">
        <v>0.2</v>
      </c>
      <c r="ET178" s="54">
        <v>0.6</v>
      </c>
      <c r="EU178" s="54">
        <v>3.4</v>
      </c>
      <c r="EV178" s="54">
        <v>1.1000000000000001</v>
      </c>
      <c r="EW178" s="54">
        <v>-3.3</v>
      </c>
      <c r="EX178" s="54">
        <v>-3</v>
      </c>
      <c r="EY178" s="54">
        <v>-5.7</v>
      </c>
      <c r="EZ178" s="54">
        <v>-6.6</v>
      </c>
      <c r="FA178" s="54">
        <v>-8.1999999999999993</v>
      </c>
      <c r="FB178" s="54"/>
      <c r="FC178" s="54"/>
      <c r="FD178" s="54"/>
      <c r="FE178" s="54"/>
      <c r="FF178" s="54"/>
      <c r="FG178" s="54"/>
      <c r="FH178" s="54"/>
      <c r="FI178" s="55" t="s">
        <v>201</v>
      </c>
      <c r="FJ178" s="6" t="s">
        <v>161</v>
      </c>
      <c r="FK178" s="2"/>
      <c r="FL178" s="6" t="s">
        <v>116</v>
      </c>
    </row>
    <row r="179" spans="1:168" ht="18" customHeight="1">
      <c r="A179" s="7" t="s">
        <v>404</v>
      </c>
      <c r="C179" s="99" t="s">
        <v>405</v>
      </c>
      <c r="D179" s="75"/>
      <c r="E179" s="76"/>
      <c r="F179" s="76" t="s">
        <v>406</v>
      </c>
      <c r="G179" s="77" t="s">
        <v>405</v>
      </c>
      <c r="I179" s="77"/>
      <c r="K179" s="2" t="s">
        <v>400</v>
      </c>
      <c r="L179" s="173">
        <v>52.49</v>
      </c>
      <c r="M179" s="173">
        <v>51.9208</v>
      </c>
      <c r="N179" s="173">
        <v>51.967500000000001</v>
      </c>
      <c r="O179" s="173">
        <v>52.443800000000003</v>
      </c>
      <c r="P179" s="173">
        <v>53.144599999999997</v>
      </c>
      <c r="Q179" s="173">
        <v>53.1877</v>
      </c>
      <c r="R179" s="173">
        <v>52.809600000000003</v>
      </c>
      <c r="S179" s="173">
        <v>53.417700000000004</v>
      </c>
      <c r="T179" s="173">
        <v>53.4133</v>
      </c>
      <c r="U179" s="173">
        <v>53.4041</v>
      </c>
      <c r="V179" s="173">
        <v>53.1203</v>
      </c>
      <c r="W179" s="173">
        <v>53.147199999999998</v>
      </c>
      <c r="X179" s="173">
        <v>52.4788</v>
      </c>
      <c r="Y179" s="173">
        <v>53.551099999999998</v>
      </c>
      <c r="Z179" s="173">
        <v>55.33</v>
      </c>
      <c r="AA179" s="173">
        <v>56.185899999999997</v>
      </c>
      <c r="AB179" s="173">
        <v>56.011000000000003</v>
      </c>
      <c r="AC179" s="173">
        <v>55.164200000000001</v>
      </c>
      <c r="AD179" s="173">
        <v>55.034599999999998</v>
      </c>
      <c r="AE179" s="175">
        <v>54.071399999999997</v>
      </c>
      <c r="AF179" s="173">
        <v>53.556100000000001</v>
      </c>
      <c r="AG179" s="173">
        <v>53.5822</v>
      </c>
      <c r="AH179" s="173">
        <v>53.062100000000001</v>
      </c>
      <c r="AI179" s="173">
        <v>52.323</v>
      </c>
      <c r="AJ179" s="173">
        <v>52.07</v>
      </c>
      <c r="AK179" s="173">
        <v>52.180300000000003</v>
      </c>
      <c r="AL179" s="173">
        <v>52.923299999999998</v>
      </c>
      <c r="AM179" s="173">
        <v>53.0779</v>
      </c>
      <c r="AN179" s="173">
        <v>53.154800000000002</v>
      </c>
      <c r="AO179" s="173">
        <v>53.272300000000001</v>
      </c>
      <c r="AP179" s="173">
        <v>54.034199999999998</v>
      </c>
      <c r="AQ179" s="173">
        <v>54.256500000000003</v>
      </c>
      <c r="AR179" s="173">
        <v>53.549799999999998</v>
      </c>
      <c r="AS179" s="173">
        <v>53.514499999999998</v>
      </c>
      <c r="AT179" s="173">
        <v>53.66</v>
      </c>
      <c r="AU179" s="173">
        <v>53.984299999999998</v>
      </c>
      <c r="AV179" s="173">
        <v>53.756300000000003</v>
      </c>
      <c r="AW179" s="173">
        <v>53.687100000000001</v>
      </c>
      <c r="AX179" s="173">
        <v>53.695500000000003</v>
      </c>
      <c r="AY179" s="173">
        <v>54.413699999999999</v>
      </c>
      <c r="AZ179" s="173">
        <v>55.857799999999997</v>
      </c>
      <c r="BA179" s="173">
        <v>56.0822</v>
      </c>
      <c r="BB179" s="173">
        <v>56.578600000000002</v>
      </c>
      <c r="BC179" s="173">
        <v>56.920900000000003</v>
      </c>
      <c r="BD179" s="173">
        <v>57.899099999999997</v>
      </c>
      <c r="BE179" s="173">
        <v>59.813200000000002</v>
      </c>
      <c r="BF179" s="173">
        <v>59.022500000000001</v>
      </c>
      <c r="BG179" s="173">
        <v>56.6905</v>
      </c>
      <c r="BH179" s="173">
        <v>55.363199999999999</v>
      </c>
      <c r="BI179" s="173">
        <v>55.789299999999997</v>
      </c>
      <c r="BJ179" s="173">
        <v>56.901800000000001</v>
      </c>
      <c r="BK179" s="173">
        <v>56.342199999999998</v>
      </c>
      <c r="BL179" s="173">
        <v>57.718899999999998</v>
      </c>
      <c r="BM179" s="173">
        <v>59.171199999999999</v>
      </c>
      <c r="BN179" s="173">
        <v>58.798000000000002</v>
      </c>
      <c r="BO179" s="173">
        <v>58.897799999999997</v>
      </c>
      <c r="BP179" s="173">
        <v>59.771900000000002</v>
      </c>
      <c r="BQ179" s="173">
        <v>60.658099999999997</v>
      </c>
      <c r="BR179" s="173">
        <v>60.055500000000002</v>
      </c>
      <c r="BS179" s="173">
        <v>59.66</v>
      </c>
      <c r="BT179" s="173">
        <v>59.911499999999997</v>
      </c>
      <c r="BU179" s="173">
        <v>61.014200000000002</v>
      </c>
      <c r="BV179" s="173">
        <v>60.279499999999999</v>
      </c>
      <c r="BW179" s="173">
        <v>60.883600000000001</v>
      </c>
      <c r="BX179" s="173">
        <v>60.403100000000002</v>
      </c>
      <c r="BY179" s="173"/>
      <c r="BZ179" s="173"/>
      <c r="CA179" s="173"/>
      <c r="CB179" s="173"/>
      <c r="CC179" s="173"/>
      <c r="CD179" s="173"/>
      <c r="CE179" s="173"/>
      <c r="CF179" s="55" t="s">
        <v>201</v>
      </c>
      <c r="CG179" s="75"/>
      <c r="CH179" s="76"/>
      <c r="CI179" s="76" t="s">
        <v>406</v>
      </c>
      <c r="CJ179" s="77" t="s">
        <v>405</v>
      </c>
      <c r="CK179" s="77"/>
      <c r="CN179" s="2"/>
      <c r="CO179" s="54">
        <v>-3.6</v>
      </c>
      <c r="CP179" s="54">
        <v>-3.7</v>
      </c>
      <c r="CQ179" s="54">
        <v>-4.2</v>
      </c>
      <c r="CR179" s="54">
        <v>-5.6</v>
      </c>
      <c r="CS179" s="54">
        <v>-5</v>
      </c>
      <c r="CT179" s="54">
        <v>-4.2</v>
      </c>
      <c r="CU179" s="54">
        <v>-2.2999999999999998</v>
      </c>
      <c r="CV179" s="54">
        <v>-2.4</v>
      </c>
      <c r="CW179" s="54">
        <v>-1.1000000000000001</v>
      </c>
      <c r="CX179" s="54">
        <v>-0.7</v>
      </c>
      <c r="CY179" s="54">
        <v>0.7</v>
      </c>
      <c r="CZ179" s="54">
        <v>0.4</v>
      </c>
      <c r="DA179" s="54">
        <v>0</v>
      </c>
      <c r="DB179" s="54">
        <v>-3</v>
      </c>
      <c r="DC179" s="54">
        <v>-6.1</v>
      </c>
      <c r="DD179" s="54">
        <v>-6.7</v>
      </c>
      <c r="DE179" s="54">
        <v>-5.0999999999999996</v>
      </c>
      <c r="DF179" s="54">
        <v>-3.6</v>
      </c>
      <c r="DG179" s="54">
        <v>-4</v>
      </c>
      <c r="DH179" s="54">
        <v>-1.2</v>
      </c>
      <c r="DI179" s="54">
        <v>-0.3</v>
      </c>
      <c r="DJ179" s="54">
        <v>-0.3</v>
      </c>
      <c r="DK179" s="54">
        <v>0.1</v>
      </c>
      <c r="DL179" s="54">
        <v>1.6</v>
      </c>
      <c r="DM179" s="54">
        <v>0.8</v>
      </c>
      <c r="DN179" s="54">
        <v>2.6</v>
      </c>
      <c r="DO179" s="54">
        <v>4.5</v>
      </c>
      <c r="DP179" s="54">
        <v>5.9</v>
      </c>
      <c r="DQ179" s="54">
        <v>5.4</v>
      </c>
      <c r="DR179" s="54">
        <v>3.6</v>
      </c>
      <c r="DS179" s="54">
        <v>1.9</v>
      </c>
      <c r="DT179" s="54">
        <v>-0.3</v>
      </c>
      <c r="DU179" s="147">
        <v>0.01</v>
      </c>
      <c r="DV179" s="54">
        <v>0.1</v>
      </c>
      <c r="DW179" s="54">
        <v>-1.1000000000000001</v>
      </c>
      <c r="DX179" s="54">
        <v>-3.1</v>
      </c>
      <c r="DY179" s="54">
        <v>-3.1</v>
      </c>
      <c r="DZ179" s="54">
        <v>-2.8</v>
      </c>
      <c r="EA179" s="54">
        <v>-1.4</v>
      </c>
      <c r="EB179" s="54">
        <v>-2.5</v>
      </c>
      <c r="EC179" s="54">
        <v>-4.8</v>
      </c>
      <c r="ED179" s="54">
        <v>-5</v>
      </c>
      <c r="EE179" s="54">
        <v>-4.5</v>
      </c>
      <c r="EF179" s="54">
        <v>-4.7</v>
      </c>
      <c r="EG179" s="54">
        <v>-7.5</v>
      </c>
      <c r="EH179" s="54">
        <v>-10.5</v>
      </c>
      <c r="EI179" s="54">
        <v>-9.1</v>
      </c>
      <c r="EJ179" s="54">
        <v>-4.8</v>
      </c>
      <c r="EK179" s="54">
        <v>-2.9</v>
      </c>
      <c r="EL179" s="54">
        <v>-3.8</v>
      </c>
      <c r="EM179" s="54">
        <v>-5.6</v>
      </c>
      <c r="EN179" s="54">
        <v>-3.4</v>
      </c>
      <c r="EO179" s="54">
        <v>-3.2</v>
      </c>
      <c r="EP179" s="54">
        <v>-5.2</v>
      </c>
      <c r="EQ179" s="54">
        <v>-3.8</v>
      </c>
      <c r="ER179" s="54">
        <v>-3.4</v>
      </c>
      <c r="ES179" s="54">
        <v>-3.1</v>
      </c>
      <c r="ET179" s="54">
        <v>-1.4</v>
      </c>
      <c r="EU179" s="54">
        <v>-1.7</v>
      </c>
      <c r="EV179" s="54">
        <v>-5</v>
      </c>
      <c r="EW179" s="54">
        <v>8.1999999999999993</v>
      </c>
      <c r="EX179" s="54">
        <v>9.4</v>
      </c>
      <c r="EY179" s="54">
        <v>5.9</v>
      </c>
      <c r="EZ179" s="54">
        <v>-7.5</v>
      </c>
      <c r="FA179" s="54">
        <v>-4.4000000000000004</v>
      </c>
      <c r="FB179" s="54"/>
      <c r="FC179" s="54"/>
      <c r="FD179" s="54"/>
      <c r="FE179" s="54"/>
      <c r="FF179" s="54"/>
      <c r="FG179" s="54"/>
      <c r="FH179" s="54"/>
      <c r="FI179" s="55" t="s">
        <v>201</v>
      </c>
      <c r="FJ179" s="6" t="s">
        <v>161</v>
      </c>
      <c r="FK179" s="2"/>
      <c r="FL179" s="6" t="s">
        <v>116</v>
      </c>
    </row>
    <row r="180" spans="1:168">
      <c r="C180" s="99"/>
      <c r="D180" s="75"/>
      <c r="E180" s="76"/>
      <c r="F180" s="76"/>
      <c r="G180" s="76"/>
      <c r="H180" s="75"/>
      <c r="I180" s="75"/>
      <c r="J180" s="99"/>
      <c r="K180" s="2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55"/>
      <c r="CG180" s="75"/>
      <c r="CH180" s="76"/>
      <c r="CI180" s="76"/>
      <c r="CJ180" s="76"/>
      <c r="CK180" s="75"/>
      <c r="CL180" s="75"/>
      <c r="CM180" s="99"/>
      <c r="CN180" s="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  <c r="DZ180" s="172"/>
      <c r="EA180" s="172"/>
      <c r="EB180" s="172"/>
      <c r="EC180" s="172"/>
      <c r="ED180" s="172"/>
      <c r="EE180" s="172"/>
      <c r="EF180" s="172"/>
      <c r="EG180" s="172"/>
      <c r="EH180" s="172"/>
      <c r="EI180" s="172"/>
      <c r="EJ180" s="172"/>
      <c r="EK180" s="172"/>
      <c r="EL180" s="172"/>
      <c r="EM180" s="172"/>
      <c r="EN180" s="172"/>
      <c r="EO180" s="172"/>
      <c r="EP180" s="172"/>
      <c r="EQ180" s="172"/>
      <c r="ER180" s="172"/>
      <c r="ES180" s="172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5"/>
      <c r="FK180" s="2"/>
    </row>
    <row r="181" spans="1:168">
      <c r="K181" s="2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55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54"/>
      <c r="EU181" s="54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55"/>
    </row>
    <row r="182" spans="1:168" ht="18" customHeight="1">
      <c r="A182" s="7">
        <v>0</v>
      </c>
      <c r="C182" s="60" t="s">
        <v>407</v>
      </c>
      <c r="D182" s="42" t="s">
        <v>408</v>
      </c>
      <c r="E182" s="177" t="s">
        <v>407</v>
      </c>
      <c r="F182" s="177"/>
      <c r="G182" s="177"/>
      <c r="H182" s="177"/>
      <c r="I182" s="177"/>
      <c r="J182" s="177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8"/>
      <c r="CG182" s="180" t="s">
        <v>408</v>
      </c>
      <c r="CH182" s="62" t="s">
        <v>407</v>
      </c>
      <c r="CI182" s="62"/>
      <c r="CJ182" s="62"/>
      <c r="CK182" s="62"/>
      <c r="CL182" s="62"/>
      <c r="CM182" s="62"/>
      <c r="CN182" s="44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  <c r="DB182" s="181"/>
      <c r="DC182" s="181"/>
      <c r="DD182" s="181"/>
      <c r="DE182" s="181"/>
      <c r="DF182" s="181"/>
      <c r="DG182" s="181"/>
      <c r="DH182" s="181"/>
      <c r="DI182" s="181"/>
      <c r="DJ182" s="181"/>
      <c r="DK182" s="181"/>
      <c r="DL182" s="181"/>
      <c r="DM182" s="181"/>
      <c r="DN182" s="181"/>
      <c r="DO182" s="181"/>
      <c r="DP182" s="181"/>
      <c r="DQ182" s="181"/>
      <c r="DR182" s="181"/>
      <c r="DS182" s="181"/>
      <c r="DT182" s="181"/>
      <c r="DU182" s="181"/>
      <c r="DV182" s="181"/>
      <c r="DW182" s="181"/>
      <c r="DX182" s="181"/>
      <c r="DY182" s="181"/>
      <c r="DZ182" s="181"/>
      <c r="EA182" s="181"/>
      <c r="EB182" s="181"/>
      <c r="EC182" s="181"/>
      <c r="ED182" s="181"/>
      <c r="EE182" s="181"/>
      <c r="EF182" s="181"/>
      <c r="EG182" s="181"/>
      <c r="EH182" s="181"/>
      <c r="EI182" s="181"/>
      <c r="EJ182" s="181"/>
      <c r="EK182" s="181"/>
      <c r="EL182" s="181"/>
      <c r="EM182" s="181"/>
      <c r="EN182" s="181"/>
      <c r="EO182" s="181"/>
      <c r="EP182" s="181"/>
      <c r="EQ182" s="181"/>
      <c r="ER182" s="181"/>
      <c r="ES182" s="181"/>
      <c r="ET182" s="181"/>
      <c r="EU182" s="181"/>
      <c r="EV182" s="181"/>
      <c r="EW182" s="181"/>
      <c r="EX182" s="181"/>
      <c r="EY182" s="181"/>
      <c r="EZ182" s="181"/>
      <c r="FA182" s="181"/>
      <c r="FB182" s="181"/>
      <c r="FC182" s="181"/>
      <c r="FD182" s="181"/>
      <c r="FE182" s="181"/>
      <c r="FF182" s="181"/>
      <c r="FG182" s="181"/>
      <c r="FH182" s="181"/>
      <c r="FI182" s="182"/>
      <c r="FJ182" s="183"/>
      <c r="FK182" s="183"/>
    </row>
    <row r="183" spans="1:168" ht="18" customHeight="1">
      <c r="A183" s="7">
        <v>0</v>
      </c>
      <c r="C183" s="70" t="s">
        <v>409</v>
      </c>
      <c r="D183" s="9"/>
      <c r="E183" s="71" t="s">
        <v>410</v>
      </c>
      <c r="F183" s="72" t="s">
        <v>409</v>
      </c>
      <c r="G183" s="72"/>
      <c r="H183" s="72"/>
      <c r="I183" s="72"/>
      <c r="J183" s="72"/>
      <c r="K183" s="2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55"/>
      <c r="CG183" s="9"/>
      <c r="CH183" s="71" t="s">
        <v>410</v>
      </c>
      <c r="CI183" s="72" t="s">
        <v>409</v>
      </c>
      <c r="CJ183" s="72"/>
      <c r="CK183" s="72"/>
      <c r="CL183" s="72"/>
      <c r="CM183" s="72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54"/>
      <c r="EU183" s="54"/>
      <c r="EV183" s="80"/>
      <c r="EW183" s="80"/>
      <c r="EX183" s="80"/>
      <c r="EY183" s="80"/>
      <c r="EZ183" s="80"/>
      <c r="FA183" s="80"/>
      <c r="FB183" s="80"/>
      <c r="FC183" s="80"/>
      <c r="FD183" s="80"/>
      <c r="FE183" s="80"/>
      <c r="FF183" s="80"/>
      <c r="FG183" s="80"/>
      <c r="FH183" s="80"/>
      <c r="FI183" s="55"/>
      <c r="FJ183" s="2"/>
    </row>
    <row r="184" spans="1:168" ht="18" customHeight="1">
      <c r="A184" s="7">
        <v>0</v>
      </c>
      <c r="C184" s="73" t="s">
        <v>52</v>
      </c>
      <c r="D184" s="9"/>
      <c r="F184" s="71" t="s">
        <v>411</v>
      </c>
      <c r="G184" s="72" t="s">
        <v>52</v>
      </c>
      <c r="H184" s="72"/>
      <c r="I184" s="72"/>
      <c r="J184" s="72"/>
      <c r="K184" s="2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55"/>
      <c r="CG184" s="9"/>
      <c r="CI184" s="71" t="s">
        <v>411</v>
      </c>
      <c r="CJ184" s="72" t="s">
        <v>52</v>
      </c>
      <c r="CK184" s="72"/>
      <c r="CL184" s="72"/>
      <c r="CM184" s="72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0"/>
      <c r="EP184" s="80"/>
      <c r="EQ184" s="80"/>
      <c r="ER184" s="80"/>
      <c r="ES184" s="80"/>
      <c r="ET184" s="54"/>
      <c r="EU184" s="54"/>
      <c r="EV184" s="80"/>
      <c r="EW184" s="80"/>
      <c r="EX184" s="80"/>
      <c r="EY184" s="80"/>
      <c r="EZ184" s="80"/>
      <c r="FA184" s="80"/>
      <c r="FB184" s="80"/>
      <c r="FC184" s="80"/>
      <c r="FD184" s="80"/>
      <c r="FE184" s="80"/>
      <c r="FF184" s="80"/>
      <c r="FG184" s="80"/>
      <c r="FH184" s="80"/>
      <c r="FI184" s="55"/>
      <c r="FJ184" s="2"/>
    </row>
    <row r="185" spans="1:168" ht="18" customHeight="1">
      <c r="A185" s="7" t="s">
        <v>412</v>
      </c>
      <c r="C185" s="74" t="s">
        <v>413</v>
      </c>
      <c r="D185" s="75"/>
      <c r="E185" s="76"/>
      <c r="G185" s="8" t="s">
        <v>36</v>
      </c>
      <c r="H185" s="77" t="s">
        <v>413</v>
      </c>
      <c r="I185" s="77"/>
      <c r="K185" s="2" t="s">
        <v>375</v>
      </c>
      <c r="L185" s="78">
        <v>86.3</v>
      </c>
      <c r="M185" s="78">
        <v>67.7</v>
      </c>
      <c r="N185" s="78">
        <v>85.7</v>
      </c>
      <c r="O185" s="78">
        <v>86.2</v>
      </c>
      <c r="P185" s="78">
        <v>84.7</v>
      </c>
      <c r="Q185" s="78">
        <v>76.7</v>
      </c>
      <c r="R185" s="78">
        <v>89.8</v>
      </c>
      <c r="S185" s="78">
        <v>81.5</v>
      </c>
      <c r="T185" s="78">
        <v>78.3</v>
      </c>
      <c r="U185" s="78">
        <v>90.9</v>
      </c>
      <c r="V185" s="78">
        <v>80.900000000000006</v>
      </c>
      <c r="W185" s="78">
        <v>86.4</v>
      </c>
      <c r="X185" s="78">
        <v>84.3</v>
      </c>
      <c r="Y185" s="78">
        <v>74.599999999999994</v>
      </c>
      <c r="Z185" s="78">
        <v>80.2</v>
      </c>
      <c r="AA185" s="78">
        <v>64.900000000000006</v>
      </c>
      <c r="AB185" s="78">
        <v>62.8</v>
      </c>
      <c r="AC185" s="78">
        <v>82.9</v>
      </c>
      <c r="AD185" s="78">
        <v>92.7</v>
      </c>
      <c r="AE185" s="78">
        <v>80.8</v>
      </c>
      <c r="AF185" s="78">
        <v>88.9</v>
      </c>
      <c r="AG185" s="78">
        <v>91.2</v>
      </c>
      <c r="AH185" s="78">
        <v>84.7</v>
      </c>
      <c r="AI185" s="78">
        <v>95.8</v>
      </c>
      <c r="AJ185" s="78">
        <v>89.7</v>
      </c>
      <c r="AK185" s="78">
        <v>87.8</v>
      </c>
      <c r="AL185" s="78">
        <v>105.2</v>
      </c>
      <c r="AM185" s="78">
        <v>105.6</v>
      </c>
      <c r="AN185" s="78">
        <v>92.4</v>
      </c>
      <c r="AO185" s="78">
        <v>105.3</v>
      </c>
      <c r="AP185" s="78">
        <v>97.1</v>
      </c>
      <c r="AQ185" s="78">
        <v>95.4</v>
      </c>
      <c r="AR185" s="78">
        <v>110.9</v>
      </c>
      <c r="AS185" s="78">
        <v>114.5</v>
      </c>
      <c r="AT185" s="78">
        <v>112.7</v>
      </c>
      <c r="AU185" s="78">
        <v>124.4</v>
      </c>
      <c r="AV185" s="78">
        <v>111.1</v>
      </c>
      <c r="AW185" s="78">
        <v>101.7</v>
      </c>
      <c r="AX185" s="78">
        <v>131.5</v>
      </c>
      <c r="AY185" s="78">
        <v>127.5</v>
      </c>
      <c r="AZ185" s="78">
        <v>120.6</v>
      </c>
      <c r="BA185" s="78">
        <v>144.30000000000001</v>
      </c>
      <c r="BB185" s="78">
        <v>134.30000000000001</v>
      </c>
      <c r="BC185" s="78">
        <v>141.5</v>
      </c>
      <c r="BD185" s="78">
        <v>144.19999999999999</v>
      </c>
      <c r="BE185" s="78">
        <v>132</v>
      </c>
      <c r="BF185" s="78">
        <v>129.69999999999999</v>
      </c>
      <c r="BG185" s="78">
        <v>131.6</v>
      </c>
      <c r="BH185" s="78">
        <v>112.7</v>
      </c>
      <c r="BI185" s="78">
        <v>112.7</v>
      </c>
      <c r="BJ185" s="78">
        <v>129.69999999999999</v>
      </c>
      <c r="BK185" s="78">
        <v>105.2</v>
      </c>
      <c r="BL185" s="78">
        <v>119.5</v>
      </c>
      <c r="BM185" s="78">
        <v>123.9</v>
      </c>
      <c r="BN185" s="78">
        <v>116.8</v>
      </c>
      <c r="BO185" s="78">
        <v>115.2</v>
      </c>
      <c r="BP185" s="78">
        <v>124.3</v>
      </c>
      <c r="BQ185" s="78">
        <v>126.2</v>
      </c>
      <c r="BR185" s="78">
        <v>121.6</v>
      </c>
      <c r="BS185" s="78">
        <v>118.4</v>
      </c>
      <c r="BT185" s="78">
        <v>122.4</v>
      </c>
      <c r="BU185" s="78">
        <v>111.4</v>
      </c>
      <c r="BV185" s="78">
        <v>128.6</v>
      </c>
      <c r="BW185" s="78">
        <v>114.7</v>
      </c>
      <c r="BX185" s="78">
        <v>128</v>
      </c>
      <c r="BY185" s="78"/>
      <c r="BZ185" s="78"/>
      <c r="CA185" s="78"/>
      <c r="CB185" s="78"/>
      <c r="CC185" s="78"/>
      <c r="CD185" s="78"/>
      <c r="CE185" s="78"/>
      <c r="CF185" s="163" t="s">
        <v>27</v>
      </c>
      <c r="CG185" s="75"/>
      <c r="CH185" s="76"/>
      <c r="CJ185" s="8" t="s">
        <v>36</v>
      </c>
      <c r="CK185" s="77" t="s">
        <v>413</v>
      </c>
      <c r="CL185" s="77"/>
      <c r="CO185" s="54">
        <v>3.7</v>
      </c>
      <c r="CP185" s="54">
        <v>-4.0999999999999996</v>
      </c>
      <c r="CQ185" s="54">
        <v>1</v>
      </c>
      <c r="CR185" s="54">
        <v>1.9</v>
      </c>
      <c r="CS185" s="54">
        <v>2.2000000000000002</v>
      </c>
      <c r="CT185" s="54">
        <v>-2.7</v>
      </c>
      <c r="CU185" s="54">
        <v>3.8</v>
      </c>
      <c r="CV185" s="54">
        <v>-0.6</v>
      </c>
      <c r="CW185" s="54">
        <v>-6.1</v>
      </c>
      <c r="CX185" s="54">
        <v>-6.4</v>
      </c>
      <c r="CY185" s="54">
        <v>-5.4</v>
      </c>
      <c r="CZ185" s="54">
        <v>2.8</v>
      </c>
      <c r="DA185" s="54">
        <v>-2.4</v>
      </c>
      <c r="DB185" s="54">
        <v>10.199999999999999</v>
      </c>
      <c r="DC185" s="54">
        <v>-6.4</v>
      </c>
      <c r="DD185" s="54">
        <v>-24.7</v>
      </c>
      <c r="DE185" s="54">
        <v>-25.8</v>
      </c>
      <c r="DF185" s="54">
        <v>8.1</v>
      </c>
      <c r="DG185" s="54">
        <v>3.2</v>
      </c>
      <c r="DH185" s="54">
        <v>-0.9</v>
      </c>
      <c r="DI185" s="54">
        <v>13.6</v>
      </c>
      <c r="DJ185" s="54">
        <v>0.4</v>
      </c>
      <c r="DK185" s="54">
        <v>4.7</v>
      </c>
      <c r="DL185" s="54">
        <v>10.9</v>
      </c>
      <c r="DM185" s="54">
        <v>6.4</v>
      </c>
      <c r="DN185" s="54">
        <v>17.7</v>
      </c>
      <c r="DO185" s="54">
        <v>31.2</v>
      </c>
      <c r="DP185" s="54">
        <v>62.7</v>
      </c>
      <c r="DQ185" s="54">
        <v>47.1</v>
      </c>
      <c r="DR185" s="54">
        <v>27</v>
      </c>
      <c r="DS185" s="54">
        <v>4.8</v>
      </c>
      <c r="DT185" s="54">
        <v>18.100000000000001</v>
      </c>
      <c r="DU185" s="54">
        <v>24.7</v>
      </c>
      <c r="DV185" s="54">
        <v>25.5</v>
      </c>
      <c r="DW185" s="54">
        <v>33</v>
      </c>
      <c r="DX185" s="54">
        <v>29.8</v>
      </c>
      <c r="DY185" s="54">
        <v>23.8</v>
      </c>
      <c r="DZ185" s="54">
        <v>15.9</v>
      </c>
      <c r="EA185" s="54">
        <v>25</v>
      </c>
      <c r="EB185" s="54">
        <v>20.7</v>
      </c>
      <c r="EC185" s="54">
        <v>30.5</v>
      </c>
      <c r="ED185" s="54">
        <v>37</v>
      </c>
      <c r="EE185" s="54">
        <v>38.299999999999997</v>
      </c>
      <c r="EF185" s="54">
        <v>48.4</v>
      </c>
      <c r="EG185" s="54">
        <v>30.1</v>
      </c>
      <c r="EH185" s="54">
        <v>15.3</v>
      </c>
      <c r="EI185" s="54">
        <v>15.1</v>
      </c>
      <c r="EJ185" s="54">
        <v>5.8</v>
      </c>
      <c r="EK185" s="54">
        <v>1.4</v>
      </c>
      <c r="EL185" s="54">
        <v>10.8</v>
      </c>
      <c r="EM185" s="54">
        <v>-1.3</v>
      </c>
      <c r="EN185" s="54">
        <v>-17.5</v>
      </c>
      <c r="EO185" s="54">
        <v>-0.9</v>
      </c>
      <c r="EP185" s="54">
        <v>-14.1</v>
      </c>
      <c r="EQ185" s="54">
        <v>-13.1</v>
      </c>
      <c r="ER185" s="54">
        <v>-18.600000000000001</v>
      </c>
      <c r="ES185" s="54">
        <v>-13.8</v>
      </c>
      <c r="ET185" s="54">
        <v>-4.4000000000000004</v>
      </c>
      <c r="EU185" s="54">
        <v>-6.2</v>
      </c>
      <c r="EV185" s="54">
        <v>-10</v>
      </c>
      <c r="EW185" s="54">
        <v>8.6</v>
      </c>
      <c r="EX185" s="54">
        <v>-1.2</v>
      </c>
      <c r="EY185" s="54">
        <v>-0.9</v>
      </c>
      <c r="EZ185" s="54">
        <v>9.1</v>
      </c>
      <c r="FA185" s="54">
        <v>7.1</v>
      </c>
      <c r="FB185" s="54" t="e">
        <f>VLOOKUP($A185,Monthly_I,MATCH('Monthly (Print) BI-Use (2)'!FB$2,Monthly_H,0),0)</f>
        <v>#N/A</v>
      </c>
      <c r="FC185" s="54" t="e">
        <f>VLOOKUP($A185,Monthly_I,MATCH('Monthly (Print) BI-Use (2)'!FC$2,Monthly_H,0),0)</f>
        <v>#N/A</v>
      </c>
      <c r="FD185" s="54" t="e">
        <f>VLOOKUP($A185,Monthly_I,MATCH('Monthly (Print) BI-Use (2)'!FD$2,Monthly_H,0),0)</f>
        <v>#N/A</v>
      </c>
      <c r="FE185" s="54" t="e">
        <f>VLOOKUP($A185,Monthly_I,MATCH('Monthly (Print) BI-Use (2)'!FE$2,Monthly_H,0),0)</f>
        <v>#N/A</v>
      </c>
      <c r="FF185" s="54" t="e">
        <f>VLOOKUP($A185,Monthly_I,MATCH('Monthly (Print) BI-Use (2)'!FF$2,Monthly_H,0),0)</f>
        <v>#N/A</v>
      </c>
      <c r="FG185" s="54" t="e">
        <f>VLOOKUP($A185,Monthly_I,MATCH('Monthly (Print) BI-Use (2)'!FG$2,Monthly_H,0),0)</f>
        <v>#N/A</v>
      </c>
      <c r="FH185" s="54" t="e">
        <f>VLOOKUP($A185,Monthly_I,MATCH('Monthly (Print) BI-Use (2)'!FH$2,Monthly_H,0),0)</f>
        <v>#N/A</v>
      </c>
      <c r="FI185" s="163" t="s">
        <v>27</v>
      </c>
      <c r="FJ185" s="2"/>
      <c r="FL185" s="6" t="s">
        <v>57</v>
      </c>
    </row>
    <row r="186" spans="1:168" ht="18" customHeight="1">
      <c r="A186" s="7" t="s">
        <v>414</v>
      </c>
      <c r="C186" s="74" t="s">
        <v>415</v>
      </c>
      <c r="D186" s="75"/>
      <c r="E186" s="76"/>
      <c r="G186" s="8" t="s">
        <v>36</v>
      </c>
      <c r="H186" s="77" t="s">
        <v>415</v>
      </c>
      <c r="I186" s="77"/>
      <c r="K186" s="2" t="s">
        <v>416</v>
      </c>
      <c r="L186" s="78">
        <v>44.5</v>
      </c>
      <c r="M186" s="78">
        <v>39.9</v>
      </c>
      <c r="N186" s="78">
        <v>44.2</v>
      </c>
      <c r="O186" s="78">
        <v>44.1</v>
      </c>
      <c r="P186" s="78">
        <v>46.6</v>
      </c>
      <c r="Q186" s="78">
        <v>41.4</v>
      </c>
      <c r="R186" s="78">
        <v>45.4</v>
      </c>
      <c r="S186" s="78">
        <v>45.2</v>
      </c>
      <c r="T186" s="78">
        <v>43.5</v>
      </c>
      <c r="U186" s="78">
        <v>46.8</v>
      </c>
      <c r="V186" s="78">
        <v>45.8</v>
      </c>
      <c r="W186" s="78">
        <v>45.1</v>
      </c>
      <c r="X186" s="78">
        <v>44.5</v>
      </c>
      <c r="Y186" s="78">
        <v>43.5</v>
      </c>
      <c r="Z186" s="78">
        <v>45.8</v>
      </c>
      <c r="AA186" s="78">
        <v>39.9</v>
      </c>
      <c r="AB186" s="78">
        <v>36.5</v>
      </c>
      <c r="AC186" s="78">
        <v>40.6</v>
      </c>
      <c r="AD186" s="78">
        <v>42.9</v>
      </c>
      <c r="AE186" s="78">
        <v>44.3</v>
      </c>
      <c r="AF186" s="78">
        <v>43.9</v>
      </c>
      <c r="AG186" s="78">
        <v>44.1</v>
      </c>
      <c r="AH186" s="78">
        <v>43.3</v>
      </c>
      <c r="AI186" s="78">
        <v>46.2</v>
      </c>
      <c r="AJ186" s="78">
        <v>45</v>
      </c>
      <c r="AK186" s="78">
        <v>42.6</v>
      </c>
      <c r="AL186" s="78">
        <v>55.4</v>
      </c>
      <c r="AM186" s="78">
        <v>50.6</v>
      </c>
      <c r="AN186" s="78">
        <v>47.4</v>
      </c>
      <c r="AO186" s="78">
        <v>49.6</v>
      </c>
      <c r="AP186" s="78">
        <v>49.8</v>
      </c>
      <c r="AQ186" s="78">
        <v>52</v>
      </c>
      <c r="AR186" s="78">
        <v>52</v>
      </c>
      <c r="AS186" s="78">
        <v>53.6</v>
      </c>
      <c r="AT186" s="78">
        <v>56.7</v>
      </c>
      <c r="AU186" s="78">
        <v>59.2</v>
      </c>
      <c r="AV186" s="78">
        <v>54.8</v>
      </c>
      <c r="AW186" s="78">
        <v>52</v>
      </c>
      <c r="AX186" s="78">
        <v>63.1</v>
      </c>
      <c r="AY186" s="78">
        <v>60.2</v>
      </c>
      <c r="AZ186" s="78">
        <v>59.8</v>
      </c>
      <c r="BA186" s="78">
        <v>64.2</v>
      </c>
      <c r="BB186" s="78">
        <v>64.099999999999994</v>
      </c>
      <c r="BC186" s="78">
        <v>63.4</v>
      </c>
      <c r="BD186" s="78">
        <v>62.5</v>
      </c>
      <c r="BE186" s="78">
        <v>56.6</v>
      </c>
      <c r="BF186" s="78">
        <v>54.2</v>
      </c>
      <c r="BG186" s="78">
        <v>55</v>
      </c>
      <c r="BH186" s="78">
        <v>49.5</v>
      </c>
      <c r="BI186" s="78">
        <v>50.3</v>
      </c>
      <c r="BJ186" s="78">
        <v>59.1</v>
      </c>
      <c r="BK186" s="78">
        <v>49.3</v>
      </c>
      <c r="BL186" s="78">
        <v>50.7</v>
      </c>
      <c r="BM186" s="78">
        <v>53.1</v>
      </c>
      <c r="BN186" s="78">
        <v>52.3</v>
      </c>
      <c r="BO186" s="78">
        <v>53.6</v>
      </c>
      <c r="BP186" s="78">
        <v>54.4</v>
      </c>
      <c r="BQ186" s="78">
        <v>58.1</v>
      </c>
      <c r="BR186" s="78">
        <v>55.6</v>
      </c>
      <c r="BS186" s="78">
        <v>52.5</v>
      </c>
      <c r="BT186" s="78">
        <v>57.8</v>
      </c>
      <c r="BU186" s="78">
        <v>51.1</v>
      </c>
      <c r="BV186" s="78">
        <v>57.1</v>
      </c>
      <c r="BW186" s="78">
        <v>55.8</v>
      </c>
      <c r="BX186" s="78">
        <v>56.8</v>
      </c>
      <c r="BY186" s="78"/>
      <c r="BZ186" s="78"/>
      <c r="CA186" s="78"/>
      <c r="CB186" s="78"/>
      <c r="CC186" s="78"/>
      <c r="CD186" s="78"/>
      <c r="CE186" s="78"/>
      <c r="CF186" s="55" t="s">
        <v>417</v>
      </c>
      <c r="CG186" s="75"/>
      <c r="CH186" s="76"/>
      <c r="CJ186" s="8" t="s">
        <v>36</v>
      </c>
      <c r="CK186" s="77" t="s">
        <v>415</v>
      </c>
      <c r="CL186" s="77"/>
      <c r="CO186" s="54">
        <v>0.9</v>
      </c>
      <c r="CP186" s="54">
        <v>2.4</v>
      </c>
      <c r="CQ186" s="54">
        <v>-3</v>
      </c>
      <c r="CR186" s="54">
        <v>-0.8</v>
      </c>
      <c r="CS186" s="54">
        <v>-3.6</v>
      </c>
      <c r="CT186" s="54">
        <v>-9.3000000000000007</v>
      </c>
      <c r="CU186" s="54">
        <v>-6</v>
      </c>
      <c r="CV186" s="54">
        <v>-10.5</v>
      </c>
      <c r="CW186" s="54">
        <v>-5.0999999999999996</v>
      </c>
      <c r="CX186" s="54">
        <v>-9.3000000000000007</v>
      </c>
      <c r="CY186" s="54">
        <v>-6</v>
      </c>
      <c r="CZ186" s="54">
        <v>3.6</v>
      </c>
      <c r="DA186" s="54">
        <v>-0.1</v>
      </c>
      <c r="DB186" s="54">
        <v>9.1999999999999993</v>
      </c>
      <c r="DC186" s="54">
        <v>3.5</v>
      </c>
      <c r="DD186" s="54">
        <v>-9.5</v>
      </c>
      <c r="DE186" s="54">
        <v>-21.8</v>
      </c>
      <c r="DF186" s="54">
        <v>-1.9</v>
      </c>
      <c r="DG186" s="54">
        <v>-5.5</v>
      </c>
      <c r="DH186" s="54">
        <v>-1.8</v>
      </c>
      <c r="DI186" s="54">
        <v>0.9</v>
      </c>
      <c r="DJ186" s="54">
        <v>-5.9</v>
      </c>
      <c r="DK186" s="54">
        <v>-5.4</v>
      </c>
      <c r="DL186" s="54">
        <v>2.6</v>
      </c>
      <c r="DM186" s="54">
        <v>1.1000000000000001</v>
      </c>
      <c r="DN186" s="54">
        <v>-2.1</v>
      </c>
      <c r="DO186" s="54">
        <v>21.1</v>
      </c>
      <c r="DP186" s="54">
        <v>26.6</v>
      </c>
      <c r="DQ186" s="54">
        <v>29.8</v>
      </c>
      <c r="DR186" s="54">
        <v>22.1</v>
      </c>
      <c r="DS186" s="54">
        <v>16.2</v>
      </c>
      <c r="DT186" s="54">
        <v>17.399999999999999</v>
      </c>
      <c r="DU186" s="54">
        <v>18.5</v>
      </c>
      <c r="DV186" s="54">
        <v>21.7</v>
      </c>
      <c r="DW186" s="54">
        <v>31</v>
      </c>
      <c r="DX186" s="54">
        <v>28</v>
      </c>
      <c r="DY186" s="54">
        <v>21.9</v>
      </c>
      <c r="DZ186" s="54">
        <v>22</v>
      </c>
      <c r="EA186" s="54">
        <v>13.9</v>
      </c>
      <c r="EB186" s="54">
        <v>19.100000000000001</v>
      </c>
      <c r="EC186" s="54">
        <v>26.4</v>
      </c>
      <c r="ED186" s="54">
        <v>29.3</v>
      </c>
      <c r="EE186" s="54">
        <v>28.7</v>
      </c>
      <c r="EF186" s="54">
        <v>21.8</v>
      </c>
      <c r="EG186" s="54">
        <v>20.100000000000001</v>
      </c>
      <c r="EH186" s="54">
        <v>5.5</v>
      </c>
      <c r="EI186" s="54">
        <v>-4.5</v>
      </c>
      <c r="EJ186" s="54">
        <v>-7.1</v>
      </c>
      <c r="EK186" s="54">
        <v>-9.6999999999999993</v>
      </c>
      <c r="EL186" s="54">
        <v>-3.3</v>
      </c>
      <c r="EM186" s="54">
        <v>-6.4</v>
      </c>
      <c r="EN186" s="54">
        <v>-18.100000000000001</v>
      </c>
      <c r="EO186" s="54">
        <v>-15.2</v>
      </c>
      <c r="EP186" s="54">
        <v>-17.3</v>
      </c>
      <c r="EQ186" s="54">
        <v>-18.399999999999999</v>
      </c>
      <c r="ER186" s="54">
        <v>-15.5</v>
      </c>
      <c r="ES186" s="54">
        <v>-12.9</v>
      </c>
      <c r="ET186" s="54">
        <v>2.6</v>
      </c>
      <c r="EU186" s="54">
        <v>2.6</v>
      </c>
      <c r="EV186" s="54">
        <v>-4.5999999999999996</v>
      </c>
      <c r="EW186" s="54">
        <v>16.600000000000001</v>
      </c>
      <c r="EX186" s="54">
        <v>1.7</v>
      </c>
      <c r="EY186" s="54">
        <v>-3.4</v>
      </c>
      <c r="EZ186" s="54">
        <v>13.3</v>
      </c>
      <c r="FA186" s="54">
        <v>12</v>
      </c>
      <c r="FB186" s="54"/>
      <c r="FC186" s="54"/>
      <c r="FD186" s="54"/>
      <c r="FE186" s="54"/>
      <c r="FF186" s="54"/>
      <c r="FG186" s="54"/>
      <c r="FH186" s="54"/>
      <c r="FI186" s="55" t="s">
        <v>417</v>
      </c>
      <c r="FL186" s="6" t="s">
        <v>57</v>
      </c>
    </row>
    <row r="187" spans="1:168" ht="32.1" customHeight="1">
      <c r="A187" s="7" t="s">
        <v>418</v>
      </c>
      <c r="C187" s="74" t="s">
        <v>419</v>
      </c>
      <c r="D187" s="75"/>
      <c r="E187" s="76"/>
      <c r="G187" s="8" t="s">
        <v>36</v>
      </c>
      <c r="H187" s="77" t="s">
        <v>419</v>
      </c>
      <c r="I187" s="77"/>
      <c r="K187" s="2" t="s">
        <v>420</v>
      </c>
      <c r="L187" s="78">
        <v>217.6</v>
      </c>
      <c r="M187" s="78">
        <v>135.19999999999999</v>
      </c>
      <c r="N187" s="78">
        <v>198.7</v>
      </c>
      <c r="O187" s="78">
        <v>193.5</v>
      </c>
      <c r="P187" s="78">
        <v>213.8</v>
      </c>
      <c r="Q187" s="78">
        <v>212.4</v>
      </c>
      <c r="R187" s="78">
        <v>221.6</v>
      </c>
      <c r="S187" s="78">
        <v>214.8</v>
      </c>
      <c r="T187" s="78">
        <v>218.1</v>
      </c>
      <c r="U187" s="78">
        <v>212.9</v>
      </c>
      <c r="V187" s="78">
        <v>221.4</v>
      </c>
      <c r="W187" s="78">
        <v>238.6</v>
      </c>
      <c r="X187" s="78">
        <v>211.6</v>
      </c>
      <c r="Y187" s="78">
        <v>80.400000000000006</v>
      </c>
      <c r="Z187" s="78">
        <v>184.6</v>
      </c>
      <c r="AA187" s="78">
        <v>199.5</v>
      </c>
      <c r="AB187" s="78">
        <v>206.4</v>
      </c>
      <c r="AC187" s="78">
        <v>212.8</v>
      </c>
      <c r="AD187" s="78">
        <v>236.8</v>
      </c>
      <c r="AE187" s="78">
        <v>234.4</v>
      </c>
      <c r="AF187" s="78">
        <v>238.6</v>
      </c>
      <c r="AG187" s="78">
        <v>236.2</v>
      </c>
      <c r="AH187" s="78">
        <v>266.89999999999998</v>
      </c>
      <c r="AI187" s="78">
        <v>281.7</v>
      </c>
      <c r="AJ187" s="78">
        <v>263.39999999999998</v>
      </c>
      <c r="AK187" s="78">
        <v>204.4</v>
      </c>
      <c r="AL187" s="78">
        <v>240.5</v>
      </c>
      <c r="AM187" s="78">
        <v>263.10000000000002</v>
      </c>
      <c r="AN187" s="78">
        <v>263.2</v>
      </c>
      <c r="AO187" s="78">
        <v>280.3</v>
      </c>
      <c r="AP187" s="78">
        <v>281.3</v>
      </c>
      <c r="AQ187" s="78">
        <v>293.2</v>
      </c>
      <c r="AR187" s="78">
        <v>304.7</v>
      </c>
      <c r="AS187" s="78">
        <v>299.10000000000002</v>
      </c>
      <c r="AT187" s="78">
        <v>324.3</v>
      </c>
      <c r="AU187" s="78">
        <v>339.7</v>
      </c>
      <c r="AV187" s="78">
        <v>323.3</v>
      </c>
      <c r="AW187" s="78">
        <v>214.8</v>
      </c>
      <c r="AX187" s="78">
        <v>272.89999999999998</v>
      </c>
      <c r="AY187" s="78">
        <v>269</v>
      </c>
      <c r="AZ187" s="78">
        <v>303.89999999999998</v>
      </c>
      <c r="BA187" s="78">
        <v>323.39999999999998</v>
      </c>
      <c r="BB187" s="78">
        <v>327.5</v>
      </c>
      <c r="BC187" s="78">
        <v>310.39999999999998</v>
      </c>
      <c r="BD187" s="78">
        <v>318.2</v>
      </c>
      <c r="BE187" s="78">
        <v>293.60000000000002</v>
      </c>
      <c r="BF187" s="78">
        <v>290.60000000000002</v>
      </c>
      <c r="BG187" s="78">
        <v>296.89999999999998</v>
      </c>
      <c r="BH187" s="78">
        <v>284.39999999999998</v>
      </c>
      <c r="BI187" s="78">
        <v>208.6</v>
      </c>
      <c r="BJ187" s="78">
        <v>302.39999999999998</v>
      </c>
      <c r="BK187" s="78">
        <v>288.10000000000002</v>
      </c>
      <c r="BL187" s="78">
        <v>280.89999999999998</v>
      </c>
      <c r="BM187" s="78">
        <v>283.39999999999998</v>
      </c>
      <c r="BN187" s="78">
        <v>280.8</v>
      </c>
      <c r="BO187" s="78">
        <v>283.8</v>
      </c>
      <c r="BP187" s="78">
        <v>296.5</v>
      </c>
      <c r="BQ187" s="78">
        <v>274.2</v>
      </c>
      <c r="BR187" s="78">
        <v>292.60000000000002</v>
      </c>
      <c r="BS187" s="78">
        <v>303.3</v>
      </c>
      <c r="BT187" s="78">
        <v>306.89999999999998</v>
      </c>
      <c r="BU187" s="78">
        <v>219.9</v>
      </c>
      <c r="BV187" s="78">
        <v>279.5</v>
      </c>
      <c r="BW187" s="78">
        <v>292.10000000000002</v>
      </c>
      <c r="BX187" s="78">
        <v>302.3</v>
      </c>
      <c r="BY187" s="78"/>
      <c r="BZ187" s="78"/>
      <c r="CA187" s="78"/>
      <c r="CB187" s="78"/>
      <c r="CC187" s="78"/>
      <c r="CD187" s="78"/>
      <c r="CE187" s="78"/>
      <c r="CF187" s="55" t="s">
        <v>421</v>
      </c>
      <c r="CG187" s="75"/>
      <c r="CH187" s="76"/>
      <c r="CJ187" s="8" t="s">
        <v>36</v>
      </c>
      <c r="CK187" s="77" t="s">
        <v>419</v>
      </c>
      <c r="CL187" s="77"/>
      <c r="CO187" s="54">
        <v>9.3000000000000007</v>
      </c>
      <c r="CP187" s="54">
        <v>-20.8</v>
      </c>
      <c r="CQ187" s="54">
        <v>14.2</v>
      </c>
      <c r="CR187" s="54">
        <v>-2.7</v>
      </c>
      <c r="CS187" s="54">
        <v>1.1000000000000001</v>
      </c>
      <c r="CT187" s="54">
        <v>-1.3</v>
      </c>
      <c r="CU187" s="54">
        <v>3.3</v>
      </c>
      <c r="CV187" s="54">
        <v>-1</v>
      </c>
      <c r="CW187" s="54">
        <v>-3.2</v>
      </c>
      <c r="CX187" s="54">
        <v>-0.9</v>
      </c>
      <c r="CY187" s="54">
        <v>-1.3</v>
      </c>
      <c r="CZ187" s="54">
        <v>7.6</v>
      </c>
      <c r="DA187" s="54">
        <v>-2.7</v>
      </c>
      <c r="DB187" s="54">
        <v>-40.5</v>
      </c>
      <c r="DC187" s="54">
        <v>-7.1</v>
      </c>
      <c r="DD187" s="54">
        <v>3.1</v>
      </c>
      <c r="DE187" s="54">
        <v>-3.5</v>
      </c>
      <c r="DF187" s="54">
        <v>0.2</v>
      </c>
      <c r="DG187" s="54">
        <v>6.9</v>
      </c>
      <c r="DH187" s="54">
        <v>9.1</v>
      </c>
      <c r="DI187" s="54">
        <v>9.4</v>
      </c>
      <c r="DJ187" s="54">
        <v>10.9</v>
      </c>
      <c r="DK187" s="54">
        <v>20.5</v>
      </c>
      <c r="DL187" s="54">
        <v>18</v>
      </c>
      <c r="DM187" s="54">
        <v>24.5</v>
      </c>
      <c r="DN187" s="54">
        <v>154.30000000000001</v>
      </c>
      <c r="DO187" s="54">
        <v>30.3</v>
      </c>
      <c r="DP187" s="54">
        <v>31.9</v>
      </c>
      <c r="DQ187" s="54">
        <v>27.5</v>
      </c>
      <c r="DR187" s="54">
        <v>31.7</v>
      </c>
      <c r="DS187" s="54">
        <v>18.8</v>
      </c>
      <c r="DT187" s="54">
        <v>25.1</v>
      </c>
      <c r="DU187" s="54">
        <v>27.7</v>
      </c>
      <c r="DV187" s="54">
        <v>26.6</v>
      </c>
      <c r="DW187" s="54">
        <v>21.5</v>
      </c>
      <c r="DX187" s="54">
        <v>20.6</v>
      </c>
      <c r="DY187" s="54">
        <v>22.7</v>
      </c>
      <c r="DZ187" s="54">
        <v>5.0999999999999996</v>
      </c>
      <c r="EA187" s="54">
        <v>13.4</v>
      </c>
      <c r="EB187" s="54">
        <v>2.2000000000000002</v>
      </c>
      <c r="EC187" s="54">
        <v>15.5</v>
      </c>
      <c r="ED187" s="54">
        <v>15.4</v>
      </c>
      <c r="EE187" s="54">
        <v>16.399999999999999</v>
      </c>
      <c r="EF187" s="54">
        <v>5.9</v>
      </c>
      <c r="EG187" s="54">
        <v>4.4000000000000004</v>
      </c>
      <c r="EH187" s="54">
        <v>-1.8</v>
      </c>
      <c r="EI187" s="54">
        <v>-10.4</v>
      </c>
      <c r="EJ187" s="54">
        <v>-12.6</v>
      </c>
      <c r="EK187" s="54">
        <v>-12</v>
      </c>
      <c r="EL187" s="54">
        <v>-2.9</v>
      </c>
      <c r="EM187" s="54">
        <v>10.8</v>
      </c>
      <c r="EN187" s="54">
        <v>7.1</v>
      </c>
      <c r="EO187" s="54">
        <v>-7.6</v>
      </c>
      <c r="EP187" s="54">
        <v>-12.4</v>
      </c>
      <c r="EQ187" s="54">
        <v>-14.3</v>
      </c>
      <c r="ER187" s="54">
        <v>-8.6</v>
      </c>
      <c r="ES187" s="54">
        <v>-6.8</v>
      </c>
      <c r="ET187" s="54">
        <v>-6.6</v>
      </c>
      <c r="EU187" s="54">
        <v>0.7</v>
      </c>
      <c r="EV187" s="54">
        <v>2.1</v>
      </c>
      <c r="EW187" s="54">
        <v>7.9</v>
      </c>
      <c r="EX187" s="54">
        <v>5.4</v>
      </c>
      <c r="EY187" s="54">
        <v>-7.6</v>
      </c>
      <c r="EZ187" s="54">
        <v>1.4</v>
      </c>
      <c r="FA187" s="54">
        <v>7.6</v>
      </c>
      <c r="FB187" s="54"/>
      <c r="FC187" s="54"/>
      <c r="FD187" s="54"/>
      <c r="FE187" s="54"/>
      <c r="FF187" s="54"/>
      <c r="FG187" s="54"/>
      <c r="FH187" s="54"/>
      <c r="FI187" s="55" t="s">
        <v>421</v>
      </c>
      <c r="FJ187" s="2"/>
      <c r="FL187" s="6" t="s">
        <v>57</v>
      </c>
    </row>
    <row r="188" spans="1:168">
      <c r="A188" s="7" t="s">
        <v>422</v>
      </c>
      <c r="C188" s="74" t="s">
        <v>423</v>
      </c>
      <c r="D188" s="75"/>
      <c r="E188" s="76"/>
      <c r="G188" s="8" t="s">
        <v>36</v>
      </c>
      <c r="H188" s="77" t="s">
        <v>423</v>
      </c>
      <c r="I188" s="77"/>
      <c r="K188" s="2" t="s">
        <v>424</v>
      </c>
      <c r="L188" s="78">
        <v>5574.4</v>
      </c>
      <c r="M188" s="78">
        <v>6385.4</v>
      </c>
      <c r="N188" s="78">
        <v>7202.1</v>
      </c>
      <c r="O188" s="78">
        <v>6664.3</v>
      </c>
      <c r="P188" s="78">
        <v>5837.8</v>
      </c>
      <c r="Q188" s="78">
        <v>6585.1</v>
      </c>
      <c r="R188" s="78">
        <v>6643.5</v>
      </c>
      <c r="S188" s="78">
        <v>6138.7</v>
      </c>
      <c r="T188" s="78">
        <v>6369</v>
      </c>
      <c r="U188" s="78">
        <v>6576.2</v>
      </c>
      <c r="V188" s="78">
        <v>6379</v>
      </c>
      <c r="W188" s="78">
        <v>6576.1</v>
      </c>
      <c r="X188" s="78">
        <v>5432.3</v>
      </c>
      <c r="Y188" s="78">
        <v>6319.7</v>
      </c>
      <c r="Z188" s="78">
        <v>6357.1</v>
      </c>
      <c r="AA188" s="78">
        <v>5204.8999999999996</v>
      </c>
      <c r="AB188" s="78">
        <v>4185.6000000000004</v>
      </c>
      <c r="AC188" s="78">
        <v>4860.3</v>
      </c>
      <c r="AD188" s="78">
        <v>5368</v>
      </c>
      <c r="AE188" s="78">
        <v>5233.1000000000004</v>
      </c>
      <c r="AF188" s="78">
        <v>6053.8</v>
      </c>
      <c r="AG188" s="78">
        <v>6564.8</v>
      </c>
      <c r="AH188" s="78">
        <v>6113</v>
      </c>
      <c r="AI188" s="78">
        <v>6706.5</v>
      </c>
      <c r="AJ188" s="78">
        <v>5779.5</v>
      </c>
      <c r="AK188" s="78">
        <v>6038.3</v>
      </c>
      <c r="AL188" s="78">
        <v>7377.6</v>
      </c>
      <c r="AM188" s="78">
        <v>7180.3</v>
      </c>
      <c r="AN188" s="78">
        <v>6260.6</v>
      </c>
      <c r="AO188" s="78">
        <v>7223.8</v>
      </c>
      <c r="AP188" s="78">
        <v>7354.7</v>
      </c>
      <c r="AQ188" s="78">
        <v>6604.9</v>
      </c>
      <c r="AR188" s="78">
        <v>6840.5</v>
      </c>
      <c r="AS188" s="78">
        <v>7183.2</v>
      </c>
      <c r="AT188" s="78">
        <v>7367</v>
      </c>
      <c r="AU188" s="78">
        <v>7881.1</v>
      </c>
      <c r="AV188" s="78">
        <v>6330.3</v>
      </c>
      <c r="AW188" s="78">
        <v>7188.9</v>
      </c>
      <c r="AX188" s="78">
        <v>8458.5</v>
      </c>
      <c r="AY188" s="78">
        <v>8075.3</v>
      </c>
      <c r="AZ188" s="78">
        <v>7250.9</v>
      </c>
      <c r="BA188" s="78">
        <v>8613.7000000000007</v>
      </c>
      <c r="BB188" s="78">
        <v>8752.7999999999993</v>
      </c>
      <c r="BC188" s="78">
        <v>8060.5</v>
      </c>
      <c r="BD188" s="78">
        <v>8817.6</v>
      </c>
      <c r="BE188" s="78">
        <v>9001.2999999999993</v>
      </c>
      <c r="BF188" s="78">
        <v>8836.7999999999993</v>
      </c>
      <c r="BG188" s="78">
        <v>8786.7999999999993</v>
      </c>
      <c r="BH188" s="78">
        <v>6550.6</v>
      </c>
      <c r="BI188" s="78">
        <v>7654</v>
      </c>
      <c r="BJ188" s="78">
        <v>8823</v>
      </c>
      <c r="BK188" s="78">
        <v>8290.9</v>
      </c>
      <c r="BL188" s="78">
        <v>7291.7</v>
      </c>
      <c r="BM188" s="78">
        <v>8740.9</v>
      </c>
      <c r="BN188" s="78">
        <v>8724.2000000000007</v>
      </c>
      <c r="BO188" s="78">
        <v>7994.4</v>
      </c>
      <c r="BP188" s="78">
        <v>9198.7000000000007</v>
      </c>
      <c r="BQ188" s="78">
        <v>9145.1</v>
      </c>
      <c r="BR188" s="78">
        <v>8818</v>
      </c>
      <c r="BS188" s="78">
        <v>9642.9</v>
      </c>
      <c r="BT188" s="78">
        <v>7332.8</v>
      </c>
      <c r="BU188" s="78">
        <v>8249.2000000000007</v>
      </c>
      <c r="BV188" s="78">
        <v>9469.6</v>
      </c>
      <c r="BW188" s="78">
        <v>8980.1</v>
      </c>
      <c r="BX188" s="78">
        <v>8276.6</v>
      </c>
      <c r="BY188" s="78"/>
      <c r="BZ188" s="78"/>
      <c r="CA188" s="78"/>
      <c r="CB188" s="78"/>
      <c r="CC188" s="78"/>
      <c r="CD188" s="78"/>
      <c r="CE188" s="78"/>
      <c r="CF188" s="55" t="s">
        <v>425</v>
      </c>
      <c r="CG188" s="75"/>
      <c r="CH188" s="76"/>
      <c r="CJ188" s="8" t="s">
        <v>36</v>
      </c>
      <c r="CK188" s="77" t="s">
        <v>423</v>
      </c>
      <c r="CL188" s="77"/>
      <c r="CO188" s="54">
        <v>-8.4</v>
      </c>
      <c r="CP188" s="54">
        <v>-1.2</v>
      </c>
      <c r="CQ188" s="54">
        <v>-2.4</v>
      </c>
      <c r="CR188" s="54">
        <v>-2.4</v>
      </c>
      <c r="CS188" s="54">
        <v>-7.8</v>
      </c>
      <c r="CT188" s="54">
        <v>-6.6</v>
      </c>
      <c r="CU188" s="54">
        <v>-1.5</v>
      </c>
      <c r="CV188" s="54">
        <v>-8.1999999999999993</v>
      </c>
      <c r="CW188" s="54">
        <v>-5.2</v>
      </c>
      <c r="CX188" s="54">
        <v>-9.1999999999999993</v>
      </c>
      <c r="CY188" s="54">
        <v>-7.9</v>
      </c>
      <c r="CZ188" s="54">
        <v>-6.3</v>
      </c>
      <c r="DA188" s="54">
        <v>-2.5</v>
      </c>
      <c r="DB188" s="54">
        <v>-1</v>
      </c>
      <c r="DC188" s="54">
        <v>-11.7</v>
      </c>
      <c r="DD188" s="54">
        <v>-21.9</v>
      </c>
      <c r="DE188" s="54">
        <v>-28.3</v>
      </c>
      <c r="DF188" s="54">
        <v>-26.2</v>
      </c>
      <c r="DG188" s="54">
        <v>-19.2</v>
      </c>
      <c r="DH188" s="54">
        <v>-14.8</v>
      </c>
      <c r="DI188" s="54">
        <v>-4.9000000000000004</v>
      </c>
      <c r="DJ188" s="54">
        <v>-0.2</v>
      </c>
      <c r="DK188" s="54">
        <v>-4.2</v>
      </c>
      <c r="DL188" s="54">
        <v>2</v>
      </c>
      <c r="DM188" s="54">
        <v>6.4</v>
      </c>
      <c r="DN188" s="54">
        <v>-4.5</v>
      </c>
      <c r="DO188" s="54">
        <v>16.100000000000001</v>
      </c>
      <c r="DP188" s="54">
        <v>38</v>
      </c>
      <c r="DQ188" s="54">
        <v>49.6</v>
      </c>
      <c r="DR188" s="54">
        <v>48.6</v>
      </c>
      <c r="DS188" s="54">
        <v>37</v>
      </c>
      <c r="DT188" s="54">
        <v>26.2</v>
      </c>
      <c r="DU188" s="54">
        <v>13</v>
      </c>
      <c r="DV188" s="54">
        <v>9.4</v>
      </c>
      <c r="DW188" s="54">
        <v>20.5</v>
      </c>
      <c r="DX188" s="54">
        <v>17.5</v>
      </c>
      <c r="DY188" s="54">
        <v>9.5</v>
      </c>
      <c r="DZ188" s="54">
        <v>19.100000000000001</v>
      </c>
      <c r="EA188" s="54">
        <v>14.7</v>
      </c>
      <c r="EB188" s="54">
        <v>12.5</v>
      </c>
      <c r="EC188" s="54">
        <v>15.8</v>
      </c>
      <c r="ED188" s="54">
        <v>19.2</v>
      </c>
      <c r="EE188" s="54">
        <v>19</v>
      </c>
      <c r="EF188" s="54">
        <v>22</v>
      </c>
      <c r="EG188" s="54">
        <v>28.9</v>
      </c>
      <c r="EH188" s="54">
        <v>25.3</v>
      </c>
      <c r="EI188" s="54">
        <v>20</v>
      </c>
      <c r="EJ188" s="54">
        <v>11.5</v>
      </c>
      <c r="EK188" s="54">
        <v>3.5</v>
      </c>
      <c r="EL188" s="54">
        <v>6.5</v>
      </c>
      <c r="EM188" s="54">
        <v>4.3</v>
      </c>
      <c r="EN188" s="54">
        <v>2.7</v>
      </c>
      <c r="EO188" s="54">
        <v>0.6</v>
      </c>
      <c r="EP188" s="54">
        <v>1.5</v>
      </c>
      <c r="EQ188" s="54">
        <v>-0.3</v>
      </c>
      <c r="ER188" s="54">
        <v>-0.8</v>
      </c>
      <c r="ES188" s="54">
        <v>4.3</v>
      </c>
      <c r="ET188" s="54">
        <v>1.6</v>
      </c>
      <c r="EU188" s="54">
        <v>-0.2</v>
      </c>
      <c r="EV188" s="54">
        <v>9.6999999999999993</v>
      </c>
      <c r="EW188" s="54">
        <v>11.9</v>
      </c>
      <c r="EX188" s="54">
        <v>7.8</v>
      </c>
      <c r="EY188" s="54">
        <v>7.3</v>
      </c>
      <c r="EZ188" s="54">
        <v>8.3000000000000007</v>
      </c>
      <c r="FA188" s="54">
        <v>13.5</v>
      </c>
      <c r="FB188" s="54"/>
      <c r="FC188" s="54"/>
      <c r="FD188" s="54"/>
      <c r="FE188" s="54"/>
      <c r="FF188" s="54"/>
      <c r="FG188" s="54"/>
      <c r="FH188" s="54"/>
      <c r="FI188" s="55" t="s">
        <v>425</v>
      </c>
      <c r="FL188" s="6" t="s">
        <v>57</v>
      </c>
    </row>
    <row r="189" spans="1:168" ht="18" customHeight="1">
      <c r="A189" s="7" t="s">
        <v>426</v>
      </c>
      <c r="C189" s="74" t="s">
        <v>427</v>
      </c>
      <c r="D189" s="75"/>
      <c r="E189" s="76"/>
      <c r="G189" s="8" t="s">
        <v>36</v>
      </c>
      <c r="H189" s="77" t="s">
        <v>427</v>
      </c>
      <c r="I189" s="77"/>
      <c r="K189" s="2" t="s">
        <v>420</v>
      </c>
      <c r="L189" s="78">
        <v>165.8</v>
      </c>
      <c r="M189" s="78">
        <v>169</v>
      </c>
      <c r="N189" s="78">
        <v>186.4</v>
      </c>
      <c r="O189" s="78">
        <v>174.7</v>
      </c>
      <c r="P189" s="78">
        <v>184.6</v>
      </c>
      <c r="Q189" s="78">
        <v>170.8</v>
      </c>
      <c r="R189" s="78">
        <v>189.9</v>
      </c>
      <c r="S189" s="78">
        <v>162.5</v>
      </c>
      <c r="T189" s="78">
        <v>177.8</v>
      </c>
      <c r="U189" s="78">
        <v>199.4</v>
      </c>
      <c r="V189" s="78">
        <v>179.3</v>
      </c>
      <c r="W189" s="78">
        <v>172.3</v>
      </c>
      <c r="X189" s="78">
        <v>166.2</v>
      </c>
      <c r="Y189" s="78">
        <v>170.7</v>
      </c>
      <c r="Z189" s="78">
        <v>176.3</v>
      </c>
      <c r="AA189" s="78">
        <v>124.8</v>
      </c>
      <c r="AB189" s="78">
        <v>129.69999999999999</v>
      </c>
      <c r="AC189" s="78">
        <v>153.80000000000001</v>
      </c>
      <c r="AD189" s="78">
        <v>169</v>
      </c>
      <c r="AE189" s="78">
        <v>139.6</v>
      </c>
      <c r="AF189" s="78">
        <v>171</v>
      </c>
      <c r="AG189" s="78">
        <v>179.2</v>
      </c>
      <c r="AH189" s="78">
        <v>176.9</v>
      </c>
      <c r="AI189" s="78">
        <v>176.1</v>
      </c>
      <c r="AJ189" s="78">
        <v>148.9</v>
      </c>
      <c r="AK189" s="78">
        <v>164.7</v>
      </c>
      <c r="AL189" s="78">
        <v>195.4</v>
      </c>
      <c r="AM189" s="78">
        <v>178.8</v>
      </c>
      <c r="AN189" s="78">
        <v>173.1</v>
      </c>
      <c r="AO189" s="78">
        <v>188.3</v>
      </c>
      <c r="AP189" s="78">
        <v>187.4</v>
      </c>
      <c r="AQ189" s="78">
        <v>166.7</v>
      </c>
      <c r="AR189" s="78">
        <v>187.1</v>
      </c>
      <c r="AS189" s="78">
        <v>190.9</v>
      </c>
      <c r="AT189" s="78">
        <v>201.6</v>
      </c>
      <c r="AU189" s="78">
        <v>198.2</v>
      </c>
      <c r="AV189" s="78">
        <v>179.3</v>
      </c>
      <c r="AW189" s="78">
        <v>192.2</v>
      </c>
      <c r="AX189" s="78">
        <v>221.2</v>
      </c>
      <c r="AY189" s="78">
        <v>198.7</v>
      </c>
      <c r="AZ189" s="78">
        <v>221.2</v>
      </c>
      <c r="BA189" s="78">
        <v>225.1</v>
      </c>
      <c r="BB189" s="78">
        <v>212.2</v>
      </c>
      <c r="BC189" s="78">
        <v>206.5</v>
      </c>
      <c r="BD189" s="78">
        <v>232.4</v>
      </c>
      <c r="BE189" s="78">
        <v>225.8</v>
      </c>
      <c r="BF189" s="78">
        <v>237.6</v>
      </c>
      <c r="BG189" s="78">
        <v>220.1</v>
      </c>
      <c r="BH189" s="78">
        <v>198.7</v>
      </c>
      <c r="BI189" s="78">
        <v>209</v>
      </c>
      <c r="BJ189" s="78">
        <v>242.6</v>
      </c>
      <c r="BK189" s="78">
        <v>193.3</v>
      </c>
      <c r="BL189" s="78">
        <v>217.6</v>
      </c>
      <c r="BM189" s="78">
        <v>226</v>
      </c>
      <c r="BN189" s="78">
        <v>206.4</v>
      </c>
      <c r="BO189" s="78">
        <v>199.5</v>
      </c>
      <c r="BP189" s="78">
        <v>210.5</v>
      </c>
      <c r="BQ189" s="78">
        <v>223.9</v>
      </c>
      <c r="BR189" s="78">
        <v>226</v>
      </c>
      <c r="BS189" s="78">
        <v>201.1</v>
      </c>
      <c r="BT189" s="78">
        <v>200.2</v>
      </c>
      <c r="BU189" s="78">
        <v>211.1</v>
      </c>
      <c r="BV189" s="78">
        <v>219.5</v>
      </c>
      <c r="BW189" s="78">
        <v>221.7</v>
      </c>
      <c r="BX189" s="78">
        <v>216.3</v>
      </c>
      <c r="BY189" s="78"/>
      <c r="BZ189" s="78"/>
      <c r="CA189" s="78"/>
      <c r="CB189" s="78"/>
      <c r="CC189" s="78"/>
      <c r="CD189" s="78"/>
      <c r="CE189" s="78"/>
      <c r="CF189" s="55" t="s">
        <v>428</v>
      </c>
      <c r="CG189" s="75"/>
      <c r="CH189" s="76"/>
      <c r="CJ189" s="8" t="s">
        <v>36</v>
      </c>
      <c r="CK189" s="77" t="s">
        <v>427</v>
      </c>
      <c r="CL189" s="77"/>
      <c r="CO189" s="54">
        <v>10.199999999999999</v>
      </c>
      <c r="CP189" s="54">
        <v>14.8</v>
      </c>
      <c r="CQ189" s="54">
        <v>8.8000000000000007</v>
      </c>
      <c r="CR189" s="54">
        <v>12.5</v>
      </c>
      <c r="CS189" s="54">
        <v>14.4</v>
      </c>
      <c r="CT189" s="54">
        <v>-0.8</v>
      </c>
      <c r="CU189" s="54">
        <v>6.1</v>
      </c>
      <c r="CV189" s="54">
        <v>-3.3</v>
      </c>
      <c r="CW189" s="54">
        <v>10.199999999999999</v>
      </c>
      <c r="CX189" s="54">
        <v>5.6</v>
      </c>
      <c r="CY189" s="54">
        <v>3.8</v>
      </c>
      <c r="CZ189" s="54">
        <v>6.2</v>
      </c>
      <c r="DA189" s="54">
        <v>0.2</v>
      </c>
      <c r="DB189" s="54">
        <v>1</v>
      </c>
      <c r="DC189" s="54">
        <v>-5.4</v>
      </c>
      <c r="DD189" s="54">
        <v>-28.6</v>
      </c>
      <c r="DE189" s="54">
        <v>-29.8</v>
      </c>
      <c r="DF189" s="54">
        <v>-10</v>
      </c>
      <c r="DG189" s="54">
        <v>-11</v>
      </c>
      <c r="DH189" s="54">
        <v>-14.1</v>
      </c>
      <c r="DI189" s="54">
        <v>-3.8</v>
      </c>
      <c r="DJ189" s="54">
        <v>-10.199999999999999</v>
      </c>
      <c r="DK189" s="54">
        <v>-1.3</v>
      </c>
      <c r="DL189" s="54">
        <v>2.2000000000000002</v>
      </c>
      <c r="DM189" s="54">
        <v>-10.4</v>
      </c>
      <c r="DN189" s="54">
        <v>-3.5</v>
      </c>
      <c r="DO189" s="54">
        <v>10.8</v>
      </c>
      <c r="DP189" s="54">
        <v>43.3</v>
      </c>
      <c r="DQ189" s="54">
        <v>33.5</v>
      </c>
      <c r="DR189" s="54">
        <v>22.4</v>
      </c>
      <c r="DS189" s="54">
        <v>10.9</v>
      </c>
      <c r="DT189" s="54">
        <v>19.5</v>
      </c>
      <c r="DU189" s="54">
        <v>9.4</v>
      </c>
      <c r="DV189" s="54">
        <v>6.5</v>
      </c>
      <c r="DW189" s="54">
        <v>14</v>
      </c>
      <c r="DX189" s="54">
        <v>12.5</v>
      </c>
      <c r="DY189" s="54">
        <v>20.399999999999999</v>
      </c>
      <c r="DZ189" s="54">
        <v>16.7</v>
      </c>
      <c r="EA189" s="54">
        <v>13.2</v>
      </c>
      <c r="EB189" s="54">
        <v>11.1</v>
      </c>
      <c r="EC189" s="54">
        <v>27.8</v>
      </c>
      <c r="ED189" s="54">
        <v>19.600000000000001</v>
      </c>
      <c r="EE189" s="54">
        <v>13.2</v>
      </c>
      <c r="EF189" s="54">
        <v>23.8</v>
      </c>
      <c r="EG189" s="54">
        <v>24.2</v>
      </c>
      <c r="EH189" s="54">
        <v>18.3</v>
      </c>
      <c r="EI189" s="54">
        <v>17.8</v>
      </c>
      <c r="EJ189" s="54">
        <v>11.1</v>
      </c>
      <c r="EK189" s="54">
        <v>10.8</v>
      </c>
      <c r="EL189" s="54">
        <v>8.8000000000000007</v>
      </c>
      <c r="EM189" s="54">
        <v>9.6999999999999993</v>
      </c>
      <c r="EN189" s="54">
        <v>-2.7</v>
      </c>
      <c r="EO189" s="54">
        <v>-1.6</v>
      </c>
      <c r="EP189" s="54">
        <v>0.4</v>
      </c>
      <c r="EQ189" s="54">
        <v>-2.7</v>
      </c>
      <c r="ER189" s="54">
        <v>-3.4</v>
      </c>
      <c r="ES189" s="54">
        <v>-9.4</v>
      </c>
      <c r="ET189" s="54">
        <v>-0.8</v>
      </c>
      <c r="EU189" s="54">
        <v>-4.9000000000000004</v>
      </c>
      <c r="EV189" s="54">
        <v>-8.6</v>
      </c>
      <c r="EW189" s="54">
        <v>0.8</v>
      </c>
      <c r="EX189" s="54">
        <v>1</v>
      </c>
      <c r="EY189" s="54">
        <v>-9.5</v>
      </c>
      <c r="EZ189" s="54">
        <v>14.7</v>
      </c>
      <c r="FA189" s="54">
        <v>-0.6</v>
      </c>
      <c r="FB189" s="54"/>
      <c r="FC189" s="54"/>
      <c r="FD189" s="54"/>
      <c r="FE189" s="54"/>
      <c r="FF189" s="54"/>
      <c r="FG189" s="54"/>
      <c r="FH189" s="54"/>
      <c r="FI189" s="55" t="s">
        <v>428</v>
      </c>
      <c r="FL189" s="6" t="s">
        <v>57</v>
      </c>
    </row>
    <row r="190" spans="1:168" ht="18" customHeight="1">
      <c r="A190" s="7" t="s">
        <v>429</v>
      </c>
      <c r="C190" s="74" t="s">
        <v>430</v>
      </c>
      <c r="D190" s="75"/>
      <c r="E190" s="76"/>
      <c r="G190" s="8" t="s">
        <v>36</v>
      </c>
      <c r="H190" s="77" t="s">
        <v>430</v>
      </c>
      <c r="I190" s="77"/>
      <c r="K190" s="2" t="s">
        <v>420</v>
      </c>
      <c r="L190" s="78">
        <v>129.6</v>
      </c>
      <c r="M190" s="78">
        <v>129.9</v>
      </c>
      <c r="N190" s="78">
        <v>148.5</v>
      </c>
      <c r="O190" s="78">
        <v>134.80000000000001</v>
      </c>
      <c r="P190" s="78">
        <v>142.19999999999999</v>
      </c>
      <c r="Q190" s="78">
        <v>137.9</v>
      </c>
      <c r="R190" s="78">
        <v>133.1</v>
      </c>
      <c r="S190" s="78">
        <v>138.30000000000001</v>
      </c>
      <c r="T190" s="78">
        <v>134.19999999999999</v>
      </c>
      <c r="U190" s="78">
        <v>142.4</v>
      </c>
      <c r="V190" s="78">
        <v>136.9</v>
      </c>
      <c r="W190" s="78">
        <v>135.30000000000001</v>
      </c>
      <c r="X190" s="78">
        <v>128.80000000000001</v>
      </c>
      <c r="Y190" s="78">
        <v>130.6</v>
      </c>
      <c r="Z190" s="78">
        <v>132.9</v>
      </c>
      <c r="AA190" s="78">
        <v>94.5</v>
      </c>
      <c r="AB190" s="78">
        <v>90.7</v>
      </c>
      <c r="AC190" s="78">
        <v>104.7</v>
      </c>
      <c r="AD190" s="78">
        <v>112.7</v>
      </c>
      <c r="AE190" s="78">
        <v>117.8</v>
      </c>
      <c r="AF190" s="78">
        <v>121.1</v>
      </c>
      <c r="AG190" s="78">
        <v>132.30000000000001</v>
      </c>
      <c r="AH190" s="78">
        <v>126.6</v>
      </c>
      <c r="AI190" s="78">
        <v>132.19999999999999</v>
      </c>
      <c r="AJ190" s="78">
        <v>127.9</v>
      </c>
      <c r="AK190" s="78">
        <v>124</v>
      </c>
      <c r="AL190" s="78">
        <v>151.69999999999999</v>
      </c>
      <c r="AM190" s="78">
        <v>144.19999999999999</v>
      </c>
      <c r="AN190" s="78">
        <v>145.5</v>
      </c>
      <c r="AO190" s="78">
        <v>147.69999999999999</v>
      </c>
      <c r="AP190" s="78">
        <v>143.80000000000001</v>
      </c>
      <c r="AQ190" s="78">
        <v>147.9</v>
      </c>
      <c r="AR190" s="78">
        <v>142.1</v>
      </c>
      <c r="AS190" s="78">
        <v>163.69999999999999</v>
      </c>
      <c r="AT190" s="78">
        <v>156.30000000000001</v>
      </c>
      <c r="AU190" s="78">
        <v>159.5</v>
      </c>
      <c r="AV190" s="78">
        <v>147.4</v>
      </c>
      <c r="AW190" s="78">
        <v>150.9</v>
      </c>
      <c r="AX190" s="78">
        <v>179.3</v>
      </c>
      <c r="AY190" s="78">
        <v>173</v>
      </c>
      <c r="AZ190" s="78">
        <v>179</v>
      </c>
      <c r="BA190" s="78">
        <v>182.7</v>
      </c>
      <c r="BB190" s="78">
        <v>175.9</v>
      </c>
      <c r="BC190" s="78">
        <v>181.2</v>
      </c>
      <c r="BD190" s="78">
        <v>176</v>
      </c>
      <c r="BE190" s="78">
        <v>180.1</v>
      </c>
      <c r="BF190" s="78">
        <v>171.3</v>
      </c>
      <c r="BG190" s="78">
        <v>167.8</v>
      </c>
      <c r="BH190" s="78">
        <v>165.3</v>
      </c>
      <c r="BI190" s="78">
        <v>158.9</v>
      </c>
      <c r="BJ190" s="78">
        <v>184.6</v>
      </c>
      <c r="BK190" s="78">
        <v>162.1</v>
      </c>
      <c r="BL190" s="78">
        <v>167</v>
      </c>
      <c r="BM190" s="78">
        <v>167.3</v>
      </c>
      <c r="BN190" s="78">
        <v>159.6</v>
      </c>
      <c r="BO190" s="78">
        <v>171.4</v>
      </c>
      <c r="BP190" s="78">
        <v>171.3</v>
      </c>
      <c r="BQ190" s="78">
        <v>178</v>
      </c>
      <c r="BR190" s="78">
        <v>166.2</v>
      </c>
      <c r="BS190" s="78">
        <v>167.8</v>
      </c>
      <c r="BT190" s="78">
        <v>160.6</v>
      </c>
      <c r="BU190" s="78">
        <v>167.2</v>
      </c>
      <c r="BV190" s="78">
        <v>179.4</v>
      </c>
      <c r="BW190" s="78">
        <v>171.7</v>
      </c>
      <c r="BX190" s="78">
        <v>171.7</v>
      </c>
      <c r="BY190" s="78"/>
      <c r="BZ190" s="78"/>
      <c r="CA190" s="78"/>
      <c r="CB190" s="78"/>
      <c r="CC190" s="78"/>
      <c r="CD190" s="78"/>
      <c r="CE190" s="78"/>
      <c r="CF190" s="51" t="s">
        <v>431</v>
      </c>
      <c r="CG190" s="75"/>
      <c r="CH190" s="76"/>
      <c r="CJ190" s="8" t="s">
        <v>36</v>
      </c>
      <c r="CK190" s="77" t="s">
        <v>430</v>
      </c>
      <c r="CL190" s="77"/>
      <c r="CO190" s="54">
        <v>3.7</v>
      </c>
      <c r="CP190" s="54">
        <v>1.3</v>
      </c>
      <c r="CQ190" s="54">
        <v>-0.9</v>
      </c>
      <c r="CR190" s="54">
        <v>-2.2999999999999998</v>
      </c>
      <c r="CS190" s="54">
        <v>-2.2000000000000002</v>
      </c>
      <c r="CT190" s="54">
        <v>-5.2</v>
      </c>
      <c r="CU190" s="54">
        <v>-0.4</v>
      </c>
      <c r="CV190" s="54">
        <v>-1.3</v>
      </c>
      <c r="CW190" s="54">
        <v>-3.6</v>
      </c>
      <c r="CX190" s="54">
        <v>-3.2</v>
      </c>
      <c r="CY190" s="54">
        <v>-2</v>
      </c>
      <c r="CZ190" s="54">
        <v>0.8</v>
      </c>
      <c r="DA190" s="54">
        <v>-0.6</v>
      </c>
      <c r="DB190" s="54">
        <v>0.5</v>
      </c>
      <c r="DC190" s="54">
        <v>-10.5</v>
      </c>
      <c r="DD190" s="54">
        <v>-29.9</v>
      </c>
      <c r="DE190" s="54">
        <v>-36.200000000000003</v>
      </c>
      <c r="DF190" s="54">
        <v>-24.1</v>
      </c>
      <c r="DG190" s="54">
        <v>-15.3</v>
      </c>
      <c r="DH190" s="54">
        <v>-14.8</v>
      </c>
      <c r="DI190" s="54">
        <v>-9.6999999999999993</v>
      </c>
      <c r="DJ190" s="54">
        <v>-7.1</v>
      </c>
      <c r="DK190" s="54">
        <v>-7.5</v>
      </c>
      <c r="DL190" s="54">
        <v>-2.2999999999999998</v>
      </c>
      <c r="DM190" s="54">
        <v>-0.7</v>
      </c>
      <c r="DN190" s="54">
        <v>-5</v>
      </c>
      <c r="DO190" s="54">
        <v>14.1</v>
      </c>
      <c r="DP190" s="54">
        <v>52.6</v>
      </c>
      <c r="DQ190" s="54">
        <v>60.3</v>
      </c>
      <c r="DR190" s="54">
        <v>41.2</v>
      </c>
      <c r="DS190" s="54">
        <v>27.6</v>
      </c>
      <c r="DT190" s="54">
        <v>25.5</v>
      </c>
      <c r="DU190" s="54">
        <v>17.3</v>
      </c>
      <c r="DV190" s="54">
        <v>23.7</v>
      </c>
      <c r="DW190" s="54">
        <v>23.4</v>
      </c>
      <c r="DX190" s="54">
        <v>20.7</v>
      </c>
      <c r="DY190" s="54">
        <v>15.3</v>
      </c>
      <c r="DZ190" s="54">
        <v>21.7</v>
      </c>
      <c r="EA190" s="54">
        <v>18.2</v>
      </c>
      <c r="EB190" s="54">
        <v>20</v>
      </c>
      <c r="EC190" s="54">
        <v>23.1</v>
      </c>
      <c r="ED190" s="54">
        <v>23.6</v>
      </c>
      <c r="EE190" s="54">
        <v>22.3</v>
      </c>
      <c r="EF190" s="54">
        <v>22.5</v>
      </c>
      <c r="EG190" s="54">
        <v>23.9</v>
      </c>
      <c r="EH190" s="54">
        <v>10</v>
      </c>
      <c r="EI190" s="54">
        <v>9.6</v>
      </c>
      <c r="EJ190" s="54">
        <v>5.2</v>
      </c>
      <c r="EK190" s="54">
        <v>12.1</v>
      </c>
      <c r="EL190" s="54">
        <v>5.3</v>
      </c>
      <c r="EM190" s="54">
        <v>3</v>
      </c>
      <c r="EN190" s="54">
        <v>-6.3</v>
      </c>
      <c r="EO190" s="54">
        <v>-6.7</v>
      </c>
      <c r="EP190" s="54">
        <v>-8.4</v>
      </c>
      <c r="EQ190" s="54">
        <v>-9.3000000000000007</v>
      </c>
      <c r="ER190" s="54">
        <v>-5.4</v>
      </c>
      <c r="ES190" s="54">
        <v>-2.7</v>
      </c>
      <c r="ET190" s="54">
        <v>-1.2</v>
      </c>
      <c r="EU190" s="54">
        <v>-3</v>
      </c>
      <c r="EV190" s="84">
        <v>0.02</v>
      </c>
      <c r="EW190" s="54">
        <v>-2.9</v>
      </c>
      <c r="EX190" s="54">
        <v>5.2</v>
      </c>
      <c r="EY190" s="54">
        <v>-2.8</v>
      </c>
      <c r="EZ190" s="54">
        <v>5.9</v>
      </c>
      <c r="FA190" s="54">
        <v>2.9</v>
      </c>
      <c r="FB190" s="54"/>
      <c r="FC190" s="54"/>
      <c r="FD190" s="54"/>
      <c r="FE190" s="54"/>
      <c r="FF190" s="54"/>
      <c r="FG190" s="54"/>
      <c r="FH190" s="54"/>
      <c r="FI190" s="51" t="s">
        <v>431</v>
      </c>
      <c r="FL190" s="6" t="s">
        <v>57</v>
      </c>
    </row>
    <row r="191" spans="1:168" ht="18" customHeight="1">
      <c r="A191" s="7">
        <v>0</v>
      </c>
      <c r="C191" s="73" t="s">
        <v>84</v>
      </c>
      <c r="D191" s="9"/>
      <c r="F191" s="71" t="s">
        <v>432</v>
      </c>
      <c r="G191" s="72" t="s">
        <v>84</v>
      </c>
      <c r="H191" s="72"/>
      <c r="I191" s="72"/>
      <c r="J191" s="72"/>
      <c r="K191" s="2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55"/>
      <c r="CG191" s="9"/>
      <c r="CI191" s="71" t="s">
        <v>432</v>
      </c>
      <c r="CJ191" s="72" t="s">
        <v>84</v>
      </c>
      <c r="CK191" s="72"/>
      <c r="CL191" s="72"/>
      <c r="CM191" s="72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185"/>
      <c r="DE191" s="185"/>
      <c r="DF191" s="185"/>
      <c r="DG191" s="185"/>
      <c r="DH191" s="185"/>
      <c r="DI191" s="185"/>
      <c r="DJ191" s="185"/>
      <c r="DK191" s="185"/>
      <c r="DL191" s="185"/>
      <c r="DM191" s="185"/>
      <c r="DN191" s="185"/>
      <c r="DO191" s="185"/>
      <c r="DP191" s="185"/>
      <c r="DQ191" s="185"/>
      <c r="DR191" s="185"/>
      <c r="DS191" s="185"/>
      <c r="DT191" s="185"/>
      <c r="DU191" s="185"/>
      <c r="DV191" s="185"/>
      <c r="DW191" s="185"/>
      <c r="DX191" s="185"/>
      <c r="DY191" s="185"/>
      <c r="DZ191" s="185"/>
      <c r="EA191" s="185"/>
      <c r="EB191" s="185"/>
      <c r="EC191" s="185"/>
      <c r="ED191" s="185"/>
      <c r="EE191" s="185"/>
      <c r="EF191" s="185"/>
      <c r="EG191" s="185"/>
      <c r="EH191" s="185"/>
      <c r="EI191" s="185"/>
      <c r="EJ191" s="185"/>
      <c r="EK191" s="185"/>
      <c r="EL191" s="185"/>
      <c r="EM191" s="185"/>
      <c r="EN191" s="185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185"/>
      <c r="FC191" s="185"/>
      <c r="FD191" s="185"/>
      <c r="FE191" s="185"/>
      <c r="FF191" s="185"/>
      <c r="FG191" s="185"/>
      <c r="FH191" s="185"/>
      <c r="FI191" s="55"/>
    </row>
    <row r="192" spans="1:168" ht="18" customHeight="1">
      <c r="A192" s="7" t="s">
        <v>433</v>
      </c>
      <c r="C192" s="74" t="s">
        <v>413</v>
      </c>
      <c r="D192" s="75"/>
      <c r="E192" s="76"/>
      <c r="F192" s="76"/>
      <c r="G192" s="8" t="s">
        <v>36</v>
      </c>
      <c r="H192" s="77" t="s">
        <v>413</v>
      </c>
      <c r="I192" s="77"/>
      <c r="K192" s="2" t="s">
        <v>375</v>
      </c>
      <c r="L192" s="78">
        <v>73.900000000000006</v>
      </c>
      <c r="M192" s="78">
        <v>55.6</v>
      </c>
      <c r="N192" s="78">
        <v>69.7</v>
      </c>
      <c r="O192" s="78">
        <v>74.400000000000006</v>
      </c>
      <c r="P192" s="78">
        <v>75.099999999999994</v>
      </c>
      <c r="Q192" s="78">
        <v>65.599999999999994</v>
      </c>
      <c r="R192" s="78">
        <v>73.8</v>
      </c>
      <c r="S192" s="78">
        <v>70.5</v>
      </c>
      <c r="T192" s="78">
        <v>69.400000000000006</v>
      </c>
      <c r="U192" s="78">
        <v>73.3</v>
      </c>
      <c r="V192" s="78">
        <v>74.3</v>
      </c>
      <c r="W192" s="78">
        <v>73.900000000000006</v>
      </c>
      <c r="X192" s="78">
        <v>72.2</v>
      </c>
      <c r="Y192" s="78">
        <v>62.2</v>
      </c>
      <c r="Z192" s="78">
        <v>68.7</v>
      </c>
      <c r="AA192" s="78">
        <v>69.400000000000006</v>
      </c>
      <c r="AB192" s="78">
        <v>52.9</v>
      </c>
      <c r="AC192" s="78">
        <v>63</v>
      </c>
      <c r="AD192" s="78">
        <v>67.400000000000006</v>
      </c>
      <c r="AE192" s="78">
        <v>66</v>
      </c>
      <c r="AF192" s="78">
        <v>67</v>
      </c>
      <c r="AG192" s="78">
        <v>68.900000000000006</v>
      </c>
      <c r="AH192" s="78">
        <v>67.599999999999994</v>
      </c>
      <c r="AI192" s="78">
        <v>75.099999999999994</v>
      </c>
      <c r="AJ192" s="78">
        <v>73.099999999999994</v>
      </c>
      <c r="AK192" s="78">
        <v>69.7</v>
      </c>
      <c r="AL192" s="78">
        <v>80.900000000000006</v>
      </c>
      <c r="AM192" s="78">
        <v>85.3</v>
      </c>
      <c r="AN192" s="78">
        <v>78.5</v>
      </c>
      <c r="AO192" s="78">
        <v>83.2</v>
      </c>
      <c r="AP192" s="78">
        <v>83.6</v>
      </c>
      <c r="AQ192" s="78">
        <v>74.2</v>
      </c>
      <c r="AR192" s="78">
        <v>84.7</v>
      </c>
      <c r="AS192" s="78">
        <v>87.9</v>
      </c>
      <c r="AT192" s="78">
        <v>93.4</v>
      </c>
      <c r="AU192" s="78">
        <v>92.9</v>
      </c>
      <c r="AV192" s="78">
        <v>92.8</v>
      </c>
      <c r="AW192" s="78">
        <v>82.6</v>
      </c>
      <c r="AX192" s="78">
        <v>105.2</v>
      </c>
      <c r="AY192" s="78">
        <v>104.1</v>
      </c>
      <c r="AZ192" s="78">
        <v>107.8</v>
      </c>
      <c r="BA192" s="78">
        <v>121.1</v>
      </c>
      <c r="BB192" s="78">
        <v>118.5</v>
      </c>
      <c r="BC192" s="78">
        <v>124.2</v>
      </c>
      <c r="BD192" s="78">
        <v>112.4</v>
      </c>
      <c r="BE192" s="78">
        <v>113.5</v>
      </c>
      <c r="BF192" s="78">
        <v>107.9</v>
      </c>
      <c r="BG192" s="78">
        <v>103.6</v>
      </c>
      <c r="BH192" s="78">
        <v>94.5</v>
      </c>
      <c r="BI192" s="78">
        <v>92.7</v>
      </c>
      <c r="BJ192" s="78">
        <v>104.5</v>
      </c>
      <c r="BK192" s="78">
        <v>93.8</v>
      </c>
      <c r="BL192" s="78">
        <v>104.1</v>
      </c>
      <c r="BM192" s="78">
        <v>94.9</v>
      </c>
      <c r="BN192" s="78">
        <v>99.5</v>
      </c>
      <c r="BO192" s="78">
        <v>97.9</v>
      </c>
      <c r="BP192" s="78">
        <v>99.9</v>
      </c>
      <c r="BQ192" s="78">
        <v>113.2</v>
      </c>
      <c r="BR192" s="78">
        <v>109.5</v>
      </c>
      <c r="BS192" s="78">
        <v>106.6</v>
      </c>
      <c r="BT192" s="78">
        <v>112.2</v>
      </c>
      <c r="BU192" s="78">
        <v>100.1</v>
      </c>
      <c r="BV192" s="78">
        <v>115.8</v>
      </c>
      <c r="BW192" s="78">
        <v>107</v>
      </c>
      <c r="BX192" s="78">
        <v>118.1</v>
      </c>
      <c r="BY192" s="78"/>
      <c r="BZ192" s="78"/>
      <c r="CA192" s="78"/>
      <c r="CB192" s="78"/>
      <c r="CC192" s="78"/>
      <c r="CD192" s="78"/>
      <c r="CE192" s="78"/>
      <c r="CF192" s="163" t="s">
        <v>27</v>
      </c>
      <c r="CG192" s="75"/>
      <c r="CH192" s="76"/>
      <c r="CI192" s="76"/>
      <c r="CJ192" s="8" t="s">
        <v>36</v>
      </c>
      <c r="CK192" s="77" t="s">
        <v>413</v>
      </c>
      <c r="CL192" s="77"/>
      <c r="CO192" s="54">
        <v>1</v>
      </c>
      <c r="CP192" s="54">
        <v>-9.5</v>
      </c>
      <c r="CQ192" s="54">
        <v>-0.3</v>
      </c>
      <c r="CR192" s="54">
        <v>4.2</v>
      </c>
      <c r="CS192" s="54">
        <v>1.4</v>
      </c>
      <c r="CT192" s="54">
        <v>-9.8000000000000007</v>
      </c>
      <c r="CU192" s="54">
        <v>-5.8</v>
      </c>
      <c r="CV192" s="54">
        <v>-12.5</v>
      </c>
      <c r="CW192" s="54">
        <v>2.5</v>
      </c>
      <c r="CX192" s="54">
        <v>-8.6999999999999993</v>
      </c>
      <c r="CY192" s="54">
        <v>-3.6</v>
      </c>
      <c r="CZ192" s="54">
        <v>1</v>
      </c>
      <c r="DA192" s="54">
        <v>-2.2999999999999998</v>
      </c>
      <c r="DB192" s="54">
        <v>11.9</v>
      </c>
      <c r="DC192" s="54">
        <v>-1.4</v>
      </c>
      <c r="DD192" s="54">
        <v>-6.7</v>
      </c>
      <c r="DE192" s="54">
        <v>-29.5</v>
      </c>
      <c r="DF192" s="54">
        <v>-4</v>
      </c>
      <c r="DG192" s="54">
        <v>-8.6</v>
      </c>
      <c r="DH192" s="54">
        <v>-6.4</v>
      </c>
      <c r="DI192" s="54">
        <v>-3.6</v>
      </c>
      <c r="DJ192" s="54">
        <v>-5.9</v>
      </c>
      <c r="DK192" s="54">
        <v>-8.9</v>
      </c>
      <c r="DL192" s="54">
        <v>1.7</v>
      </c>
      <c r="DM192" s="54">
        <v>1.1000000000000001</v>
      </c>
      <c r="DN192" s="54">
        <v>12.1</v>
      </c>
      <c r="DO192" s="54">
        <v>17.600000000000001</v>
      </c>
      <c r="DP192" s="54">
        <v>22.9</v>
      </c>
      <c r="DQ192" s="54">
        <v>48.3</v>
      </c>
      <c r="DR192" s="54">
        <v>32.1</v>
      </c>
      <c r="DS192" s="54">
        <v>23.9</v>
      </c>
      <c r="DT192" s="54">
        <v>12.5</v>
      </c>
      <c r="DU192" s="54">
        <v>26.4</v>
      </c>
      <c r="DV192" s="54">
        <v>27.5</v>
      </c>
      <c r="DW192" s="54">
        <v>38.1</v>
      </c>
      <c r="DX192" s="54">
        <v>23.7</v>
      </c>
      <c r="DY192" s="54">
        <v>27.1</v>
      </c>
      <c r="DZ192" s="54">
        <v>18.5</v>
      </c>
      <c r="EA192" s="54">
        <v>30.1</v>
      </c>
      <c r="EB192" s="54">
        <v>22.1</v>
      </c>
      <c r="EC192" s="54">
        <v>37.299999999999997</v>
      </c>
      <c r="ED192" s="54">
        <v>45.5</v>
      </c>
      <c r="EE192" s="54">
        <v>41.8</v>
      </c>
      <c r="EF192" s="54">
        <v>67.3</v>
      </c>
      <c r="EG192" s="54">
        <v>32.799999999999997</v>
      </c>
      <c r="EH192" s="54">
        <v>29.1</v>
      </c>
      <c r="EI192" s="54">
        <v>15.5</v>
      </c>
      <c r="EJ192" s="54">
        <v>11.5</v>
      </c>
      <c r="EK192" s="54">
        <v>1.8</v>
      </c>
      <c r="EL192" s="54">
        <v>12.2</v>
      </c>
      <c r="EM192" s="54">
        <v>-0.7</v>
      </c>
      <c r="EN192" s="54">
        <v>-9.9</v>
      </c>
      <c r="EO192" s="54">
        <v>-3.4</v>
      </c>
      <c r="EP192" s="54">
        <v>-21.7</v>
      </c>
      <c r="EQ192" s="54">
        <v>-16.100000000000001</v>
      </c>
      <c r="ER192" s="54">
        <v>-21.2</v>
      </c>
      <c r="ES192" s="54">
        <v>-11.1</v>
      </c>
      <c r="ET192" s="54">
        <v>-0.3</v>
      </c>
      <c r="EU192" s="54">
        <v>1.5</v>
      </c>
      <c r="EV192" s="54">
        <v>2.9</v>
      </c>
      <c r="EW192" s="54">
        <v>18.8</v>
      </c>
      <c r="EX192" s="54">
        <v>8</v>
      </c>
      <c r="EY192" s="54">
        <v>10.9</v>
      </c>
      <c r="EZ192" s="54">
        <v>14</v>
      </c>
      <c r="FA192" s="54">
        <v>13.4</v>
      </c>
      <c r="FB192" s="54"/>
      <c r="FC192" s="54"/>
      <c r="FD192" s="54"/>
      <c r="FE192" s="54"/>
      <c r="FF192" s="54"/>
      <c r="FG192" s="54"/>
      <c r="FH192" s="54"/>
      <c r="FI192" s="163" t="s">
        <v>27</v>
      </c>
      <c r="FL192" s="6" t="s">
        <v>57</v>
      </c>
    </row>
    <row r="193" spans="1:168" ht="18" customHeight="1">
      <c r="A193" s="7" t="s">
        <v>434</v>
      </c>
      <c r="C193" s="74" t="s">
        <v>415</v>
      </c>
      <c r="D193" s="75"/>
      <c r="E193" s="76"/>
      <c r="F193" s="76"/>
      <c r="G193" s="8" t="s">
        <v>36</v>
      </c>
      <c r="H193" s="77" t="s">
        <v>415</v>
      </c>
      <c r="I193" s="77"/>
      <c r="K193" s="2" t="s">
        <v>416</v>
      </c>
      <c r="L193" s="78">
        <v>41.6</v>
      </c>
      <c r="M193" s="78">
        <v>36.1</v>
      </c>
      <c r="N193" s="78">
        <v>40.299999999999997</v>
      </c>
      <c r="O193" s="78">
        <v>41.3</v>
      </c>
      <c r="P193" s="78">
        <v>42.6</v>
      </c>
      <c r="Q193" s="78">
        <v>39</v>
      </c>
      <c r="R193" s="78">
        <v>42</v>
      </c>
      <c r="S193" s="78">
        <v>41</v>
      </c>
      <c r="T193" s="78">
        <v>39.5</v>
      </c>
      <c r="U193" s="78">
        <v>42.3</v>
      </c>
      <c r="V193" s="78">
        <v>42.5</v>
      </c>
      <c r="W193" s="78">
        <v>41.6</v>
      </c>
      <c r="X193" s="78">
        <v>41.2</v>
      </c>
      <c r="Y193" s="78">
        <v>39.5</v>
      </c>
      <c r="Z193" s="78">
        <v>40.4</v>
      </c>
      <c r="AA193" s="78">
        <v>35.9</v>
      </c>
      <c r="AB193" s="78">
        <v>31.5</v>
      </c>
      <c r="AC193" s="78">
        <v>35.1</v>
      </c>
      <c r="AD193" s="78">
        <v>37.799999999999997</v>
      </c>
      <c r="AE193" s="78">
        <v>36.5</v>
      </c>
      <c r="AF193" s="78">
        <v>38.799999999999997</v>
      </c>
      <c r="AG193" s="78">
        <v>38.200000000000003</v>
      </c>
      <c r="AH193" s="78">
        <v>38.5</v>
      </c>
      <c r="AI193" s="78">
        <v>40.200000000000003</v>
      </c>
      <c r="AJ193" s="78">
        <v>39</v>
      </c>
      <c r="AK193" s="78">
        <v>37.6</v>
      </c>
      <c r="AL193" s="78">
        <v>47.7</v>
      </c>
      <c r="AM193" s="78">
        <v>45.2</v>
      </c>
      <c r="AN193" s="78">
        <v>41.6</v>
      </c>
      <c r="AO193" s="78">
        <v>45</v>
      </c>
      <c r="AP193" s="78">
        <v>46.1</v>
      </c>
      <c r="AQ193" s="78">
        <v>44.7</v>
      </c>
      <c r="AR193" s="78">
        <v>46</v>
      </c>
      <c r="AS193" s="78">
        <v>47.9</v>
      </c>
      <c r="AT193" s="78">
        <v>50.7</v>
      </c>
      <c r="AU193" s="78">
        <v>54.3</v>
      </c>
      <c r="AV193" s="78">
        <v>50</v>
      </c>
      <c r="AW193" s="78">
        <v>45</v>
      </c>
      <c r="AX193" s="78">
        <v>58.1</v>
      </c>
      <c r="AY193" s="78">
        <v>56.1</v>
      </c>
      <c r="AZ193" s="78">
        <v>57.6</v>
      </c>
      <c r="BA193" s="78">
        <v>59.6</v>
      </c>
      <c r="BB193" s="78">
        <v>61</v>
      </c>
      <c r="BC193" s="78">
        <v>58.5</v>
      </c>
      <c r="BD193" s="78">
        <v>55.8</v>
      </c>
      <c r="BE193" s="78">
        <v>53.2</v>
      </c>
      <c r="BF193" s="78">
        <v>50.7</v>
      </c>
      <c r="BG193" s="78">
        <v>49.9</v>
      </c>
      <c r="BH193" s="78">
        <v>44.4</v>
      </c>
      <c r="BI193" s="78">
        <v>42.7</v>
      </c>
      <c r="BJ193" s="78">
        <v>51.6</v>
      </c>
      <c r="BK193" s="78">
        <v>45</v>
      </c>
      <c r="BL193" s="78">
        <v>45.6</v>
      </c>
      <c r="BM193" s="78">
        <v>46.7</v>
      </c>
      <c r="BN193" s="78">
        <v>46.6</v>
      </c>
      <c r="BO193" s="78">
        <v>49.3</v>
      </c>
      <c r="BP193" s="78">
        <v>49</v>
      </c>
      <c r="BQ193" s="78">
        <v>51.9</v>
      </c>
      <c r="BR193" s="78">
        <v>49.4</v>
      </c>
      <c r="BS193" s="78">
        <v>45.3</v>
      </c>
      <c r="BT193" s="78">
        <v>49.3</v>
      </c>
      <c r="BU193" s="78">
        <v>45.1</v>
      </c>
      <c r="BV193" s="78">
        <v>51.5</v>
      </c>
      <c r="BW193" s="78">
        <v>53.1</v>
      </c>
      <c r="BX193" s="78">
        <v>52.8</v>
      </c>
      <c r="BY193" s="78"/>
      <c r="BZ193" s="78"/>
      <c r="CA193" s="78"/>
      <c r="CB193" s="78"/>
      <c r="CC193" s="78"/>
      <c r="CD193" s="78"/>
      <c r="CE193" s="78"/>
      <c r="CF193" s="55" t="s">
        <v>417</v>
      </c>
      <c r="CG193" s="75"/>
      <c r="CH193" s="76"/>
      <c r="CI193" s="76"/>
      <c r="CJ193" s="8" t="s">
        <v>36</v>
      </c>
      <c r="CK193" s="77" t="s">
        <v>415</v>
      </c>
      <c r="CL193" s="77"/>
      <c r="CO193" s="54">
        <v>8</v>
      </c>
      <c r="CP193" s="54">
        <v>4.2</v>
      </c>
      <c r="CQ193" s="54">
        <v>1.5</v>
      </c>
      <c r="CR193" s="54">
        <v>7.6</v>
      </c>
      <c r="CS193" s="54">
        <v>-0.6</v>
      </c>
      <c r="CT193" s="54">
        <v>-5.0999999999999996</v>
      </c>
      <c r="CU193" s="54">
        <v>-6.5</v>
      </c>
      <c r="CV193" s="54">
        <v>-6.4</v>
      </c>
      <c r="CW193" s="54">
        <v>-4.8</v>
      </c>
      <c r="CX193" s="54">
        <v>-10.3</v>
      </c>
      <c r="CY193" s="54">
        <v>-5.8</v>
      </c>
      <c r="CZ193" s="54">
        <v>-2.2999999999999998</v>
      </c>
      <c r="DA193" s="54">
        <v>-0.9</v>
      </c>
      <c r="DB193" s="54">
        <v>9.4</v>
      </c>
      <c r="DC193" s="54">
        <v>0.2</v>
      </c>
      <c r="DD193" s="54">
        <v>-13.1</v>
      </c>
      <c r="DE193" s="54">
        <v>-26.2</v>
      </c>
      <c r="DF193" s="54">
        <v>-9.9</v>
      </c>
      <c r="DG193" s="54">
        <v>-10</v>
      </c>
      <c r="DH193" s="54">
        <v>-11</v>
      </c>
      <c r="DI193" s="54">
        <v>-1.6</v>
      </c>
      <c r="DJ193" s="54">
        <v>-9.6999999999999993</v>
      </c>
      <c r="DK193" s="54">
        <v>-9.4</v>
      </c>
      <c r="DL193" s="54">
        <v>-3.4</v>
      </c>
      <c r="DM193" s="54">
        <v>-5.2</v>
      </c>
      <c r="DN193" s="54">
        <v>-4.5999999999999996</v>
      </c>
      <c r="DO193" s="54">
        <v>17.899999999999999</v>
      </c>
      <c r="DP193" s="54">
        <v>25.9</v>
      </c>
      <c r="DQ193" s="54">
        <v>32.1</v>
      </c>
      <c r="DR193" s="54">
        <v>28.2</v>
      </c>
      <c r="DS193" s="54">
        <v>21.8</v>
      </c>
      <c r="DT193" s="54">
        <v>22.6</v>
      </c>
      <c r="DU193" s="54">
        <v>18.5</v>
      </c>
      <c r="DV193" s="54">
        <v>25.6</v>
      </c>
      <c r="DW193" s="54">
        <v>31.7</v>
      </c>
      <c r="DX193" s="54">
        <v>35.4</v>
      </c>
      <c r="DY193" s="54">
        <v>28.2</v>
      </c>
      <c r="DZ193" s="54">
        <v>19.399999999999999</v>
      </c>
      <c r="EA193" s="54">
        <v>21.8</v>
      </c>
      <c r="EB193" s="54">
        <v>24.2</v>
      </c>
      <c r="EC193" s="54">
        <v>38.6</v>
      </c>
      <c r="ED193" s="54">
        <v>32.4</v>
      </c>
      <c r="EE193" s="54">
        <v>32.4</v>
      </c>
      <c r="EF193" s="54">
        <v>30.8</v>
      </c>
      <c r="EG193" s="54">
        <v>21.4</v>
      </c>
      <c r="EH193" s="54">
        <v>10.9</v>
      </c>
      <c r="EI193" s="84">
        <v>-0.04</v>
      </c>
      <c r="EJ193" s="54">
        <v>-8.1999999999999993</v>
      </c>
      <c r="EK193" s="54">
        <v>-11.3</v>
      </c>
      <c r="EL193" s="54">
        <v>-4.9000000000000004</v>
      </c>
      <c r="EM193" s="54">
        <v>-11.2</v>
      </c>
      <c r="EN193" s="54">
        <v>-19.899999999999999</v>
      </c>
      <c r="EO193" s="54">
        <v>-20.9</v>
      </c>
      <c r="EP193" s="54">
        <v>-21.7</v>
      </c>
      <c r="EQ193" s="54">
        <v>-23.7</v>
      </c>
      <c r="ER193" s="54">
        <v>-15.7</v>
      </c>
      <c r="ES193" s="54">
        <v>-12.3</v>
      </c>
      <c r="ET193" s="54">
        <v>-2.4</v>
      </c>
      <c r="EU193" s="54">
        <v>-2.5</v>
      </c>
      <c r="EV193" s="54">
        <v>-9.3000000000000007</v>
      </c>
      <c r="EW193" s="54">
        <v>11.2</v>
      </c>
      <c r="EX193" s="54">
        <v>5.5</v>
      </c>
      <c r="EY193" s="54">
        <v>-0.1</v>
      </c>
      <c r="EZ193" s="54">
        <v>18</v>
      </c>
      <c r="FA193" s="54">
        <v>16</v>
      </c>
      <c r="FB193" s="54"/>
      <c r="FC193" s="54"/>
      <c r="FD193" s="54"/>
      <c r="FE193" s="54"/>
      <c r="FF193" s="54"/>
      <c r="FG193" s="54"/>
      <c r="FH193" s="54"/>
      <c r="FI193" s="55" t="s">
        <v>417</v>
      </c>
      <c r="FL193" s="6" t="s">
        <v>57</v>
      </c>
    </row>
    <row r="194" spans="1:168" ht="32.1" customHeight="1">
      <c r="A194" s="7" t="s">
        <v>435</v>
      </c>
      <c r="C194" s="74" t="s">
        <v>419</v>
      </c>
      <c r="D194" s="75"/>
      <c r="E194" s="76"/>
      <c r="F194" s="76"/>
      <c r="G194" s="8" t="s">
        <v>36</v>
      </c>
      <c r="H194" s="77" t="s">
        <v>419</v>
      </c>
      <c r="I194" s="77"/>
      <c r="K194" s="2" t="s">
        <v>420</v>
      </c>
      <c r="L194" s="78">
        <v>178.4</v>
      </c>
      <c r="M194" s="78">
        <v>131.1</v>
      </c>
      <c r="N194" s="78">
        <v>166</v>
      </c>
      <c r="O194" s="78">
        <v>180.5</v>
      </c>
      <c r="P194" s="78">
        <v>172.7</v>
      </c>
      <c r="Q194" s="78">
        <v>162.80000000000001</v>
      </c>
      <c r="R194" s="78">
        <v>176.9</v>
      </c>
      <c r="S194" s="78">
        <v>180.2</v>
      </c>
      <c r="T194" s="78">
        <v>179.1</v>
      </c>
      <c r="U194" s="78">
        <v>170.7</v>
      </c>
      <c r="V194" s="78">
        <v>184.3</v>
      </c>
      <c r="W194" s="78">
        <v>191.4</v>
      </c>
      <c r="X194" s="78">
        <v>156.9</v>
      </c>
      <c r="Y194" s="78">
        <v>142.4</v>
      </c>
      <c r="Z194" s="78">
        <v>164.6</v>
      </c>
      <c r="AA194" s="78">
        <v>154.5</v>
      </c>
      <c r="AB194" s="78">
        <v>144.80000000000001</v>
      </c>
      <c r="AC194" s="78">
        <v>168.2</v>
      </c>
      <c r="AD194" s="78">
        <v>176.5</v>
      </c>
      <c r="AE194" s="78">
        <v>177.3</v>
      </c>
      <c r="AF194" s="78">
        <v>203.3</v>
      </c>
      <c r="AG194" s="78">
        <v>178.9</v>
      </c>
      <c r="AH194" s="78">
        <v>192.7</v>
      </c>
      <c r="AI194" s="78">
        <v>205.9</v>
      </c>
      <c r="AJ194" s="78">
        <v>202</v>
      </c>
      <c r="AK194" s="78">
        <v>169.4</v>
      </c>
      <c r="AL194" s="78">
        <v>229</v>
      </c>
      <c r="AM194" s="78">
        <v>222.6</v>
      </c>
      <c r="AN194" s="78">
        <v>220.4</v>
      </c>
      <c r="AO194" s="78">
        <v>230.9</v>
      </c>
      <c r="AP194" s="78">
        <v>226.4</v>
      </c>
      <c r="AQ194" s="78">
        <v>234.7</v>
      </c>
      <c r="AR194" s="78">
        <v>237.2</v>
      </c>
      <c r="AS194" s="78">
        <v>214.7</v>
      </c>
      <c r="AT194" s="78">
        <v>253</v>
      </c>
      <c r="AU194" s="78">
        <v>246.5</v>
      </c>
      <c r="AV194" s="78">
        <v>244</v>
      </c>
      <c r="AW194" s="78">
        <v>188.6</v>
      </c>
      <c r="AX194" s="78">
        <v>230</v>
      </c>
      <c r="AY194" s="78">
        <v>222.7</v>
      </c>
      <c r="AZ194" s="78">
        <v>227.8</v>
      </c>
      <c r="BA194" s="78">
        <v>230.1</v>
      </c>
      <c r="BB194" s="78">
        <v>229.2</v>
      </c>
      <c r="BC194" s="78">
        <v>233.4</v>
      </c>
      <c r="BD194" s="78">
        <v>236.1</v>
      </c>
      <c r="BE194" s="78">
        <v>211.9</v>
      </c>
      <c r="BF194" s="78">
        <v>224.8</v>
      </c>
      <c r="BG194" s="78">
        <v>227.9</v>
      </c>
      <c r="BH194" s="78">
        <v>192.5</v>
      </c>
      <c r="BI194" s="78">
        <v>196.6</v>
      </c>
      <c r="BJ194" s="78">
        <v>225.4</v>
      </c>
      <c r="BK194" s="78">
        <v>203</v>
      </c>
      <c r="BL194" s="78">
        <v>215.8</v>
      </c>
      <c r="BM194" s="78">
        <v>213.8</v>
      </c>
      <c r="BN194" s="78">
        <v>201.4</v>
      </c>
      <c r="BO194" s="78">
        <v>216.6</v>
      </c>
      <c r="BP194" s="78">
        <v>221.3</v>
      </c>
      <c r="BQ194" s="78">
        <v>218.3</v>
      </c>
      <c r="BR194" s="78">
        <v>223.6</v>
      </c>
      <c r="BS194" s="78">
        <v>228.5</v>
      </c>
      <c r="BT194" s="78">
        <v>222.3</v>
      </c>
      <c r="BU194" s="78">
        <v>180.6</v>
      </c>
      <c r="BV194" s="78">
        <v>221</v>
      </c>
      <c r="BW194" s="78">
        <v>219.9</v>
      </c>
      <c r="BX194" s="78">
        <v>219.7</v>
      </c>
      <c r="BY194" s="78"/>
      <c r="BZ194" s="78"/>
      <c r="CA194" s="78"/>
      <c r="CB194" s="78"/>
      <c r="CC194" s="78"/>
      <c r="CD194" s="78"/>
      <c r="CE194" s="78"/>
      <c r="CF194" s="55" t="s">
        <v>421</v>
      </c>
      <c r="CG194" s="75"/>
      <c r="CH194" s="76"/>
      <c r="CI194" s="76"/>
      <c r="CJ194" s="8" t="s">
        <v>36</v>
      </c>
      <c r="CK194" s="77" t="s">
        <v>419</v>
      </c>
      <c r="CL194" s="77"/>
      <c r="CO194" s="54">
        <v>-1.6</v>
      </c>
      <c r="CP194" s="54">
        <v>-5.2</v>
      </c>
      <c r="CQ194" s="54">
        <v>-7.6</v>
      </c>
      <c r="CR194" s="54">
        <v>4</v>
      </c>
      <c r="CS194" s="54">
        <v>-8.5</v>
      </c>
      <c r="CT194" s="54">
        <v>-7.3</v>
      </c>
      <c r="CU194" s="54">
        <v>-5.3</v>
      </c>
      <c r="CV194" s="54">
        <v>-5.6</v>
      </c>
      <c r="CW194" s="54">
        <v>-8.5</v>
      </c>
      <c r="CX194" s="54">
        <v>-6.4</v>
      </c>
      <c r="CY194" s="54">
        <v>0.3</v>
      </c>
      <c r="CZ194" s="54">
        <v>16.3</v>
      </c>
      <c r="DA194" s="54">
        <v>-12</v>
      </c>
      <c r="DB194" s="54">
        <v>8.6</v>
      </c>
      <c r="DC194" s="54">
        <v>-0.8</v>
      </c>
      <c r="DD194" s="54">
        <v>-14.4</v>
      </c>
      <c r="DE194" s="54">
        <v>-16.2</v>
      </c>
      <c r="DF194" s="54">
        <v>3.3</v>
      </c>
      <c r="DG194" s="54">
        <v>-0.2</v>
      </c>
      <c r="DH194" s="54">
        <v>-1.6</v>
      </c>
      <c r="DI194" s="54">
        <v>13.5</v>
      </c>
      <c r="DJ194" s="54">
        <v>4.8</v>
      </c>
      <c r="DK194" s="54">
        <v>4.5999999999999996</v>
      </c>
      <c r="DL194" s="54">
        <v>7.6</v>
      </c>
      <c r="DM194" s="54">
        <v>28.7</v>
      </c>
      <c r="DN194" s="54">
        <v>19</v>
      </c>
      <c r="DO194" s="54">
        <v>39.1</v>
      </c>
      <c r="DP194" s="54">
        <v>44</v>
      </c>
      <c r="DQ194" s="54">
        <v>52.2</v>
      </c>
      <c r="DR194" s="54">
        <v>37.299999999999997</v>
      </c>
      <c r="DS194" s="54">
        <v>28.3</v>
      </c>
      <c r="DT194" s="54">
        <v>32.4</v>
      </c>
      <c r="DU194" s="54">
        <v>16.7</v>
      </c>
      <c r="DV194" s="54">
        <v>20</v>
      </c>
      <c r="DW194" s="54">
        <v>31.3</v>
      </c>
      <c r="DX194" s="54">
        <v>19.7</v>
      </c>
      <c r="DY194" s="54">
        <v>20.8</v>
      </c>
      <c r="DZ194" s="54">
        <v>11.4</v>
      </c>
      <c r="EA194" s="54">
        <v>0.4</v>
      </c>
      <c r="EB194" s="84">
        <v>0.02</v>
      </c>
      <c r="EC194" s="84">
        <v>3.35</v>
      </c>
      <c r="ED194" s="54">
        <v>-0.3</v>
      </c>
      <c r="EE194" s="54">
        <v>1.2</v>
      </c>
      <c r="EF194" s="54">
        <v>-0.6</v>
      </c>
      <c r="EG194" s="54">
        <v>-0.5</v>
      </c>
      <c r="EH194" s="54">
        <v>-1.3</v>
      </c>
      <c r="EI194" s="54">
        <v>-11.1</v>
      </c>
      <c r="EJ194" s="54">
        <v>-7.5</v>
      </c>
      <c r="EK194" s="54">
        <v>-21.1</v>
      </c>
      <c r="EL194" s="54">
        <v>4.2</v>
      </c>
      <c r="EM194" s="54">
        <v>-2</v>
      </c>
      <c r="EN194" s="54">
        <v>-8.8000000000000007</v>
      </c>
      <c r="EO194" s="54">
        <v>-5.3</v>
      </c>
      <c r="EP194" s="54">
        <v>-7.1</v>
      </c>
      <c r="EQ194" s="54">
        <v>-12.1</v>
      </c>
      <c r="ER194" s="54">
        <v>-7.2</v>
      </c>
      <c r="ES194" s="54">
        <v>-6.3</v>
      </c>
      <c r="ET194" s="54">
        <v>3</v>
      </c>
      <c r="EU194" s="54">
        <v>-0.6</v>
      </c>
      <c r="EV194" s="54">
        <v>0.3</v>
      </c>
      <c r="EW194" s="54">
        <v>15.4</v>
      </c>
      <c r="EX194" s="54">
        <v>-8.1</v>
      </c>
      <c r="EY194" s="54">
        <v>-1.9</v>
      </c>
      <c r="EZ194" s="54">
        <v>8.3000000000000007</v>
      </c>
      <c r="FA194" s="54">
        <v>1.8</v>
      </c>
      <c r="FB194" s="54"/>
      <c r="FC194" s="54"/>
      <c r="FD194" s="54"/>
      <c r="FE194" s="54"/>
      <c r="FF194" s="54"/>
      <c r="FG194" s="54"/>
      <c r="FH194" s="54"/>
      <c r="FI194" s="55" t="s">
        <v>421</v>
      </c>
      <c r="FL194" s="6" t="s">
        <v>57</v>
      </c>
    </row>
    <row r="195" spans="1:168" ht="18" customHeight="1">
      <c r="A195" s="7" t="s">
        <v>436</v>
      </c>
      <c r="C195" s="74" t="s">
        <v>423</v>
      </c>
      <c r="D195" s="75"/>
      <c r="E195" s="76"/>
      <c r="F195" s="76"/>
      <c r="G195" s="8" t="s">
        <v>36</v>
      </c>
      <c r="H195" s="77" t="s">
        <v>423</v>
      </c>
      <c r="I195" s="77"/>
      <c r="K195" s="2" t="s">
        <v>424</v>
      </c>
      <c r="L195" s="78">
        <v>6998.5</v>
      </c>
      <c r="M195" s="78">
        <v>6056.7</v>
      </c>
      <c r="N195" s="78">
        <v>6684.9</v>
      </c>
      <c r="O195" s="78">
        <v>6605.3</v>
      </c>
      <c r="P195" s="78">
        <v>6803.2</v>
      </c>
      <c r="Q195" s="78">
        <v>5997</v>
      </c>
      <c r="R195" s="78">
        <v>6897.3</v>
      </c>
      <c r="S195" s="78">
        <v>6290.9</v>
      </c>
      <c r="T195" s="78">
        <v>6498.1</v>
      </c>
      <c r="U195" s="78">
        <v>6565</v>
      </c>
      <c r="V195" s="78">
        <v>6467.4</v>
      </c>
      <c r="W195" s="78">
        <v>6735.2</v>
      </c>
      <c r="X195" s="78">
        <v>6747.8</v>
      </c>
      <c r="Y195" s="78">
        <v>5210</v>
      </c>
      <c r="Z195" s="78">
        <v>6355.2</v>
      </c>
      <c r="AA195" s="78">
        <v>6150.4</v>
      </c>
      <c r="AB195" s="78">
        <v>5055.3999999999996</v>
      </c>
      <c r="AC195" s="78">
        <v>5163.5</v>
      </c>
      <c r="AD195" s="78">
        <v>5400.8</v>
      </c>
      <c r="AE195" s="78">
        <v>5017</v>
      </c>
      <c r="AF195" s="78">
        <v>5401.5</v>
      </c>
      <c r="AG195" s="78">
        <v>5724</v>
      </c>
      <c r="AH195" s="78">
        <v>5787.1</v>
      </c>
      <c r="AI195" s="78">
        <v>5998.3</v>
      </c>
      <c r="AJ195" s="78">
        <v>6150.2</v>
      </c>
      <c r="AK195" s="78">
        <v>5871</v>
      </c>
      <c r="AL195" s="78">
        <v>6767.7</v>
      </c>
      <c r="AM195" s="78">
        <v>6962.4</v>
      </c>
      <c r="AN195" s="78">
        <v>6478.4</v>
      </c>
      <c r="AO195" s="78">
        <v>6862.6</v>
      </c>
      <c r="AP195" s="78">
        <v>6926.3</v>
      </c>
      <c r="AQ195" s="78">
        <v>7268.4</v>
      </c>
      <c r="AR195" s="78">
        <v>7489.5</v>
      </c>
      <c r="AS195" s="78">
        <v>7273.9</v>
      </c>
      <c r="AT195" s="78">
        <v>8340.5</v>
      </c>
      <c r="AU195" s="78">
        <v>8484.2000000000007</v>
      </c>
      <c r="AV195" s="78">
        <v>8580</v>
      </c>
      <c r="AW195" s="78">
        <v>7926.5</v>
      </c>
      <c r="AX195" s="78">
        <v>8950.5</v>
      </c>
      <c r="AY195" s="78">
        <v>8963.5</v>
      </c>
      <c r="AZ195" s="78">
        <v>9654.2000000000007</v>
      </c>
      <c r="BA195" s="78">
        <v>10014.799999999999</v>
      </c>
      <c r="BB195" s="78">
        <v>10232.6</v>
      </c>
      <c r="BC195" s="78">
        <v>10851.6</v>
      </c>
      <c r="BD195" s="78">
        <v>10942.9</v>
      </c>
      <c r="BE195" s="78">
        <v>11207.3</v>
      </c>
      <c r="BF195" s="78">
        <v>10894.4</v>
      </c>
      <c r="BG195" s="78">
        <v>10284.799999999999</v>
      </c>
      <c r="BH195" s="78">
        <v>10057</v>
      </c>
      <c r="BI195" s="78">
        <v>8582.9</v>
      </c>
      <c r="BJ195" s="78">
        <v>9573.9</v>
      </c>
      <c r="BK195" s="78">
        <v>8720.7000000000007</v>
      </c>
      <c r="BL195" s="78">
        <v>8673.9</v>
      </c>
      <c r="BM195" s="78">
        <v>8704.2999999999993</v>
      </c>
      <c r="BN195" s="78">
        <v>8785.5</v>
      </c>
      <c r="BO195" s="78">
        <v>8934.5</v>
      </c>
      <c r="BP195" s="78">
        <v>9138.2000000000007</v>
      </c>
      <c r="BQ195" s="78">
        <v>9813.2999999999993</v>
      </c>
      <c r="BR195" s="78">
        <v>9606.2999999999993</v>
      </c>
      <c r="BS195" s="78">
        <v>9584</v>
      </c>
      <c r="BT195" s="78">
        <v>9093.1</v>
      </c>
      <c r="BU195" s="78">
        <v>8628.6</v>
      </c>
      <c r="BV195" s="78">
        <v>9103.1</v>
      </c>
      <c r="BW195" s="78">
        <v>9445.7000000000007</v>
      </c>
      <c r="BX195" s="78">
        <v>9497.9</v>
      </c>
      <c r="BY195" s="78"/>
      <c r="BZ195" s="78"/>
      <c r="CA195" s="78"/>
      <c r="CB195" s="78"/>
      <c r="CC195" s="78"/>
      <c r="CD195" s="78"/>
      <c r="CE195" s="78"/>
      <c r="CF195" s="55" t="s">
        <v>425</v>
      </c>
      <c r="CG195" s="75"/>
      <c r="CH195" s="76"/>
      <c r="CI195" s="76"/>
      <c r="CJ195" s="8" t="s">
        <v>36</v>
      </c>
      <c r="CK195" s="77" t="s">
        <v>423</v>
      </c>
      <c r="CL195" s="77"/>
      <c r="CO195" s="54">
        <v>-0.8</v>
      </c>
      <c r="CP195" s="54">
        <v>-6.5</v>
      </c>
      <c r="CQ195" s="54">
        <v>1.2</v>
      </c>
      <c r="CR195" s="54">
        <v>6.5</v>
      </c>
      <c r="CS195" s="54">
        <v>-1.4</v>
      </c>
      <c r="CT195" s="54">
        <v>-5.2</v>
      </c>
      <c r="CU195" s="54">
        <v>-1.1000000000000001</v>
      </c>
      <c r="CV195" s="54">
        <v>-11.9</v>
      </c>
      <c r="CW195" s="54">
        <v>-1.5</v>
      </c>
      <c r="CX195" s="54">
        <v>-14.8</v>
      </c>
      <c r="CY195" s="54">
        <v>-15.7</v>
      </c>
      <c r="CZ195" s="54">
        <v>-4.9000000000000004</v>
      </c>
      <c r="DA195" s="54">
        <v>-3.6</v>
      </c>
      <c r="DB195" s="54">
        <v>-14</v>
      </c>
      <c r="DC195" s="54">
        <v>-4.9000000000000004</v>
      </c>
      <c r="DD195" s="54">
        <v>-6.9</v>
      </c>
      <c r="DE195" s="54">
        <v>-25.7</v>
      </c>
      <c r="DF195" s="54">
        <v>-13.9</v>
      </c>
      <c r="DG195" s="54">
        <v>-21.7</v>
      </c>
      <c r="DH195" s="54">
        <v>-20.2</v>
      </c>
      <c r="DI195" s="54">
        <v>-16.899999999999999</v>
      </c>
      <c r="DJ195" s="54">
        <v>-12.8</v>
      </c>
      <c r="DK195" s="54">
        <v>-10.5</v>
      </c>
      <c r="DL195" s="54">
        <v>-10.9</v>
      </c>
      <c r="DM195" s="54">
        <v>-8.9</v>
      </c>
      <c r="DN195" s="54">
        <v>12.7</v>
      </c>
      <c r="DO195" s="54">
        <v>6.5</v>
      </c>
      <c r="DP195" s="54">
        <v>13.2</v>
      </c>
      <c r="DQ195" s="54">
        <v>28.1</v>
      </c>
      <c r="DR195" s="54">
        <v>32.9</v>
      </c>
      <c r="DS195" s="54">
        <v>28.2</v>
      </c>
      <c r="DT195" s="54">
        <v>44.9</v>
      </c>
      <c r="DU195" s="54">
        <v>38.700000000000003</v>
      </c>
      <c r="DV195" s="54">
        <v>27.1</v>
      </c>
      <c r="DW195" s="54">
        <v>44.1</v>
      </c>
      <c r="DX195" s="54">
        <v>41.4</v>
      </c>
      <c r="DY195" s="54">
        <v>39.5</v>
      </c>
      <c r="DZ195" s="54">
        <v>35</v>
      </c>
      <c r="EA195" s="54">
        <v>32.299999999999997</v>
      </c>
      <c r="EB195" s="54">
        <v>28.7</v>
      </c>
      <c r="EC195" s="54">
        <v>49</v>
      </c>
      <c r="ED195" s="54">
        <v>45.9</v>
      </c>
      <c r="EE195" s="54">
        <v>47.7</v>
      </c>
      <c r="EF195" s="54">
        <v>49.3</v>
      </c>
      <c r="EG195" s="54">
        <v>46.1</v>
      </c>
      <c r="EH195" s="54">
        <v>54.1</v>
      </c>
      <c r="EI195" s="54">
        <v>30.6</v>
      </c>
      <c r="EJ195" s="54">
        <v>21.2</v>
      </c>
      <c r="EK195" s="54">
        <v>17.2</v>
      </c>
      <c r="EL195" s="54">
        <v>8.3000000000000007</v>
      </c>
      <c r="EM195" s="54">
        <v>7</v>
      </c>
      <c r="EN195" s="54">
        <v>-2.7</v>
      </c>
      <c r="EO195" s="54">
        <v>-10.199999999999999</v>
      </c>
      <c r="EP195" s="54">
        <v>-13.1</v>
      </c>
      <c r="EQ195" s="54">
        <v>-14.1</v>
      </c>
      <c r="ER195" s="54">
        <v>-17.7</v>
      </c>
      <c r="ES195" s="54">
        <v>-16.5</v>
      </c>
      <c r="ET195" s="54">
        <v>-12.4</v>
      </c>
      <c r="EU195" s="54">
        <v>-11.8</v>
      </c>
      <c r="EV195" s="54">
        <v>-6.8</v>
      </c>
      <c r="EW195" s="54">
        <v>-9.6</v>
      </c>
      <c r="EX195" s="54">
        <v>0.5</v>
      </c>
      <c r="EY195" s="54">
        <v>-4.9000000000000004</v>
      </c>
      <c r="EZ195" s="54">
        <v>8.3000000000000007</v>
      </c>
      <c r="FA195" s="54">
        <v>9.5</v>
      </c>
      <c r="FB195" s="54"/>
      <c r="FC195" s="54"/>
      <c r="FD195" s="54"/>
      <c r="FE195" s="54"/>
      <c r="FF195" s="54"/>
      <c r="FG195" s="54"/>
      <c r="FH195" s="54"/>
      <c r="FI195" s="55" t="s">
        <v>425</v>
      </c>
      <c r="FL195" s="6" t="s">
        <v>57</v>
      </c>
    </row>
    <row r="196" spans="1:168" ht="18" customHeight="1">
      <c r="A196" s="7" t="s">
        <v>437</v>
      </c>
      <c r="C196" s="74" t="s">
        <v>427</v>
      </c>
      <c r="D196" s="75"/>
      <c r="E196" s="76"/>
      <c r="F196" s="76"/>
      <c r="G196" s="8" t="s">
        <v>36</v>
      </c>
      <c r="H196" s="77" t="s">
        <v>427</v>
      </c>
      <c r="I196" s="77"/>
      <c r="K196" s="2" t="s">
        <v>420</v>
      </c>
      <c r="L196" s="78">
        <v>169.3</v>
      </c>
      <c r="M196" s="78">
        <v>152.5</v>
      </c>
      <c r="N196" s="78">
        <v>165.4</v>
      </c>
      <c r="O196" s="78">
        <v>161.80000000000001</v>
      </c>
      <c r="P196" s="78">
        <v>166.1</v>
      </c>
      <c r="Q196" s="78">
        <v>153.30000000000001</v>
      </c>
      <c r="R196" s="78">
        <v>169.7</v>
      </c>
      <c r="S196" s="78">
        <v>152</v>
      </c>
      <c r="T196" s="78">
        <v>160.80000000000001</v>
      </c>
      <c r="U196" s="78">
        <v>175.9</v>
      </c>
      <c r="V196" s="78">
        <v>161.30000000000001</v>
      </c>
      <c r="W196" s="78">
        <v>150.19999999999999</v>
      </c>
      <c r="X196" s="78">
        <v>168.6</v>
      </c>
      <c r="Y196" s="78">
        <v>148.1</v>
      </c>
      <c r="Z196" s="78">
        <v>148.6</v>
      </c>
      <c r="AA196" s="78">
        <v>124.8</v>
      </c>
      <c r="AB196" s="78">
        <v>123.1</v>
      </c>
      <c r="AC196" s="78">
        <v>134.1</v>
      </c>
      <c r="AD196" s="78">
        <v>143.69999999999999</v>
      </c>
      <c r="AE196" s="78">
        <v>128.80000000000001</v>
      </c>
      <c r="AF196" s="78">
        <v>147.4</v>
      </c>
      <c r="AG196" s="78">
        <v>151</v>
      </c>
      <c r="AH196" s="78">
        <v>152.4</v>
      </c>
      <c r="AI196" s="78">
        <v>146.80000000000001</v>
      </c>
      <c r="AJ196" s="78">
        <v>140.69999999999999</v>
      </c>
      <c r="AK196" s="78">
        <v>143.69999999999999</v>
      </c>
      <c r="AL196" s="78">
        <v>176.6</v>
      </c>
      <c r="AM196" s="78">
        <v>166.6</v>
      </c>
      <c r="AN196" s="78">
        <v>165.5</v>
      </c>
      <c r="AO196" s="78">
        <v>174.8</v>
      </c>
      <c r="AP196" s="78">
        <v>172.6</v>
      </c>
      <c r="AQ196" s="78">
        <v>174.8</v>
      </c>
      <c r="AR196" s="78">
        <v>187.5</v>
      </c>
      <c r="AS196" s="78">
        <v>197.9</v>
      </c>
      <c r="AT196" s="78">
        <v>212.3</v>
      </c>
      <c r="AU196" s="78">
        <v>212.8</v>
      </c>
      <c r="AV196" s="78">
        <v>218.4</v>
      </c>
      <c r="AW196" s="78">
        <v>209.3</v>
      </c>
      <c r="AX196" s="78">
        <v>250.7</v>
      </c>
      <c r="AY196" s="78">
        <v>244</v>
      </c>
      <c r="AZ196" s="78">
        <v>259</v>
      </c>
      <c r="BA196" s="78">
        <v>260.3</v>
      </c>
      <c r="BB196" s="78">
        <v>255.5</v>
      </c>
      <c r="BC196" s="78">
        <v>273.2</v>
      </c>
      <c r="BD196" s="78">
        <v>279.8</v>
      </c>
      <c r="BE196" s="78">
        <v>265.39999999999998</v>
      </c>
      <c r="BF196" s="78">
        <v>259.5</v>
      </c>
      <c r="BG196" s="78">
        <v>231.6</v>
      </c>
      <c r="BH196" s="78">
        <v>237.2</v>
      </c>
      <c r="BI196" s="78">
        <v>207</v>
      </c>
      <c r="BJ196" s="78">
        <v>225.2</v>
      </c>
      <c r="BK196" s="78">
        <v>207.4</v>
      </c>
      <c r="BL196" s="78">
        <v>220.2</v>
      </c>
      <c r="BM196" s="78">
        <v>207.4</v>
      </c>
      <c r="BN196" s="78">
        <v>201.5</v>
      </c>
      <c r="BO196" s="78">
        <v>198.5</v>
      </c>
      <c r="BP196" s="78">
        <v>203.5</v>
      </c>
      <c r="BQ196" s="78">
        <v>216.5</v>
      </c>
      <c r="BR196" s="78">
        <v>208.7</v>
      </c>
      <c r="BS196" s="78">
        <v>185.7</v>
      </c>
      <c r="BT196" s="78">
        <v>192.5</v>
      </c>
      <c r="BU196" s="78">
        <v>188.6</v>
      </c>
      <c r="BV196" s="78">
        <v>198.1</v>
      </c>
      <c r="BW196" s="78">
        <v>209</v>
      </c>
      <c r="BX196" s="78">
        <v>206.5</v>
      </c>
      <c r="BY196" s="78"/>
      <c r="BZ196" s="78"/>
      <c r="CA196" s="78"/>
      <c r="CB196" s="78"/>
      <c r="CC196" s="78"/>
      <c r="CD196" s="78"/>
      <c r="CE196" s="78"/>
      <c r="CF196" s="55" t="s">
        <v>428</v>
      </c>
      <c r="CG196" s="75"/>
      <c r="CH196" s="76"/>
      <c r="CI196" s="76"/>
      <c r="CJ196" s="8" t="s">
        <v>36</v>
      </c>
      <c r="CK196" s="77" t="s">
        <v>427</v>
      </c>
      <c r="CL196" s="77"/>
      <c r="CO196" s="54">
        <v>-1.5</v>
      </c>
      <c r="CP196" s="54">
        <v>4</v>
      </c>
      <c r="CQ196" s="54">
        <v>3.3</v>
      </c>
      <c r="CR196" s="54">
        <v>3.5</v>
      </c>
      <c r="CS196" s="54">
        <v>3.2</v>
      </c>
      <c r="CT196" s="54">
        <v>-7.2</v>
      </c>
      <c r="CU196" s="54">
        <v>6.3</v>
      </c>
      <c r="CV196" s="54">
        <v>-0.6</v>
      </c>
      <c r="CW196" s="54">
        <v>-1.2</v>
      </c>
      <c r="CX196" s="54">
        <v>-0.1</v>
      </c>
      <c r="CY196" s="54">
        <v>-8.8000000000000007</v>
      </c>
      <c r="CZ196" s="54">
        <v>1</v>
      </c>
      <c r="DA196" s="54">
        <v>-0.4</v>
      </c>
      <c r="DB196" s="54">
        <v>-2.9</v>
      </c>
      <c r="DC196" s="54">
        <v>-10.199999999999999</v>
      </c>
      <c r="DD196" s="54">
        <v>-22.9</v>
      </c>
      <c r="DE196" s="54">
        <v>-25.9</v>
      </c>
      <c r="DF196" s="54">
        <v>-12.6</v>
      </c>
      <c r="DG196" s="54">
        <v>-15.3</v>
      </c>
      <c r="DH196" s="54">
        <v>-15.2</v>
      </c>
      <c r="DI196" s="54">
        <v>-8.4</v>
      </c>
      <c r="DJ196" s="54">
        <v>-14.2</v>
      </c>
      <c r="DK196" s="54">
        <v>-5.5</v>
      </c>
      <c r="DL196" s="54">
        <v>-2.2999999999999998</v>
      </c>
      <c r="DM196" s="54">
        <v>-16.5</v>
      </c>
      <c r="DN196" s="54">
        <v>-3</v>
      </c>
      <c r="DO196" s="54">
        <v>18.8</v>
      </c>
      <c r="DP196" s="54">
        <v>33.6</v>
      </c>
      <c r="DQ196" s="54">
        <v>34.4</v>
      </c>
      <c r="DR196" s="54">
        <v>30.4</v>
      </c>
      <c r="DS196" s="54">
        <v>20.100000000000001</v>
      </c>
      <c r="DT196" s="54">
        <v>35.700000000000003</v>
      </c>
      <c r="DU196" s="54">
        <v>27.3</v>
      </c>
      <c r="DV196" s="54">
        <v>31.1</v>
      </c>
      <c r="DW196" s="54">
        <v>39.299999999999997</v>
      </c>
      <c r="DX196" s="54">
        <v>44.9</v>
      </c>
      <c r="DY196" s="54">
        <v>55.2</v>
      </c>
      <c r="DZ196" s="54">
        <v>45.7</v>
      </c>
      <c r="EA196" s="54">
        <v>42</v>
      </c>
      <c r="EB196" s="54">
        <v>46.4</v>
      </c>
      <c r="EC196" s="54">
        <v>56.5</v>
      </c>
      <c r="ED196" s="54">
        <v>48.9</v>
      </c>
      <c r="EE196" s="54">
        <v>48</v>
      </c>
      <c r="EF196" s="54">
        <v>56.3</v>
      </c>
      <c r="EG196" s="54">
        <v>49.2</v>
      </c>
      <c r="EH196" s="54">
        <v>34.1</v>
      </c>
      <c r="EI196" s="54">
        <v>22.3</v>
      </c>
      <c r="EJ196" s="54">
        <v>8.8000000000000007</v>
      </c>
      <c r="EK196" s="54">
        <v>8.6</v>
      </c>
      <c r="EL196" s="54">
        <v>-1.1000000000000001</v>
      </c>
      <c r="EM196" s="54">
        <v>-10.1</v>
      </c>
      <c r="EN196" s="54">
        <v>-15</v>
      </c>
      <c r="EO196" s="54">
        <v>-15</v>
      </c>
      <c r="EP196" s="54">
        <v>-20.3</v>
      </c>
      <c r="EQ196" s="54">
        <v>-21.1</v>
      </c>
      <c r="ER196" s="54">
        <v>-27.4</v>
      </c>
      <c r="ES196" s="54">
        <v>-27.3</v>
      </c>
      <c r="ET196" s="54">
        <v>-18.399999999999999</v>
      </c>
      <c r="EU196" s="54">
        <v>-19.600000000000001</v>
      </c>
      <c r="EV196" s="54">
        <v>-19.8</v>
      </c>
      <c r="EW196" s="54">
        <v>-18.899999999999999</v>
      </c>
      <c r="EX196" s="54">
        <v>-8.9</v>
      </c>
      <c r="EY196" s="54">
        <v>-12.1</v>
      </c>
      <c r="EZ196" s="54">
        <v>0.7</v>
      </c>
      <c r="FA196" s="54">
        <v>-6.2</v>
      </c>
      <c r="FB196" s="54" t="e">
        <f>VLOOKUP($A196,Monthly_I,MATCH('Monthly (Print) BI-Use (2)'!FB$2,Monthly_H,0),0)</f>
        <v>#N/A</v>
      </c>
      <c r="FC196" s="54" t="e">
        <f>VLOOKUP($A196,Monthly_I,MATCH('Monthly (Print) BI-Use (2)'!FC$2,Monthly_H,0),0)</f>
        <v>#N/A</v>
      </c>
      <c r="FD196" s="54" t="e">
        <f>VLOOKUP($A196,Monthly_I,MATCH('Monthly (Print) BI-Use (2)'!FD$2,Monthly_H,0),0)</f>
        <v>#N/A</v>
      </c>
      <c r="FE196" s="54" t="e">
        <f>VLOOKUP($A196,Monthly_I,MATCH('Monthly (Print) BI-Use (2)'!FE$2,Monthly_H,0),0)</f>
        <v>#N/A</v>
      </c>
      <c r="FF196" s="54" t="e">
        <f>VLOOKUP($A196,Monthly_I,MATCH('Monthly (Print) BI-Use (2)'!FF$2,Monthly_H,0),0)</f>
        <v>#N/A</v>
      </c>
      <c r="FG196" s="54" t="e">
        <f>VLOOKUP($A196,Monthly_I,MATCH('Monthly (Print) BI-Use (2)'!FG$2,Monthly_H,0),0)</f>
        <v>#N/A</v>
      </c>
      <c r="FH196" s="54" t="e">
        <f>VLOOKUP($A196,Monthly_I,MATCH('Monthly (Print) BI-Use (2)'!FH$2,Monthly_H,0),0)</f>
        <v>#N/A</v>
      </c>
      <c r="FI196" s="55" t="s">
        <v>428</v>
      </c>
      <c r="FL196" s="6" t="s">
        <v>57</v>
      </c>
    </row>
    <row r="197" spans="1:168" ht="18" customHeight="1">
      <c r="A197" s="7" t="s">
        <v>438</v>
      </c>
      <c r="C197" s="74" t="s">
        <v>430</v>
      </c>
      <c r="D197" s="75"/>
      <c r="E197" s="76"/>
      <c r="F197" s="76"/>
      <c r="G197" s="8" t="s">
        <v>36</v>
      </c>
      <c r="H197" s="77" t="s">
        <v>430</v>
      </c>
      <c r="I197" s="77"/>
      <c r="K197" s="2" t="s">
        <v>420</v>
      </c>
      <c r="L197" s="78">
        <v>204.6</v>
      </c>
      <c r="M197" s="78">
        <v>185.7</v>
      </c>
      <c r="N197" s="78">
        <v>208</v>
      </c>
      <c r="O197" s="78">
        <v>209.2</v>
      </c>
      <c r="P197" s="78">
        <v>220.6</v>
      </c>
      <c r="Q197" s="78">
        <v>207.2</v>
      </c>
      <c r="R197" s="78">
        <v>218.8</v>
      </c>
      <c r="S197" s="78">
        <v>215.6</v>
      </c>
      <c r="T197" s="78">
        <v>206.7</v>
      </c>
      <c r="U197" s="78">
        <v>219.4</v>
      </c>
      <c r="V197" s="78">
        <v>199.5</v>
      </c>
      <c r="W197" s="78">
        <v>202.3</v>
      </c>
      <c r="X197" s="78">
        <v>196.1</v>
      </c>
      <c r="Y197" s="78">
        <v>178.5</v>
      </c>
      <c r="Z197" s="78">
        <v>194.6</v>
      </c>
      <c r="AA197" s="78">
        <v>165.7</v>
      </c>
      <c r="AB197" s="78">
        <v>163.80000000000001</v>
      </c>
      <c r="AC197" s="78">
        <v>179.5</v>
      </c>
      <c r="AD197" s="78">
        <v>200.5</v>
      </c>
      <c r="AE197" s="78">
        <v>203.3</v>
      </c>
      <c r="AF197" s="78">
        <v>206.5</v>
      </c>
      <c r="AG197" s="78">
        <v>219.5</v>
      </c>
      <c r="AH197" s="78">
        <v>212.7</v>
      </c>
      <c r="AI197" s="78">
        <v>215.4</v>
      </c>
      <c r="AJ197" s="78">
        <v>204.8</v>
      </c>
      <c r="AK197" s="78">
        <v>193.8</v>
      </c>
      <c r="AL197" s="78">
        <v>237.3</v>
      </c>
      <c r="AM197" s="78">
        <v>226.9</v>
      </c>
      <c r="AN197" s="78">
        <v>230.6</v>
      </c>
      <c r="AO197" s="78">
        <v>242.5</v>
      </c>
      <c r="AP197" s="78">
        <v>237.4</v>
      </c>
      <c r="AQ197" s="78">
        <v>245.3</v>
      </c>
      <c r="AR197" s="78">
        <v>244.6</v>
      </c>
      <c r="AS197" s="78">
        <v>251.3</v>
      </c>
      <c r="AT197" s="78">
        <v>259.39999999999998</v>
      </c>
      <c r="AU197" s="78">
        <v>257.89999999999998</v>
      </c>
      <c r="AV197" s="78">
        <v>248</v>
      </c>
      <c r="AW197" s="78">
        <v>234.9</v>
      </c>
      <c r="AX197" s="78">
        <v>296.5</v>
      </c>
      <c r="AY197" s="78">
        <v>273.10000000000002</v>
      </c>
      <c r="AZ197" s="78">
        <v>285.39999999999998</v>
      </c>
      <c r="BA197" s="78">
        <v>286.3</v>
      </c>
      <c r="BB197" s="78">
        <v>270.89999999999998</v>
      </c>
      <c r="BC197" s="78">
        <v>283.60000000000002</v>
      </c>
      <c r="BD197" s="78">
        <v>275.5</v>
      </c>
      <c r="BE197" s="78">
        <v>281.7</v>
      </c>
      <c r="BF197" s="78">
        <v>256</v>
      </c>
      <c r="BG197" s="78">
        <v>252.8</v>
      </c>
      <c r="BH197" s="78">
        <v>254.4</v>
      </c>
      <c r="BI197" s="78">
        <v>230.7</v>
      </c>
      <c r="BJ197" s="78">
        <v>262.8</v>
      </c>
      <c r="BK197" s="78">
        <v>250.8</v>
      </c>
      <c r="BL197" s="78">
        <v>263.7</v>
      </c>
      <c r="BM197" s="78">
        <v>257.89999999999998</v>
      </c>
      <c r="BN197" s="78">
        <v>255.7</v>
      </c>
      <c r="BO197" s="78">
        <v>266</v>
      </c>
      <c r="BP197" s="78">
        <v>261.3</v>
      </c>
      <c r="BQ197" s="78">
        <v>276.8</v>
      </c>
      <c r="BR197" s="78">
        <v>255.9</v>
      </c>
      <c r="BS197" s="78">
        <v>247.4</v>
      </c>
      <c r="BT197" s="78">
        <v>253.8</v>
      </c>
      <c r="BU197" s="78">
        <v>242.6</v>
      </c>
      <c r="BV197" s="78">
        <v>259.10000000000002</v>
      </c>
      <c r="BW197" s="78">
        <v>271.39999999999998</v>
      </c>
      <c r="BX197" s="78">
        <v>275</v>
      </c>
      <c r="BY197" s="78"/>
      <c r="BZ197" s="78"/>
      <c r="CA197" s="78"/>
      <c r="CB197" s="78"/>
      <c r="CC197" s="78"/>
      <c r="CD197" s="78"/>
      <c r="CE197" s="78"/>
      <c r="CF197" s="51" t="s">
        <v>431</v>
      </c>
      <c r="CG197" s="75"/>
      <c r="CH197" s="76"/>
      <c r="CI197" s="76"/>
      <c r="CJ197" s="8" t="s">
        <v>36</v>
      </c>
      <c r="CK197" s="77" t="s">
        <v>430</v>
      </c>
      <c r="CL197" s="77"/>
      <c r="CO197" s="54">
        <v>0.6</v>
      </c>
      <c r="CP197" s="54">
        <v>-0.8</v>
      </c>
      <c r="CQ197" s="54">
        <v>-0.1</v>
      </c>
      <c r="CR197" s="54">
        <v>1.8</v>
      </c>
      <c r="CS197" s="54">
        <v>1.9</v>
      </c>
      <c r="CT197" s="54">
        <v>-2.2000000000000002</v>
      </c>
      <c r="CU197" s="54">
        <v>0.8</v>
      </c>
      <c r="CV197" s="54">
        <v>-3</v>
      </c>
      <c r="CW197" s="54">
        <v>-2.2999999999999998</v>
      </c>
      <c r="CX197" s="54">
        <v>-7.1</v>
      </c>
      <c r="CY197" s="54">
        <v>-6.8</v>
      </c>
      <c r="CZ197" s="54">
        <v>-2.2999999999999998</v>
      </c>
      <c r="DA197" s="54">
        <v>-4.0999999999999996</v>
      </c>
      <c r="DB197" s="54">
        <v>-3.9</v>
      </c>
      <c r="DC197" s="54">
        <v>-6.4</v>
      </c>
      <c r="DD197" s="54">
        <v>-20.8</v>
      </c>
      <c r="DE197" s="54">
        <v>-25.7</v>
      </c>
      <c r="DF197" s="54">
        <v>-13.4</v>
      </c>
      <c r="DG197" s="54">
        <v>-8.4</v>
      </c>
      <c r="DH197" s="54">
        <v>-5.7</v>
      </c>
      <c r="DI197" s="54">
        <v>-0.1</v>
      </c>
      <c r="DJ197" s="147">
        <v>0.04</v>
      </c>
      <c r="DK197" s="54">
        <v>6.6</v>
      </c>
      <c r="DL197" s="54">
        <v>6.5</v>
      </c>
      <c r="DM197" s="54">
        <v>4.4000000000000004</v>
      </c>
      <c r="DN197" s="54">
        <v>8.6</v>
      </c>
      <c r="DO197" s="54">
        <v>22</v>
      </c>
      <c r="DP197" s="54">
        <v>36.9</v>
      </c>
      <c r="DQ197" s="54">
        <v>40.799999999999997</v>
      </c>
      <c r="DR197" s="54">
        <v>35.1</v>
      </c>
      <c r="DS197" s="54">
        <v>18.399999999999999</v>
      </c>
      <c r="DT197" s="54">
        <v>20.6</v>
      </c>
      <c r="DU197" s="54">
        <v>18.5</v>
      </c>
      <c r="DV197" s="54">
        <v>14.5</v>
      </c>
      <c r="DW197" s="54">
        <v>22</v>
      </c>
      <c r="DX197" s="54">
        <v>19.7</v>
      </c>
      <c r="DY197" s="54">
        <v>21.1</v>
      </c>
      <c r="DZ197" s="54">
        <v>21.2</v>
      </c>
      <c r="EA197" s="54">
        <v>24.9</v>
      </c>
      <c r="EB197" s="54">
        <v>20.399999999999999</v>
      </c>
      <c r="EC197" s="54">
        <v>23.8</v>
      </c>
      <c r="ED197" s="54">
        <v>18.100000000000001</v>
      </c>
      <c r="EE197" s="54">
        <v>14.1</v>
      </c>
      <c r="EF197" s="54">
        <v>15.6</v>
      </c>
      <c r="EG197" s="54">
        <v>12.6</v>
      </c>
      <c r="EH197" s="54">
        <v>12.1</v>
      </c>
      <c r="EI197" s="54">
        <v>-1.3</v>
      </c>
      <c r="EJ197" s="54">
        <v>-2</v>
      </c>
      <c r="EK197" s="54">
        <v>2.6</v>
      </c>
      <c r="EL197" s="54">
        <v>-1.8</v>
      </c>
      <c r="EM197" s="54">
        <v>-11.4</v>
      </c>
      <c r="EN197" s="54">
        <v>-8.1999999999999993</v>
      </c>
      <c r="EO197" s="54">
        <v>-7.6</v>
      </c>
      <c r="EP197" s="54">
        <v>-9.9</v>
      </c>
      <c r="EQ197" s="54">
        <v>-5.6</v>
      </c>
      <c r="ER197" s="54">
        <v>-6.2</v>
      </c>
      <c r="ES197" s="54">
        <v>-5.0999999999999996</v>
      </c>
      <c r="ET197" s="54">
        <v>-1.7</v>
      </c>
      <c r="EU197" s="84">
        <v>-0.02</v>
      </c>
      <c r="EV197" s="54">
        <v>-2.1</v>
      </c>
      <c r="EW197" s="54">
        <v>-0.3</v>
      </c>
      <c r="EX197" s="54">
        <v>5.2</v>
      </c>
      <c r="EY197" s="54">
        <v>-1.4</v>
      </c>
      <c r="EZ197" s="54">
        <v>8.1999999999999993</v>
      </c>
      <c r="FA197" s="54">
        <v>4.3</v>
      </c>
      <c r="FB197" s="54"/>
      <c r="FC197" s="54"/>
      <c r="FD197" s="54"/>
      <c r="FE197" s="54"/>
      <c r="FF197" s="54"/>
      <c r="FG197" s="54"/>
      <c r="FH197" s="54"/>
      <c r="FI197" s="51" t="s">
        <v>431</v>
      </c>
      <c r="FL197" s="6" t="s">
        <v>57</v>
      </c>
    </row>
    <row r="198" spans="1:168">
      <c r="K198" s="2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55"/>
      <c r="CO198" s="185"/>
      <c r="CP198" s="185"/>
      <c r="CQ198" s="185"/>
      <c r="CR198" s="185"/>
      <c r="CS198" s="185"/>
      <c r="CT198" s="185"/>
      <c r="CU198" s="185"/>
      <c r="CV198" s="185"/>
      <c r="CW198" s="185"/>
      <c r="CX198" s="185"/>
      <c r="CY198" s="185"/>
      <c r="CZ198" s="185"/>
      <c r="DA198" s="185"/>
      <c r="DB198" s="185"/>
      <c r="DC198" s="185"/>
      <c r="DD198" s="185"/>
      <c r="DE198" s="185"/>
      <c r="DF198" s="185"/>
      <c r="DG198" s="185"/>
      <c r="DH198" s="185"/>
      <c r="DI198" s="185"/>
      <c r="DJ198" s="185"/>
      <c r="DK198" s="185"/>
      <c r="DL198" s="185"/>
      <c r="DM198" s="185"/>
      <c r="DN198" s="185"/>
      <c r="DO198" s="185"/>
      <c r="DP198" s="185"/>
      <c r="DQ198" s="185"/>
      <c r="DR198" s="185"/>
      <c r="DS198" s="185"/>
      <c r="DT198" s="185"/>
      <c r="DU198" s="185"/>
      <c r="DV198" s="185"/>
      <c r="DW198" s="185"/>
      <c r="DX198" s="185"/>
      <c r="DY198" s="185"/>
      <c r="DZ198" s="185"/>
      <c r="EA198" s="185"/>
      <c r="EB198" s="185"/>
      <c r="EC198" s="185"/>
      <c r="ED198" s="185"/>
      <c r="EE198" s="185"/>
      <c r="EF198" s="185"/>
      <c r="EG198" s="185"/>
      <c r="EH198" s="185"/>
      <c r="EI198" s="185"/>
      <c r="EJ198" s="185"/>
      <c r="EK198" s="185"/>
      <c r="EL198" s="185"/>
      <c r="EM198" s="185"/>
      <c r="EN198" s="185"/>
      <c r="EO198" s="185"/>
      <c r="EP198" s="185"/>
      <c r="EQ198" s="185"/>
      <c r="ER198" s="185"/>
      <c r="ES198" s="185"/>
      <c r="ET198" s="54"/>
      <c r="EU198" s="54"/>
      <c r="EV198" s="185"/>
      <c r="EW198" s="185"/>
      <c r="EX198" s="185"/>
      <c r="EY198" s="185"/>
      <c r="EZ198" s="185"/>
      <c r="FA198" s="185"/>
      <c r="FB198" s="185"/>
      <c r="FC198" s="185"/>
      <c r="FD198" s="185"/>
      <c r="FE198" s="185"/>
      <c r="FF198" s="185"/>
      <c r="FG198" s="185"/>
      <c r="FH198" s="185"/>
      <c r="FI198" s="55"/>
    </row>
    <row r="199" spans="1:168" ht="18" customHeight="1">
      <c r="A199" s="7">
        <v>0</v>
      </c>
      <c r="C199" s="70" t="s">
        <v>439</v>
      </c>
      <c r="D199" s="9"/>
      <c r="E199" s="71" t="s">
        <v>440</v>
      </c>
      <c r="F199" s="72" t="s">
        <v>439</v>
      </c>
      <c r="G199" s="72"/>
      <c r="H199" s="72"/>
      <c r="I199" s="72"/>
      <c r="J199" s="72"/>
      <c r="K199" s="2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55"/>
      <c r="CG199" s="9"/>
      <c r="CH199" s="71" t="s">
        <v>440</v>
      </c>
      <c r="CI199" s="72" t="s">
        <v>439</v>
      </c>
      <c r="CJ199" s="72"/>
      <c r="CK199" s="72"/>
      <c r="CL199" s="72"/>
      <c r="CM199" s="72"/>
      <c r="CO199" s="185"/>
      <c r="CP199" s="185"/>
      <c r="CQ199" s="185"/>
      <c r="CR199" s="185"/>
      <c r="CS199" s="185"/>
      <c r="CT199" s="185"/>
      <c r="CU199" s="185"/>
      <c r="CV199" s="185"/>
      <c r="CW199" s="185"/>
      <c r="CX199" s="185"/>
      <c r="CY199" s="185"/>
      <c r="CZ199" s="185"/>
      <c r="DA199" s="185"/>
      <c r="DB199" s="185"/>
      <c r="DC199" s="185"/>
      <c r="DD199" s="185"/>
      <c r="DE199" s="185"/>
      <c r="DF199" s="185"/>
      <c r="DG199" s="185"/>
      <c r="DH199" s="185"/>
      <c r="DI199" s="185"/>
      <c r="DJ199" s="185"/>
      <c r="DK199" s="185"/>
      <c r="DL199" s="185"/>
      <c r="DM199" s="185"/>
      <c r="DN199" s="185"/>
      <c r="DO199" s="185"/>
      <c r="DP199" s="185"/>
      <c r="DQ199" s="185"/>
      <c r="DR199" s="185"/>
      <c r="DS199" s="185"/>
      <c r="DT199" s="185"/>
      <c r="DU199" s="185"/>
      <c r="DV199" s="185"/>
      <c r="DW199" s="185"/>
      <c r="DX199" s="185"/>
      <c r="DY199" s="185"/>
      <c r="DZ199" s="185"/>
      <c r="EA199" s="185"/>
      <c r="EB199" s="185"/>
      <c r="EC199" s="185"/>
      <c r="ED199" s="185"/>
      <c r="EE199" s="185"/>
      <c r="EF199" s="185"/>
      <c r="EG199" s="185"/>
      <c r="EH199" s="185"/>
      <c r="EI199" s="185"/>
      <c r="EJ199" s="185"/>
      <c r="EK199" s="185"/>
      <c r="EL199" s="185"/>
      <c r="EM199" s="185"/>
      <c r="EN199" s="185"/>
      <c r="EO199" s="185"/>
      <c r="EP199" s="185"/>
      <c r="EQ199" s="185"/>
      <c r="ER199" s="185"/>
      <c r="ES199" s="185"/>
      <c r="ET199" s="54"/>
      <c r="EU199" s="54"/>
      <c r="EV199" s="185"/>
      <c r="EW199" s="185"/>
      <c r="EX199" s="185"/>
      <c r="EY199" s="185"/>
      <c r="EZ199" s="185"/>
      <c r="FA199" s="185"/>
      <c r="FB199" s="185"/>
      <c r="FC199" s="185"/>
      <c r="FD199" s="185"/>
      <c r="FE199" s="185"/>
      <c r="FF199" s="185"/>
      <c r="FG199" s="185"/>
      <c r="FH199" s="185"/>
      <c r="FI199" s="55"/>
    </row>
    <row r="200" spans="1:168" ht="18" customHeight="1">
      <c r="A200" s="7" t="s">
        <v>441</v>
      </c>
      <c r="C200" s="99" t="s">
        <v>442</v>
      </c>
      <c r="D200" s="75"/>
      <c r="F200" s="76" t="s">
        <v>443</v>
      </c>
      <c r="G200" s="77" t="s">
        <v>442</v>
      </c>
      <c r="I200" s="77"/>
      <c r="K200" s="77" t="s">
        <v>101</v>
      </c>
      <c r="L200" s="78">
        <v>117.7</v>
      </c>
      <c r="M200" s="78">
        <v>104.3</v>
      </c>
      <c r="N200" s="78">
        <v>116</v>
      </c>
      <c r="O200" s="78">
        <v>112.7</v>
      </c>
      <c r="P200" s="78">
        <v>116.2</v>
      </c>
      <c r="Q200" s="78">
        <v>115.3</v>
      </c>
      <c r="R200" s="78">
        <v>114.8</v>
      </c>
      <c r="S200" s="78">
        <v>114.9</v>
      </c>
      <c r="T200" s="78">
        <v>114.3</v>
      </c>
      <c r="U200" s="78">
        <v>118</v>
      </c>
      <c r="V200" s="78">
        <v>117</v>
      </c>
      <c r="W200" s="78">
        <v>117.5</v>
      </c>
      <c r="X200" s="78">
        <v>118.5</v>
      </c>
      <c r="Y200" s="78">
        <v>110.6</v>
      </c>
      <c r="Z200" s="78">
        <v>110.1</v>
      </c>
      <c r="AA200" s="78">
        <v>77.099999999999994</v>
      </c>
      <c r="AB200" s="78">
        <v>91.3</v>
      </c>
      <c r="AC200" s="78">
        <v>115.5</v>
      </c>
      <c r="AD200" s="78">
        <v>116.9</v>
      </c>
      <c r="AE200" s="78">
        <v>114.8</v>
      </c>
      <c r="AF200" s="78">
        <v>116</v>
      </c>
      <c r="AG200" s="78">
        <v>117.9</v>
      </c>
      <c r="AH200" s="78">
        <v>114.4</v>
      </c>
      <c r="AI200" s="78">
        <v>119.5</v>
      </c>
      <c r="AJ200" s="78">
        <v>120</v>
      </c>
      <c r="AK200" s="78">
        <v>112.4</v>
      </c>
      <c r="AL200" s="78">
        <v>120.6</v>
      </c>
      <c r="AM200" s="78">
        <v>115.3</v>
      </c>
      <c r="AN200" s="78">
        <v>115.3</v>
      </c>
      <c r="AO200" s="78">
        <v>116.9</v>
      </c>
      <c r="AP200" s="78">
        <v>110.6</v>
      </c>
      <c r="AQ200" s="78">
        <v>114.5</v>
      </c>
      <c r="AR200" s="78">
        <v>118.3</v>
      </c>
      <c r="AS200" s="78">
        <v>124.4</v>
      </c>
      <c r="AT200" s="78">
        <v>124.9</v>
      </c>
      <c r="AU200" s="78">
        <v>126.6</v>
      </c>
      <c r="AV200" s="78">
        <v>125.6</v>
      </c>
      <c r="AW200" s="78">
        <v>116.6</v>
      </c>
      <c r="AX200" s="78">
        <v>126.6</v>
      </c>
      <c r="AY200" s="78">
        <v>120.3</v>
      </c>
      <c r="AZ200" s="78">
        <v>119.5</v>
      </c>
      <c r="BA200" s="78">
        <v>131</v>
      </c>
      <c r="BB200" s="78">
        <v>125.1</v>
      </c>
      <c r="BC200" s="78">
        <v>130</v>
      </c>
      <c r="BD200" s="78">
        <v>131.30000000000001</v>
      </c>
      <c r="BE200" s="78">
        <v>130.30000000000001</v>
      </c>
      <c r="BF200" s="78">
        <v>131.30000000000001</v>
      </c>
      <c r="BG200" s="78">
        <v>130.19999999999999</v>
      </c>
      <c r="BH200" s="78">
        <v>127.4</v>
      </c>
      <c r="BI200" s="78">
        <v>120.6</v>
      </c>
      <c r="BJ200" s="78">
        <v>130.6</v>
      </c>
      <c r="BK200" s="78">
        <v>116.6</v>
      </c>
      <c r="BL200" s="78">
        <v>125.1</v>
      </c>
      <c r="BM200" s="78">
        <v>127.9</v>
      </c>
      <c r="BN200" s="78">
        <v>125.6</v>
      </c>
      <c r="BO200" s="78">
        <v>129.1</v>
      </c>
      <c r="BP200" s="78">
        <v>130.6</v>
      </c>
      <c r="BQ200" s="78">
        <v>133.1</v>
      </c>
      <c r="BR200" s="78">
        <v>131.80000000000001</v>
      </c>
      <c r="BS200" s="78">
        <v>130.1</v>
      </c>
      <c r="BT200" s="78">
        <v>132.80000000000001</v>
      </c>
      <c r="BU200" s="78">
        <v>124.4</v>
      </c>
      <c r="BV200" s="78">
        <v>133.80000000000001</v>
      </c>
      <c r="BW200" s="78">
        <v>123.7</v>
      </c>
      <c r="BX200" s="78">
        <v>128.1</v>
      </c>
      <c r="BY200" s="78"/>
      <c r="BZ200" s="78"/>
      <c r="CA200" s="78"/>
      <c r="CB200" s="78"/>
      <c r="CC200" s="78"/>
      <c r="CD200" s="78"/>
      <c r="CE200" s="78"/>
      <c r="CF200" s="163" t="s">
        <v>27</v>
      </c>
      <c r="CG200" s="75"/>
      <c r="CI200" s="76" t="s">
        <v>443</v>
      </c>
      <c r="CJ200" s="77" t="s">
        <v>442</v>
      </c>
      <c r="CK200" s="77"/>
      <c r="CO200" s="54">
        <v>3.8</v>
      </c>
      <c r="CP200" s="54">
        <v>2.4</v>
      </c>
      <c r="CQ200" s="54">
        <v>3.3</v>
      </c>
      <c r="CR200" s="54">
        <v>3.4</v>
      </c>
      <c r="CS200" s="54">
        <v>4.0999999999999996</v>
      </c>
      <c r="CT200" s="54">
        <v>3.1</v>
      </c>
      <c r="CU200" s="54">
        <v>1.3</v>
      </c>
      <c r="CV200" s="54">
        <v>2.2999999999999998</v>
      </c>
      <c r="CW200" s="54">
        <v>1.7</v>
      </c>
      <c r="CX200" s="54">
        <v>0.2</v>
      </c>
      <c r="CY200" s="54">
        <v>2.4</v>
      </c>
      <c r="CZ200" s="54">
        <v>1.3</v>
      </c>
      <c r="DA200" s="54">
        <v>0.7</v>
      </c>
      <c r="DB200" s="54">
        <v>6.1</v>
      </c>
      <c r="DC200" s="54">
        <v>-5.0999999999999996</v>
      </c>
      <c r="DD200" s="54">
        <v>-31.6</v>
      </c>
      <c r="DE200" s="54">
        <v>-21.5</v>
      </c>
      <c r="DF200" s="54">
        <v>0.1</v>
      </c>
      <c r="DG200" s="54">
        <v>1.8</v>
      </c>
      <c r="DH200" s="54">
        <v>-0.1</v>
      </c>
      <c r="DI200" s="54">
        <v>1.5</v>
      </c>
      <c r="DJ200" s="54">
        <v>-0.2</v>
      </c>
      <c r="DK200" s="54">
        <v>-2.2000000000000002</v>
      </c>
      <c r="DL200" s="54">
        <v>1.8</v>
      </c>
      <c r="DM200" s="54">
        <v>1.3</v>
      </c>
      <c r="DN200" s="54">
        <v>1.6</v>
      </c>
      <c r="DO200" s="54">
        <v>9.6</v>
      </c>
      <c r="DP200" s="54">
        <v>49.6</v>
      </c>
      <c r="DQ200" s="54">
        <v>26.4</v>
      </c>
      <c r="DR200" s="54">
        <v>1.3</v>
      </c>
      <c r="DS200" s="54">
        <v>-5.3</v>
      </c>
      <c r="DT200" s="54">
        <v>-0.3</v>
      </c>
      <c r="DU200" s="54">
        <v>2</v>
      </c>
      <c r="DV200" s="54">
        <v>5.5</v>
      </c>
      <c r="DW200" s="54">
        <v>9.1999999999999993</v>
      </c>
      <c r="DX200" s="54">
        <v>5.9</v>
      </c>
      <c r="DY200" s="54">
        <v>4.5999999999999996</v>
      </c>
      <c r="DZ200" s="54">
        <v>3.7</v>
      </c>
      <c r="EA200" s="54">
        <v>5</v>
      </c>
      <c r="EB200" s="54">
        <v>4.3</v>
      </c>
      <c r="EC200" s="54">
        <v>3.6</v>
      </c>
      <c r="ED200" s="54">
        <v>12</v>
      </c>
      <c r="EE200" s="54">
        <v>13.1</v>
      </c>
      <c r="EF200" s="54">
        <v>13.6</v>
      </c>
      <c r="EG200" s="54">
        <v>11</v>
      </c>
      <c r="EH200" s="54">
        <v>4.8</v>
      </c>
      <c r="EI200" s="54">
        <v>5.0999999999999996</v>
      </c>
      <c r="EJ200" s="54">
        <v>2.8</v>
      </c>
      <c r="EK200" s="54">
        <v>1.4</v>
      </c>
      <c r="EL200" s="54">
        <v>3.5</v>
      </c>
      <c r="EM200" s="54">
        <v>3.2</v>
      </c>
      <c r="EN200" s="54">
        <v>-3.1</v>
      </c>
      <c r="EO200" s="54">
        <v>4.7</v>
      </c>
      <c r="EP200" s="54">
        <v>-2.4</v>
      </c>
      <c r="EQ200" s="54">
        <v>0.4</v>
      </c>
      <c r="ER200" s="54">
        <v>-0.6</v>
      </c>
      <c r="ES200" s="54">
        <v>-0.6</v>
      </c>
      <c r="ET200" s="54">
        <v>2.1</v>
      </c>
      <c r="EU200" s="54">
        <v>0.4</v>
      </c>
      <c r="EV200" s="84">
        <v>-0.03</v>
      </c>
      <c r="EW200" s="54">
        <v>4.3</v>
      </c>
      <c r="EX200" s="54">
        <v>3.1</v>
      </c>
      <c r="EY200" s="54">
        <v>2.4</v>
      </c>
      <c r="EZ200" s="54">
        <v>6.1</v>
      </c>
      <c r="FA200" s="54">
        <v>2.4</v>
      </c>
      <c r="FB200" s="54"/>
      <c r="FC200" s="54"/>
      <c r="FD200" s="54"/>
      <c r="FE200" s="54"/>
      <c r="FF200" s="54"/>
      <c r="FG200" s="54"/>
      <c r="FH200" s="54"/>
      <c r="FI200" s="163" t="s">
        <v>27</v>
      </c>
      <c r="FL200" s="6" t="s">
        <v>75</v>
      </c>
    </row>
    <row r="201" spans="1:168" ht="32.1" customHeight="1">
      <c r="A201" s="7" t="s">
        <v>444</v>
      </c>
      <c r="C201" s="99" t="s">
        <v>415</v>
      </c>
      <c r="D201" s="75"/>
      <c r="F201" s="76" t="s">
        <v>445</v>
      </c>
      <c r="G201" s="77" t="s">
        <v>415</v>
      </c>
      <c r="I201" s="77"/>
      <c r="K201" s="77" t="s">
        <v>101</v>
      </c>
      <c r="L201" s="78">
        <v>106.9</v>
      </c>
      <c r="M201" s="78">
        <v>88.6</v>
      </c>
      <c r="N201" s="78">
        <v>96.8</v>
      </c>
      <c r="O201" s="78">
        <v>105.1</v>
      </c>
      <c r="P201" s="78">
        <v>96.6</v>
      </c>
      <c r="Q201" s="78">
        <v>105.1</v>
      </c>
      <c r="R201" s="78">
        <v>112.2</v>
      </c>
      <c r="S201" s="78">
        <v>94.4</v>
      </c>
      <c r="T201" s="78">
        <v>101.4</v>
      </c>
      <c r="U201" s="78">
        <v>106.7</v>
      </c>
      <c r="V201" s="78">
        <v>89.4</v>
      </c>
      <c r="W201" s="78">
        <v>97.8</v>
      </c>
      <c r="X201" s="78">
        <v>110.8</v>
      </c>
      <c r="Y201" s="78">
        <v>88.1</v>
      </c>
      <c r="Z201" s="78">
        <v>117.7</v>
      </c>
      <c r="AA201" s="78">
        <v>117.7</v>
      </c>
      <c r="AB201" s="78">
        <v>89</v>
      </c>
      <c r="AC201" s="78">
        <v>98.8</v>
      </c>
      <c r="AD201" s="78">
        <v>103.3</v>
      </c>
      <c r="AE201" s="78">
        <v>109.9</v>
      </c>
      <c r="AF201" s="78">
        <v>127.7</v>
      </c>
      <c r="AG201" s="78">
        <v>106.2</v>
      </c>
      <c r="AH201" s="78">
        <v>106.7</v>
      </c>
      <c r="AI201" s="78">
        <v>114.5</v>
      </c>
      <c r="AJ201" s="78">
        <v>121.5</v>
      </c>
      <c r="AK201" s="78">
        <v>103</v>
      </c>
      <c r="AL201" s="78">
        <v>128.6</v>
      </c>
      <c r="AM201" s="78">
        <v>121</v>
      </c>
      <c r="AN201" s="78">
        <v>113.3</v>
      </c>
      <c r="AO201" s="78">
        <v>126.8</v>
      </c>
      <c r="AP201" s="78">
        <v>120.3</v>
      </c>
      <c r="AQ201" s="78">
        <v>122.4</v>
      </c>
      <c r="AR201" s="78">
        <v>125.2</v>
      </c>
      <c r="AS201" s="78">
        <v>124.4</v>
      </c>
      <c r="AT201" s="78">
        <v>121.9</v>
      </c>
      <c r="AU201" s="78">
        <v>133.69999999999999</v>
      </c>
      <c r="AV201" s="78">
        <v>122.9</v>
      </c>
      <c r="AW201" s="78">
        <v>117.3</v>
      </c>
      <c r="AX201" s="78">
        <v>134.19999999999999</v>
      </c>
      <c r="AY201" s="78">
        <v>127.5</v>
      </c>
      <c r="AZ201" s="78">
        <v>125.9</v>
      </c>
      <c r="BA201" s="78">
        <v>131</v>
      </c>
      <c r="BB201" s="78">
        <v>122.5</v>
      </c>
      <c r="BC201" s="78">
        <v>123.6</v>
      </c>
      <c r="BD201" s="78">
        <v>126.6</v>
      </c>
      <c r="BE201" s="78">
        <v>123.6</v>
      </c>
      <c r="BF201" s="78">
        <v>117.3</v>
      </c>
      <c r="BG201" s="78">
        <v>129</v>
      </c>
      <c r="BH201" s="78">
        <v>119.3</v>
      </c>
      <c r="BI201" s="78">
        <v>106.3</v>
      </c>
      <c r="BJ201" s="78">
        <v>128.6</v>
      </c>
      <c r="BK201" s="78">
        <v>118.5</v>
      </c>
      <c r="BL201" s="78">
        <v>112.2</v>
      </c>
      <c r="BM201" s="78">
        <v>122.1</v>
      </c>
      <c r="BN201" s="78">
        <v>121.8</v>
      </c>
      <c r="BO201" s="78">
        <v>107.7</v>
      </c>
      <c r="BP201" s="78">
        <v>125</v>
      </c>
      <c r="BQ201" s="78">
        <v>131.9</v>
      </c>
      <c r="BR201" s="78">
        <v>117.5</v>
      </c>
      <c r="BS201" s="78">
        <v>127</v>
      </c>
      <c r="BT201" s="78">
        <v>120.2</v>
      </c>
      <c r="BU201" s="78">
        <v>111.1</v>
      </c>
      <c r="BV201" s="78">
        <v>116.9</v>
      </c>
      <c r="BW201" s="78">
        <v>117.1</v>
      </c>
      <c r="BX201" s="78">
        <v>115.4</v>
      </c>
      <c r="BY201" s="78"/>
      <c r="BZ201" s="78"/>
      <c r="CA201" s="78"/>
      <c r="CB201" s="78"/>
      <c r="CC201" s="78"/>
      <c r="CD201" s="78"/>
      <c r="CE201" s="78"/>
      <c r="CF201" s="109" t="s">
        <v>446</v>
      </c>
      <c r="CG201" s="75"/>
      <c r="CI201" s="76" t="s">
        <v>445</v>
      </c>
      <c r="CJ201" s="77" t="s">
        <v>415</v>
      </c>
      <c r="CK201" s="77"/>
      <c r="CO201" s="54">
        <v>4.5999999999999996</v>
      </c>
      <c r="CP201" s="54">
        <v>4</v>
      </c>
      <c r="CQ201" s="54">
        <v>-7.8</v>
      </c>
      <c r="CR201" s="54">
        <v>4.2</v>
      </c>
      <c r="CS201" s="54">
        <v>-2.4</v>
      </c>
      <c r="CT201" s="54">
        <v>-3.1</v>
      </c>
      <c r="CU201" s="54">
        <v>4.7</v>
      </c>
      <c r="CV201" s="54">
        <v>-7.3</v>
      </c>
      <c r="CW201" s="54">
        <v>-1.4</v>
      </c>
      <c r="CX201" s="54">
        <v>3.9</v>
      </c>
      <c r="CY201" s="54">
        <v>-12.3</v>
      </c>
      <c r="CZ201" s="54">
        <v>-3.7</v>
      </c>
      <c r="DA201" s="54">
        <v>3.4</v>
      </c>
      <c r="DB201" s="54">
        <v>-1</v>
      </c>
      <c r="DC201" s="54">
        <v>21</v>
      </c>
      <c r="DD201" s="54">
        <v>11.7</v>
      </c>
      <c r="DE201" s="54">
        <v>-8.3000000000000007</v>
      </c>
      <c r="DF201" s="54">
        <v>-6.4</v>
      </c>
      <c r="DG201" s="54">
        <v>-7.6</v>
      </c>
      <c r="DH201" s="54">
        <v>16.399999999999999</v>
      </c>
      <c r="DI201" s="54">
        <v>25.6</v>
      </c>
      <c r="DJ201" s="54">
        <v>-0.5</v>
      </c>
      <c r="DK201" s="54">
        <v>19.399999999999999</v>
      </c>
      <c r="DL201" s="54">
        <v>17.100000000000001</v>
      </c>
      <c r="DM201" s="54">
        <v>9.6</v>
      </c>
      <c r="DN201" s="54">
        <v>17</v>
      </c>
      <c r="DO201" s="54">
        <v>9.3000000000000007</v>
      </c>
      <c r="DP201" s="54">
        <v>2.8</v>
      </c>
      <c r="DQ201" s="54">
        <v>27.3</v>
      </c>
      <c r="DR201" s="54">
        <v>28.4</v>
      </c>
      <c r="DS201" s="54">
        <v>16.5</v>
      </c>
      <c r="DT201" s="54">
        <v>11.4</v>
      </c>
      <c r="DU201" s="54">
        <v>-2</v>
      </c>
      <c r="DV201" s="54">
        <v>17.100000000000001</v>
      </c>
      <c r="DW201" s="54">
        <v>14.2</v>
      </c>
      <c r="DX201" s="54">
        <v>16.8</v>
      </c>
      <c r="DY201" s="54">
        <v>1.2</v>
      </c>
      <c r="DZ201" s="54">
        <v>13.9</v>
      </c>
      <c r="EA201" s="54">
        <v>4.4000000000000004</v>
      </c>
      <c r="EB201" s="54">
        <v>5.4</v>
      </c>
      <c r="EC201" s="54">
        <v>11.1</v>
      </c>
      <c r="ED201" s="54">
        <v>3.3</v>
      </c>
      <c r="EE201" s="54">
        <v>1.8</v>
      </c>
      <c r="EF201" s="54">
        <v>1</v>
      </c>
      <c r="EG201" s="54">
        <v>1.1000000000000001</v>
      </c>
      <c r="EH201" s="54">
        <v>-0.6</v>
      </c>
      <c r="EI201" s="54">
        <v>-3.7</v>
      </c>
      <c r="EJ201" s="54">
        <v>-3.5</v>
      </c>
      <c r="EK201" s="54">
        <v>-2.9</v>
      </c>
      <c r="EL201" s="54">
        <v>-9.4</v>
      </c>
      <c r="EM201" s="54">
        <v>-4.2</v>
      </c>
      <c r="EN201" s="54">
        <v>-7.1</v>
      </c>
      <c r="EO201" s="54">
        <v>-10.9</v>
      </c>
      <c r="EP201" s="54">
        <v>-6.8</v>
      </c>
      <c r="EQ201" s="54">
        <v>-0.5</v>
      </c>
      <c r="ER201" s="54">
        <v>-12.9</v>
      </c>
      <c r="ES201" s="54">
        <v>-1.2</v>
      </c>
      <c r="ET201" s="54">
        <v>6.8</v>
      </c>
      <c r="EU201" s="54">
        <v>0.1</v>
      </c>
      <c r="EV201" s="54">
        <v>-1.6</v>
      </c>
      <c r="EW201" s="54">
        <v>0.7</v>
      </c>
      <c r="EX201" s="54">
        <v>4.5</v>
      </c>
      <c r="EY201" s="54">
        <v>-9.1999999999999993</v>
      </c>
      <c r="EZ201" s="54">
        <v>-1.2</v>
      </c>
      <c r="FA201" s="54">
        <v>2.9</v>
      </c>
      <c r="FB201" s="54"/>
      <c r="FC201" s="54"/>
      <c r="FD201" s="54"/>
      <c r="FE201" s="54"/>
      <c r="FF201" s="54"/>
      <c r="FG201" s="54"/>
      <c r="FH201" s="54"/>
      <c r="FI201" s="109" t="s">
        <v>446</v>
      </c>
      <c r="FL201" s="6" t="s">
        <v>75</v>
      </c>
    </row>
    <row r="202" spans="1:168" ht="18" customHeight="1">
      <c r="A202" s="7" t="s">
        <v>447</v>
      </c>
      <c r="C202" s="99" t="s">
        <v>448</v>
      </c>
      <c r="D202" s="75"/>
      <c r="F202" s="76" t="s">
        <v>449</v>
      </c>
      <c r="G202" s="77" t="s">
        <v>448</v>
      </c>
      <c r="I202" s="77"/>
      <c r="K202" s="77" t="s">
        <v>101</v>
      </c>
      <c r="L202" s="78">
        <v>105.2</v>
      </c>
      <c r="M202" s="78">
        <v>89.6</v>
      </c>
      <c r="N202" s="78">
        <v>105.7</v>
      </c>
      <c r="O202" s="78">
        <v>106.8</v>
      </c>
      <c r="P202" s="78">
        <v>108.2</v>
      </c>
      <c r="Q202" s="78">
        <v>105.6</v>
      </c>
      <c r="R202" s="78">
        <v>110.1</v>
      </c>
      <c r="S202" s="78">
        <v>103</v>
      </c>
      <c r="T202" s="78">
        <v>104.1</v>
      </c>
      <c r="U202" s="78">
        <v>111.6</v>
      </c>
      <c r="V202" s="78">
        <v>111.1</v>
      </c>
      <c r="W202" s="78">
        <v>114.8</v>
      </c>
      <c r="X202" s="78">
        <v>102.2</v>
      </c>
      <c r="Y202" s="78">
        <v>99.7</v>
      </c>
      <c r="Z202" s="78">
        <v>113.6</v>
      </c>
      <c r="AA202" s="78">
        <v>101.6</v>
      </c>
      <c r="AB202" s="78">
        <v>96.8</v>
      </c>
      <c r="AC202" s="78">
        <v>104.3</v>
      </c>
      <c r="AD202" s="78">
        <v>107.4</v>
      </c>
      <c r="AE202" s="78">
        <v>99.6</v>
      </c>
      <c r="AF202" s="78">
        <v>112.1</v>
      </c>
      <c r="AG202" s="78">
        <v>109</v>
      </c>
      <c r="AH202" s="78">
        <v>111.5</v>
      </c>
      <c r="AI202" s="78">
        <v>118.1</v>
      </c>
      <c r="AJ202" s="78">
        <v>104.4</v>
      </c>
      <c r="AK202" s="78">
        <v>95.9</v>
      </c>
      <c r="AL202" s="78">
        <v>112.4</v>
      </c>
      <c r="AM202" s="78">
        <v>106.6</v>
      </c>
      <c r="AN202" s="78">
        <v>104.4</v>
      </c>
      <c r="AO202" s="78">
        <v>110.7</v>
      </c>
      <c r="AP202" s="78">
        <v>110.2</v>
      </c>
      <c r="AQ202" s="78">
        <v>104.8</v>
      </c>
      <c r="AR202" s="78">
        <v>105.7</v>
      </c>
      <c r="AS202" s="78">
        <v>108.7</v>
      </c>
      <c r="AT202" s="78">
        <v>113</v>
      </c>
      <c r="AU202" s="78">
        <v>121.5</v>
      </c>
      <c r="AV202" s="78">
        <v>110.8</v>
      </c>
      <c r="AW202" s="78">
        <v>103</v>
      </c>
      <c r="AX202" s="78">
        <v>118.2</v>
      </c>
      <c r="AY202" s="78">
        <v>112.5</v>
      </c>
      <c r="AZ202" s="78">
        <v>113.7</v>
      </c>
      <c r="BA202" s="78">
        <v>113.8</v>
      </c>
      <c r="BB202" s="78">
        <v>111.2</v>
      </c>
      <c r="BC202" s="78">
        <v>104.5</v>
      </c>
      <c r="BD202" s="78">
        <v>104.6</v>
      </c>
      <c r="BE202" s="78">
        <v>105.8</v>
      </c>
      <c r="BF202" s="78">
        <v>107.5</v>
      </c>
      <c r="BG202" s="78">
        <v>109.2</v>
      </c>
      <c r="BH202" s="78">
        <v>96.9</v>
      </c>
      <c r="BI202" s="78">
        <v>96.4</v>
      </c>
      <c r="BJ202" s="78">
        <v>111.2</v>
      </c>
      <c r="BK202" s="78">
        <v>103</v>
      </c>
      <c r="BL202" s="78">
        <v>107.5</v>
      </c>
      <c r="BM202" s="78">
        <v>108.7</v>
      </c>
      <c r="BN202" s="78">
        <v>103.7</v>
      </c>
      <c r="BO202" s="78">
        <v>105.9</v>
      </c>
      <c r="BP202" s="78">
        <v>109.6</v>
      </c>
      <c r="BQ202" s="78">
        <v>107.9</v>
      </c>
      <c r="BR202" s="78">
        <v>114.1</v>
      </c>
      <c r="BS202" s="78">
        <v>116.1</v>
      </c>
      <c r="BT202" s="78">
        <v>109.4</v>
      </c>
      <c r="BU202" s="78">
        <v>100.8</v>
      </c>
      <c r="BV202" s="78">
        <v>112.3</v>
      </c>
      <c r="BW202" s="78">
        <v>109.4</v>
      </c>
      <c r="BX202" s="78">
        <v>111.3</v>
      </c>
      <c r="BY202" s="78"/>
      <c r="BZ202" s="78"/>
      <c r="CA202" s="78"/>
      <c r="CB202" s="78"/>
      <c r="CC202" s="78"/>
      <c r="CD202" s="78"/>
      <c r="CE202" s="78"/>
      <c r="CF202" s="109" t="s">
        <v>450</v>
      </c>
      <c r="CG202" s="75"/>
      <c r="CI202" s="76" t="s">
        <v>449</v>
      </c>
      <c r="CJ202" s="77" t="s">
        <v>448</v>
      </c>
      <c r="CK202" s="77"/>
      <c r="CO202" s="54">
        <v>-0.9</v>
      </c>
      <c r="CP202" s="54">
        <v>-3.8</v>
      </c>
      <c r="CQ202" s="54">
        <v>-2.2999999999999998</v>
      </c>
      <c r="CR202" s="54">
        <v>0.2</v>
      </c>
      <c r="CS202" s="54">
        <v>0.5</v>
      </c>
      <c r="CT202" s="54">
        <v>-2.7</v>
      </c>
      <c r="CU202" s="54">
        <v>0.6</v>
      </c>
      <c r="CV202" s="54">
        <v>-3.3</v>
      </c>
      <c r="CW202" s="54">
        <v>0.7</v>
      </c>
      <c r="CX202" s="54">
        <v>-2.1</v>
      </c>
      <c r="CY202" s="54">
        <v>-0.3</v>
      </c>
      <c r="CZ202" s="54">
        <v>6.2</v>
      </c>
      <c r="DA202" s="54">
        <v>-2.6</v>
      </c>
      <c r="DB202" s="54">
        <v>11.9</v>
      </c>
      <c r="DC202" s="54">
        <v>7.6</v>
      </c>
      <c r="DD202" s="54">
        <v>-5.0999999999999996</v>
      </c>
      <c r="DE202" s="54">
        <v>-9.9</v>
      </c>
      <c r="DF202" s="54">
        <v>-0.4</v>
      </c>
      <c r="DG202" s="54">
        <v>-2.2000000000000002</v>
      </c>
      <c r="DH202" s="54">
        <v>-2.7</v>
      </c>
      <c r="DI202" s="54">
        <v>8.3000000000000007</v>
      </c>
      <c r="DJ202" s="54">
        <v>-2.1</v>
      </c>
      <c r="DK202" s="54">
        <v>0.6</v>
      </c>
      <c r="DL202" s="54">
        <v>3.4</v>
      </c>
      <c r="DM202" s="54">
        <v>8.1</v>
      </c>
      <c r="DN202" s="54">
        <v>0.8</v>
      </c>
      <c r="DO202" s="54">
        <v>4.5999999999999996</v>
      </c>
      <c r="DP202" s="54">
        <v>12.2</v>
      </c>
      <c r="DQ202" s="54">
        <v>14.5</v>
      </c>
      <c r="DR202" s="54">
        <v>11.5</v>
      </c>
      <c r="DS202" s="54">
        <v>7.7</v>
      </c>
      <c r="DT202" s="54">
        <v>9.9</v>
      </c>
      <c r="DU202" s="54">
        <v>-1.8</v>
      </c>
      <c r="DV202" s="54">
        <v>4.5</v>
      </c>
      <c r="DW202" s="54">
        <v>6.7</v>
      </c>
      <c r="DX202" s="54">
        <v>7.1</v>
      </c>
      <c r="DY202" s="54">
        <v>6.1</v>
      </c>
      <c r="DZ202" s="54">
        <v>7.4</v>
      </c>
      <c r="EA202" s="54">
        <v>5.2</v>
      </c>
      <c r="EB202" s="54">
        <v>5.5</v>
      </c>
      <c r="EC202" s="54">
        <v>8.9</v>
      </c>
      <c r="ED202" s="54">
        <v>2.8</v>
      </c>
      <c r="EE202" s="54">
        <v>0.9</v>
      </c>
      <c r="EF202" s="54">
        <v>-0.3</v>
      </c>
      <c r="EG202" s="54">
        <v>-1</v>
      </c>
      <c r="EH202" s="54">
        <v>-2.7</v>
      </c>
      <c r="EI202" s="54">
        <v>-4.9000000000000004</v>
      </c>
      <c r="EJ202" s="54">
        <v>-10.1</v>
      </c>
      <c r="EK202" s="54">
        <v>-12.5</v>
      </c>
      <c r="EL202" s="54">
        <v>-6.4</v>
      </c>
      <c r="EM202" s="54">
        <v>-5.9</v>
      </c>
      <c r="EN202" s="54">
        <v>-8.4</v>
      </c>
      <c r="EO202" s="54">
        <v>-5.5</v>
      </c>
      <c r="EP202" s="54">
        <v>-4.5</v>
      </c>
      <c r="EQ202" s="54">
        <v>-6.7</v>
      </c>
      <c r="ER202" s="54">
        <v>1.3</v>
      </c>
      <c r="ES202" s="54">
        <v>4.8</v>
      </c>
      <c r="ET202" s="54">
        <v>2</v>
      </c>
      <c r="EU202" s="54">
        <v>6.1</v>
      </c>
      <c r="EV202" s="54">
        <v>6.3</v>
      </c>
      <c r="EW202" s="54">
        <v>12.9</v>
      </c>
      <c r="EX202" s="54">
        <v>4.5999999999999996</v>
      </c>
      <c r="EY202" s="54">
        <v>1</v>
      </c>
      <c r="EZ202" s="54">
        <v>6.2</v>
      </c>
      <c r="FA202" s="54">
        <v>3.5</v>
      </c>
      <c r="FB202" s="54"/>
      <c r="FC202" s="54"/>
      <c r="FD202" s="54"/>
      <c r="FE202" s="54"/>
      <c r="FF202" s="54"/>
      <c r="FG202" s="54"/>
      <c r="FH202" s="54"/>
      <c r="FI202" s="109" t="s">
        <v>450</v>
      </c>
      <c r="FL202" s="6" t="s">
        <v>75</v>
      </c>
    </row>
    <row r="203" spans="1:168" ht="32.1" customHeight="1">
      <c r="A203" s="7" t="s">
        <v>451</v>
      </c>
      <c r="C203" s="99" t="s">
        <v>423</v>
      </c>
      <c r="D203" s="75"/>
      <c r="F203" s="76" t="s">
        <v>452</v>
      </c>
      <c r="G203" s="77" t="s">
        <v>423</v>
      </c>
      <c r="I203" s="77"/>
      <c r="K203" s="77" t="s">
        <v>101</v>
      </c>
      <c r="L203" s="78">
        <v>95.7</v>
      </c>
      <c r="M203" s="78">
        <v>100.3</v>
      </c>
      <c r="N203" s="78">
        <v>111.1</v>
      </c>
      <c r="O203" s="78">
        <v>101</v>
      </c>
      <c r="P203" s="78">
        <v>98</v>
      </c>
      <c r="Q203" s="78">
        <v>101.4</v>
      </c>
      <c r="R203" s="78">
        <v>107</v>
      </c>
      <c r="S203" s="78">
        <v>92.8</v>
      </c>
      <c r="T203" s="78">
        <v>105</v>
      </c>
      <c r="U203" s="78">
        <v>100.4</v>
      </c>
      <c r="V203" s="78">
        <v>99.4</v>
      </c>
      <c r="W203" s="78">
        <v>100.7</v>
      </c>
      <c r="X203" s="78">
        <v>93.5</v>
      </c>
      <c r="Y203" s="78">
        <v>94.6</v>
      </c>
      <c r="Z203" s="78">
        <v>105.3</v>
      </c>
      <c r="AA203" s="78">
        <v>85.8</v>
      </c>
      <c r="AB203" s="78">
        <v>72.2</v>
      </c>
      <c r="AC203" s="78">
        <v>82.9</v>
      </c>
      <c r="AD203" s="78">
        <v>90.4</v>
      </c>
      <c r="AE203" s="78">
        <v>80</v>
      </c>
      <c r="AF203" s="78">
        <v>95.6</v>
      </c>
      <c r="AG203" s="78">
        <v>97.4</v>
      </c>
      <c r="AH203" s="78">
        <v>96</v>
      </c>
      <c r="AI203" s="78">
        <v>97.5</v>
      </c>
      <c r="AJ203" s="78">
        <v>97.4</v>
      </c>
      <c r="AK203" s="78">
        <v>101.4</v>
      </c>
      <c r="AL203" s="78">
        <v>120.1</v>
      </c>
      <c r="AM203" s="78">
        <v>108.4</v>
      </c>
      <c r="AN203" s="78">
        <v>95.4</v>
      </c>
      <c r="AO203" s="78">
        <v>111.6</v>
      </c>
      <c r="AP203" s="78">
        <v>109.9</v>
      </c>
      <c r="AQ203" s="78">
        <v>95.4</v>
      </c>
      <c r="AR203" s="78">
        <v>103.1</v>
      </c>
      <c r="AS203" s="78">
        <v>102.2</v>
      </c>
      <c r="AT203" s="78">
        <v>110.1</v>
      </c>
      <c r="AU203" s="78">
        <v>110</v>
      </c>
      <c r="AV203" s="78">
        <v>96.7</v>
      </c>
      <c r="AW203" s="78">
        <v>101.4</v>
      </c>
      <c r="AX203" s="78">
        <v>118.2</v>
      </c>
      <c r="AY203" s="78">
        <v>103.3</v>
      </c>
      <c r="AZ203" s="78">
        <v>92.8</v>
      </c>
      <c r="BA203" s="78">
        <v>108.3</v>
      </c>
      <c r="BB203" s="78">
        <v>107.9</v>
      </c>
      <c r="BC203" s="78">
        <v>100.8</v>
      </c>
      <c r="BD203" s="78">
        <v>112.1</v>
      </c>
      <c r="BE203" s="78">
        <v>105.4</v>
      </c>
      <c r="BF203" s="78">
        <v>108.6</v>
      </c>
      <c r="BG203" s="78">
        <v>107.6</v>
      </c>
      <c r="BH203" s="78">
        <v>93.8</v>
      </c>
      <c r="BI203" s="78">
        <v>100.9</v>
      </c>
      <c r="BJ203" s="78">
        <v>117.3</v>
      </c>
      <c r="BK203" s="78">
        <v>102.5</v>
      </c>
      <c r="BL203" s="78">
        <v>96.6</v>
      </c>
      <c r="BM203" s="78">
        <v>108.2</v>
      </c>
      <c r="BN203" s="78">
        <v>105.1</v>
      </c>
      <c r="BO203" s="78">
        <v>96.1</v>
      </c>
      <c r="BP203" s="78">
        <v>107</v>
      </c>
      <c r="BQ203" s="78">
        <v>106.3</v>
      </c>
      <c r="BR203" s="78">
        <v>106.9</v>
      </c>
      <c r="BS203" s="78">
        <v>106.4</v>
      </c>
      <c r="BT203" s="78">
        <v>92.4</v>
      </c>
      <c r="BU203" s="78">
        <v>97</v>
      </c>
      <c r="BV203" s="78">
        <v>110</v>
      </c>
      <c r="BW203" s="78">
        <v>100.7</v>
      </c>
      <c r="BX203" s="78">
        <v>96.9</v>
      </c>
      <c r="BY203" s="78"/>
      <c r="BZ203" s="78"/>
      <c r="CA203" s="78"/>
      <c r="CB203" s="78"/>
      <c r="CC203" s="78"/>
      <c r="CD203" s="78"/>
      <c r="CE203" s="78"/>
      <c r="CF203" s="109" t="s">
        <v>453</v>
      </c>
      <c r="CG203" s="75"/>
      <c r="CI203" s="76" t="s">
        <v>452</v>
      </c>
      <c r="CJ203" s="77" t="s">
        <v>423</v>
      </c>
      <c r="CK203" s="77"/>
      <c r="CO203" s="54">
        <v>0.7</v>
      </c>
      <c r="CP203" s="54">
        <v>-1.1000000000000001</v>
      </c>
      <c r="CQ203" s="54">
        <v>-4.3</v>
      </c>
      <c r="CR203" s="54">
        <v>-1.1000000000000001</v>
      </c>
      <c r="CS203" s="54">
        <v>-2.1</v>
      </c>
      <c r="CT203" s="54">
        <v>-3.8</v>
      </c>
      <c r="CU203" s="54">
        <v>0.7</v>
      </c>
      <c r="CV203" s="54">
        <v>-4.7</v>
      </c>
      <c r="CW203" s="54">
        <v>1.3</v>
      </c>
      <c r="CX203" s="54">
        <v>-7.7</v>
      </c>
      <c r="CY203" s="54">
        <v>-8.1999999999999993</v>
      </c>
      <c r="CZ203" s="54">
        <v>-3.1</v>
      </c>
      <c r="DA203" s="54">
        <v>-2.4</v>
      </c>
      <c r="DB203" s="54">
        <v>-5.7</v>
      </c>
      <c r="DC203" s="54">
        <v>-5.2</v>
      </c>
      <c r="DD203" s="54">
        <v>-15</v>
      </c>
      <c r="DE203" s="54">
        <v>-26.3</v>
      </c>
      <c r="DF203" s="54">
        <v>-18.2</v>
      </c>
      <c r="DG203" s="54">
        <v>-15.5</v>
      </c>
      <c r="DH203" s="54">
        <v>-13.8</v>
      </c>
      <c r="DI203" s="54">
        <v>-9</v>
      </c>
      <c r="DJ203" s="54">
        <v>-3.2</v>
      </c>
      <c r="DK203" s="54">
        <v>-3.4</v>
      </c>
      <c r="DL203" s="54">
        <v>-3.2</v>
      </c>
      <c r="DM203" s="54">
        <v>-5.2</v>
      </c>
      <c r="DN203" s="54">
        <v>-2.6</v>
      </c>
      <c r="DO203" s="54">
        <v>3.7</v>
      </c>
      <c r="DP203" s="54">
        <v>15.8</v>
      </c>
      <c r="DQ203" s="54">
        <v>22</v>
      </c>
      <c r="DR203" s="54">
        <v>22.6</v>
      </c>
      <c r="DS203" s="54">
        <v>11.6</v>
      </c>
      <c r="DT203" s="54">
        <v>9.3000000000000007</v>
      </c>
      <c r="DU203" s="54">
        <v>-2.2999999999999998</v>
      </c>
      <c r="DV203" s="54">
        <v>-4.7</v>
      </c>
      <c r="DW203" s="54">
        <v>5.0999999999999996</v>
      </c>
      <c r="DX203" s="54">
        <v>2.7</v>
      </c>
      <c r="DY203" s="54">
        <v>-0.7</v>
      </c>
      <c r="DZ203" s="54">
        <v>0</v>
      </c>
      <c r="EA203" s="54">
        <v>-1.6</v>
      </c>
      <c r="EB203" s="54">
        <v>-4.7</v>
      </c>
      <c r="EC203" s="54">
        <v>-2.7</v>
      </c>
      <c r="ED203" s="54">
        <v>-3</v>
      </c>
      <c r="EE203" s="54">
        <v>-1.8</v>
      </c>
      <c r="EF203" s="54">
        <v>5.7</v>
      </c>
      <c r="EG203" s="54">
        <v>8.6999999999999993</v>
      </c>
      <c r="EH203" s="54">
        <v>3.1</v>
      </c>
      <c r="EI203" s="54">
        <v>-1.4</v>
      </c>
      <c r="EJ203" s="54">
        <v>-2.2000000000000002</v>
      </c>
      <c r="EK203" s="54">
        <v>-3</v>
      </c>
      <c r="EL203" s="54">
        <v>-0.5</v>
      </c>
      <c r="EM203" s="54">
        <v>-0.8</v>
      </c>
      <c r="EN203" s="54">
        <v>-0.8</v>
      </c>
      <c r="EO203" s="54">
        <v>4.0999999999999996</v>
      </c>
      <c r="EP203" s="54">
        <v>-0.1</v>
      </c>
      <c r="EQ203" s="54">
        <v>-2.6</v>
      </c>
      <c r="ER203" s="54">
        <v>-4.7</v>
      </c>
      <c r="ES203" s="54">
        <v>-4.5</v>
      </c>
      <c r="ET203" s="54">
        <v>0.9</v>
      </c>
      <c r="EU203" s="54">
        <v>-1.6</v>
      </c>
      <c r="EV203" s="54">
        <v>-1.1000000000000001</v>
      </c>
      <c r="EW203" s="54">
        <v>-1.5</v>
      </c>
      <c r="EX203" s="54">
        <v>-3.9</v>
      </c>
      <c r="EY203" s="54">
        <v>-6.2</v>
      </c>
      <c r="EZ203" s="54">
        <v>-1.8</v>
      </c>
      <c r="FA203" s="54">
        <v>0.3</v>
      </c>
      <c r="FB203" s="54"/>
      <c r="FC203" s="54"/>
      <c r="FD203" s="54"/>
      <c r="FE203" s="54"/>
      <c r="FF203" s="54"/>
      <c r="FG203" s="54"/>
      <c r="FH203" s="54"/>
      <c r="FI203" s="109" t="s">
        <v>453</v>
      </c>
      <c r="FL203" s="6" t="s">
        <v>75</v>
      </c>
    </row>
    <row r="204" spans="1:168" ht="18" customHeight="1">
      <c r="A204" s="7" t="s">
        <v>454</v>
      </c>
      <c r="C204" s="99" t="s">
        <v>430</v>
      </c>
      <c r="D204" s="75"/>
      <c r="F204" s="76" t="s">
        <v>455</v>
      </c>
      <c r="G204" s="77" t="s">
        <v>430</v>
      </c>
      <c r="I204" s="77"/>
      <c r="K204" s="77" t="s">
        <v>101</v>
      </c>
      <c r="L204" s="78">
        <v>110.1</v>
      </c>
      <c r="M204" s="78">
        <v>109.6</v>
      </c>
      <c r="N204" s="78">
        <v>109.7</v>
      </c>
      <c r="O204" s="78">
        <v>109</v>
      </c>
      <c r="P204" s="78">
        <v>109.2</v>
      </c>
      <c r="Q204" s="78">
        <v>109.3</v>
      </c>
      <c r="R204" s="78">
        <v>109.1</v>
      </c>
      <c r="S204" s="78">
        <v>109.9</v>
      </c>
      <c r="T204" s="78">
        <v>109.5</v>
      </c>
      <c r="U204" s="78">
        <v>109</v>
      </c>
      <c r="V204" s="78">
        <v>110</v>
      </c>
      <c r="W204" s="78">
        <v>109.7</v>
      </c>
      <c r="X204" s="78">
        <v>101.1</v>
      </c>
      <c r="Y204" s="78">
        <v>101.3</v>
      </c>
      <c r="Z204" s="78">
        <v>97.4</v>
      </c>
      <c r="AA204" s="78">
        <v>84.2</v>
      </c>
      <c r="AB204" s="78">
        <v>85.8</v>
      </c>
      <c r="AC204" s="78">
        <v>91.2</v>
      </c>
      <c r="AD204" s="78">
        <v>94.9</v>
      </c>
      <c r="AE204" s="78">
        <v>95.9</v>
      </c>
      <c r="AF204" s="78">
        <v>95.6</v>
      </c>
      <c r="AG204" s="78">
        <v>96.6</v>
      </c>
      <c r="AH204" s="78">
        <v>97.2</v>
      </c>
      <c r="AI204" s="78">
        <v>98.3</v>
      </c>
      <c r="AJ204" s="78">
        <v>98.8</v>
      </c>
      <c r="AK204" s="78">
        <v>95.4</v>
      </c>
      <c r="AL204" s="78">
        <v>98.1</v>
      </c>
      <c r="AM204" s="78">
        <v>98.3</v>
      </c>
      <c r="AN204" s="78">
        <v>99.2</v>
      </c>
      <c r="AO204" s="78">
        <v>99.5</v>
      </c>
      <c r="AP204" s="78">
        <v>100.1</v>
      </c>
      <c r="AQ204" s="78">
        <v>100.1</v>
      </c>
      <c r="AR204" s="78">
        <v>99.1</v>
      </c>
      <c r="AS204" s="78">
        <v>100.3</v>
      </c>
      <c r="AT204" s="78">
        <v>101.2</v>
      </c>
      <c r="AU204" s="78">
        <v>100.9</v>
      </c>
      <c r="AV204" s="78">
        <v>101</v>
      </c>
      <c r="AW204" s="78">
        <v>101.7</v>
      </c>
      <c r="AX204" s="78">
        <v>102.5</v>
      </c>
      <c r="AY204" s="78">
        <v>102.8</v>
      </c>
      <c r="AZ204" s="78">
        <v>102.8</v>
      </c>
      <c r="BA204" s="78">
        <v>102.7</v>
      </c>
      <c r="BB204" s="78">
        <v>103.1</v>
      </c>
      <c r="BC204" s="78">
        <v>103.2</v>
      </c>
      <c r="BD204" s="78">
        <v>103.5</v>
      </c>
      <c r="BE204" s="78">
        <v>103.4</v>
      </c>
      <c r="BF204" s="78">
        <v>103.1</v>
      </c>
      <c r="BG204" s="78">
        <v>101.5</v>
      </c>
      <c r="BH204" s="78">
        <v>102.5</v>
      </c>
      <c r="BI204" s="78">
        <v>102.6</v>
      </c>
      <c r="BJ204" s="78">
        <v>102.7</v>
      </c>
      <c r="BK204" s="78">
        <v>103.2</v>
      </c>
      <c r="BL204" s="78">
        <v>102.9</v>
      </c>
      <c r="BM204" s="78">
        <v>102.3</v>
      </c>
      <c r="BN204" s="78">
        <v>103.2</v>
      </c>
      <c r="BO204" s="78">
        <v>103.1</v>
      </c>
      <c r="BP204" s="78">
        <v>103.3</v>
      </c>
      <c r="BQ204" s="78">
        <v>102.6</v>
      </c>
      <c r="BR204" s="78">
        <v>102.9</v>
      </c>
      <c r="BS204" s="78">
        <v>102.6</v>
      </c>
      <c r="BT204" s="78">
        <v>101.8</v>
      </c>
      <c r="BU204" s="78">
        <v>102.6</v>
      </c>
      <c r="BV204" s="78">
        <v>102.8</v>
      </c>
      <c r="BW204" s="78">
        <v>102.5</v>
      </c>
      <c r="BX204" s="78">
        <v>103.3</v>
      </c>
      <c r="BY204" s="78"/>
      <c r="BZ204" s="78"/>
      <c r="CA204" s="78"/>
      <c r="CB204" s="78"/>
      <c r="CC204" s="78"/>
      <c r="CD204" s="78"/>
      <c r="CE204" s="78"/>
      <c r="CF204" s="109" t="s">
        <v>456</v>
      </c>
      <c r="CG204" s="75"/>
      <c r="CI204" s="76" t="s">
        <v>455</v>
      </c>
      <c r="CJ204" s="77" t="s">
        <v>430</v>
      </c>
      <c r="CK204" s="77"/>
      <c r="CO204" s="54">
        <v>3.6</v>
      </c>
      <c r="CP204" s="54">
        <v>2.7</v>
      </c>
      <c r="CQ204" s="54">
        <v>2.2999999999999998</v>
      </c>
      <c r="CR204" s="54">
        <v>0.7</v>
      </c>
      <c r="CS204" s="54">
        <v>1.7</v>
      </c>
      <c r="CT204" s="54">
        <v>1</v>
      </c>
      <c r="CU204" s="54">
        <v>0.4</v>
      </c>
      <c r="CV204" s="54">
        <v>0.3</v>
      </c>
      <c r="CW204" s="54">
        <v>-0.2</v>
      </c>
      <c r="CX204" s="54">
        <v>-0.8</v>
      </c>
      <c r="CY204" s="54">
        <v>-0.5</v>
      </c>
      <c r="CZ204" s="54">
        <v>-0.9</v>
      </c>
      <c r="DA204" s="54">
        <v>-2.1</v>
      </c>
      <c r="DB204" s="54">
        <v>-1.4</v>
      </c>
      <c r="DC204" s="54">
        <v>-5.3</v>
      </c>
      <c r="DD204" s="54">
        <v>-17.7</v>
      </c>
      <c r="DE204" s="54">
        <v>-16.2</v>
      </c>
      <c r="DF204" s="54">
        <v>-11</v>
      </c>
      <c r="DG204" s="54">
        <v>-7</v>
      </c>
      <c r="DH204" s="54">
        <v>-6.6</v>
      </c>
      <c r="DI204" s="54">
        <v>-6.6</v>
      </c>
      <c r="DJ204" s="54">
        <v>-4.7</v>
      </c>
      <c r="DK204" s="54">
        <v>-4.7</v>
      </c>
      <c r="DL204" s="54">
        <v>-3.3</v>
      </c>
      <c r="DM204" s="54">
        <v>-1.7</v>
      </c>
      <c r="DN204" s="54">
        <v>-4.9000000000000004</v>
      </c>
      <c r="DO204" s="54">
        <v>1.8</v>
      </c>
      <c r="DP204" s="54">
        <v>17.899999999999999</v>
      </c>
      <c r="DQ204" s="54">
        <v>16.399999999999999</v>
      </c>
      <c r="DR204" s="54">
        <v>10.199999999999999</v>
      </c>
      <c r="DS204" s="54">
        <v>6.6</v>
      </c>
      <c r="DT204" s="54">
        <v>5.4</v>
      </c>
      <c r="DU204" s="54">
        <v>4.5</v>
      </c>
      <c r="DV204" s="54">
        <v>4.8</v>
      </c>
      <c r="DW204" s="54">
        <v>5</v>
      </c>
      <c r="DX204" s="54">
        <v>3.4</v>
      </c>
      <c r="DY204" s="54">
        <v>2.2999999999999998</v>
      </c>
      <c r="DZ204" s="54">
        <v>6.6</v>
      </c>
      <c r="EA204" s="54">
        <v>4.4000000000000004</v>
      </c>
      <c r="EB204" s="54">
        <v>4.5999999999999996</v>
      </c>
      <c r="EC204" s="54">
        <v>3.7</v>
      </c>
      <c r="ED204" s="54">
        <v>3.2</v>
      </c>
      <c r="EE204" s="54">
        <v>3</v>
      </c>
      <c r="EF204" s="54">
        <v>3.1</v>
      </c>
      <c r="EG204" s="54">
        <v>4.5</v>
      </c>
      <c r="EH204" s="54">
        <v>3.1</v>
      </c>
      <c r="EI204" s="54">
        <v>1.9</v>
      </c>
      <c r="EJ204" s="54">
        <v>0.6</v>
      </c>
      <c r="EK204" s="54">
        <v>1.5</v>
      </c>
      <c r="EL204" s="54">
        <v>0.9</v>
      </c>
      <c r="EM204" s="54">
        <v>0.2</v>
      </c>
      <c r="EN204" s="54">
        <v>0.3</v>
      </c>
      <c r="EO204" s="54">
        <v>0.1</v>
      </c>
      <c r="EP204" s="54">
        <v>-0.4</v>
      </c>
      <c r="EQ204" s="54">
        <v>0.1</v>
      </c>
      <c r="ER204" s="54">
        <v>-0.1</v>
      </c>
      <c r="ES204" s="54">
        <v>-0.2</v>
      </c>
      <c r="ET204" s="54">
        <v>-0.8</v>
      </c>
      <c r="EU204" s="54">
        <v>-0.2</v>
      </c>
      <c r="EV204" s="54">
        <v>1.1000000000000001</v>
      </c>
      <c r="EW204" s="54">
        <v>-0.7</v>
      </c>
      <c r="EX204" s="54">
        <v>0.1</v>
      </c>
      <c r="EY204" s="54">
        <v>0.1</v>
      </c>
      <c r="EZ204" s="54">
        <v>-0.7</v>
      </c>
      <c r="FA204" s="54">
        <v>0.4</v>
      </c>
      <c r="FB204" s="84"/>
      <c r="FC204" s="84"/>
      <c r="FD204" s="84"/>
      <c r="FE204" s="84"/>
      <c r="FF204" s="84"/>
      <c r="FG204" s="84"/>
      <c r="FH204" s="84"/>
      <c r="FI204" s="109" t="s">
        <v>456</v>
      </c>
      <c r="FL204" s="6" t="s">
        <v>75</v>
      </c>
    </row>
    <row r="205" spans="1:168">
      <c r="K205" s="2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55"/>
      <c r="CO205" s="185"/>
      <c r="CP205" s="185"/>
      <c r="CQ205" s="185"/>
      <c r="CR205" s="185"/>
      <c r="CS205" s="185"/>
      <c r="CT205" s="185"/>
      <c r="CU205" s="185"/>
      <c r="CV205" s="185"/>
      <c r="CW205" s="185"/>
      <c r="CX205" s="185"/>
      <c r="CY205" s="185"/>
      <c r="CZ205" s="185"/>
      <c r="DA205" s="185"/>
      <c r="DB205" s="185"/>
      <c r="DC205" s="185"/>
      <c r="DD205" s="185"/>
      <c r="DE205" s="185"/>
      <c r="DF205" s="185"/>
      <c r="DG205" s="185"/>
      <c r="DH205" s="185"/>
      <c r="DI205" s="185"/>
      <c r="DJ205" s="185"/>
      <c r="DK205" s="185"/>
      <c r="DL205" s="185"/>
      <c r="DM205" s="185"/>
      <c r="DN205" s="185"/>
      <c r="DO205" s="185"/>
      <c r="DP205" s="185"/>
      <c r="DQ205" s="185"/>
      <c r="DR205" s="185"/>
      <c r="DS205" s="185"/>
      <c r="DT205" s="185"/>
      <c r="DU205" s="185"/>
      <c r="DV205" s="185"/>
      <c r="DW205" s="185"/>
      <c r="DX205" s="185"/>
      <c r="DY205" s="185"/>
      <c r="DZ205" s="185"/>
      <c r="EA205" s="185"/>
      <c r="EB205" s="185"/>
      <c r="EC205" s="185"/>
      <c r="ED205" s="185"/>
      <c r="EE205" s="185"/>
      <c r="EF205" s="185"/>
      <c r="EG205" s="185"/>
      <c r="EH205" s="185"/>
      <c r="EI205" s="185"/>
      <c r="EJ205" s="185"/>
      <c r="EK205" s="185"/>
      <c r="EL205" s="185"/>
      <c r="EM205" s="185"/>
      <c r="EN205" s="185"/>
      <c r="EO205" s="185"/>
      <c r="EP205" s="185"/>
      <c r="EQ205" s="185"/>
      <c r="ER205" s="185"/>
      <c r="ES205" s="185"/>
      <c r="ET205" s="54"/>
      <c r="EU205" s="54"/>
      <c r="EV205" s="185"/>
      <c r="EW205" s="185"/>
      <c r="EX205" s="185"/>
      <c r="EY205" s="185"/>
      <c r="EZ205" s="185"/>
      <c r="FA205" s="185"/>
      <c r="FB205" s="185"/>
      <c r="FC205" s="185"/>
      <c r="FD205" s="185"/>
      <c r="FE205" s="185"/>
      <c r="FF205" s="185"/>
      <c r="FG205" s="185"/>
      <c r="FH205" s="185"/>
      <c r="FI205" s="55"/>
    </row>
    <row r="206" spans="1:168" ht="18" customHeight="1">
      <c r="A206" s="7">
        <v>0</v>
      </c>
      <c r="C206" s="70" t="s">
        <v>457</v>
      </c>
      <c r="D206" s="9"/>
      <c r="E206" s="71" t="s">
        <v>458</v>
      </c>
      <c r="F206" s="72" t="s">
        <v>457</v>
      </c>
      <c r="G206" s="72"/>
      <c r="H206" s="72"/>
      <c r="I206" s="72"/>
      <c r="J206" s="72"/>
      <c r="K206" s="2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55"/>
      <c r="CG206" s="9"/>
      <c r="CH206" s="71" t="s">
        <v>458</v>
      </c>
      <c r="CI206" s="72" t="s">
        <v>457</v>
      </c>
      <c r="CJ206" s="72"/>
      <c r="CK206" s="72"/>
      <c r="CL206" s="72"/>
      <c r="CM206" s="72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85"/>
      <c r="DX206" s="185"/>
      <c r="DY206" s="185"/>
      <c r="DZ206" s="185"/>
      <c r="EA206" s="185"/>
      <c r="EB206" s="185"/>
      <c r="EC206" s="185"/>
      <c r="ED206" s="185"/>
      <c r="EE206" s="185"/>
      <c r="EF206" s="185"/>
      <c r="EG206" s="185"/>
      <c r="EH206" s="185"/>
      <c r="EI206" s="185"/>
      <c r="EJ206" s="185"/>
      <c r="EK206" s="185"/>
      <c r="EL206" s="185"/>
      <c r="EM206" s="185"/>
      <c r="EN206" s="185"/>
      <c r="EO206" s="185"/>
      <c r="EP206" s="185"/>
      <c r="EQ206" s="185"/>
      <c r="ER206" s="185"/>
      <c r="ES206" s="185"/>
      <c r="ET206" s="54"/>
      <c r="EU206" s="54"/>
      <c r="EV206" s="185"/>
      <c r="EW206" s="185"/>
      <c r="EX206" s="185"/>
      <c r="EY206" s="185"/>
      <c r="EZ206" s="185"/>
      <c r="FA206" s="185"/>
      <c r="FB206" s="185"/>
      <c r="FC206" s="185"/>
      <c r="FD206" s="185"/>
      <c r="FE206" s="185"/>
      <c r="FF206" s="185"/>
      <c r="FG206" s="185"/>
      <c r="FH206" s="185"/>
      <c r="FI206" s="55"/>
    </row>
    <row r="207" spans="1:168" ht="18" customHeight="1">
      <c r="A207" s="7" t="s">
        <v>459</v>
      </c>
      <c r="C207" s="162" t="s">
        <v>442</v>
      </c>
      <c r="F207" s="9" t="s">
        <v>460</v>
      </c>
      <c r="G207" s="2" t="s">
        <v>442</v>
      </c>
      <c r="H207" s="2"/>
      <c r="K207" s="2" t="s">
        <v>101</v>
      </c>
      <c r="L207" s="78">
        <v>138.30000000000001</v>
      </c>
      <c r="M207" s="78">
        <v>132.9</v>
      </c>
      <c r="N207" s="78">
        <v>137.1</v>
      </c>
      <c r="O207" s="78">
        <v>129</v>
      </c>
      <c r="P207" s="78">
        <v>133.80000000000001</v>
      </c>
      <c r="Q207" s="78">
        <v>146.69999999999999</v>
      </c>
      <c r="R207" s="78">
        <v>146.5</v>
      </c>
      <c r="S207" s="78">
        <v>142.5</v>
      </c>
      <c r="T207" s="78">
        <v>134.80000000000001</v>
      </c>
      <c r="U207" s="78">
        <v>139.5</v>
      </c>
      <c r="V207" s="78">
        <v>143.30000000000001</v>
      </c>
      <c r="W207" s="78">
        <v>149.6</v>
      </c>
      <c r="X207" s="78">
        <v>147.69999999999999</v>
      </c>
      <c r="Y207" s="78">
        <v>141.4</v>
      </c>
      <c r="Z207" s="78">
        <v>126.8</v>
      </c>
      <c r="AA207" s="78">
        <v>82.6</v>
      </c>
      <c r="AB207" s="78">
        <v>109.7</v>
      </c>
      <c r="AC207" s="78">
        <v>130.4</v>
      </c>
      <c r="AD207" s="78">
        <v>138.80000000000001</v>
      </c>
      <c r="AE207" s="78">
        <v>139</v>
      </c>
      <c r="AF207" s="78">
        <v>136.1</v>
      </c>
      <c r="AG207" s="78">
        <v>135.5</v>
      </c>
      <c r="AH207" s="78">
        <v>138.9</v>
      </c>
      <c r="AI207" s="78">
        <v>145.30000000000001</v>
      </c>
      <c r="AJ207" s="78">
        <v>143.19999999999999</v>
      </c>
      <c r="AK207" s="78">
        <v>138.69999999999999</v>
      </c>
      <c r="AL207" s="78">
        <v>138.1</v>
      </c>
      <c r="AM207" s="78">
        <v>134.9</v>
      </c>
      <c r="AN207" s="78">
        <v>132.1</v>
      </c>
      <c r="AO207" s="78">
        <v>125.6</v>
      </c>
      <c r="AP207" s="78">
        <v>126</v>
      </c>
      <c r="AQ207" s="78">
        <v>128</v>
      </c>
      <c r="AR207" s="78">
        <v>132.30000000000001</v>
      </c>
      <c r="AS207" s="78">
        <v>138.5</v>
      </c>
      <c r="AT207" s="78">
        <v>143.4</v>
      </c>
      <c r="AU207" s="78">
        <v>146</v>
      </c>
      <c r="AV207" s="78">
        <v>147.19999999999999</v>
      </c>
      <c r="AW207" s="78">
        <v>146.19999999999999</v>
      </c>
      <c r="AX207" s="78">
        <v>148.1</v>
      </c>
      <c r="AY207" s="78">
        <v>157.30000000000001</v>
      </c>
      <c r="AZ207" s="78">
        <v>164</v>
      </c>
      <c r="BA207" s="78">
        <v>164.9</v>
      </c>
      <c r="BB207" s="78">
        <v>165.8</v>
      </c>
      <c r="BC207" s="78">
        <v>166.5</v>
      </c>
      <c r="BD207" s="78">
        <v>168.1</v>
      </c>
      <c r="BE207" s="78">
        <v>169.4</v>
      </c>
      <c r="BF207" s="78">
        <v>169.7</v>
      </c>
      <c r="BG207" s="78">
        <v>171.4</v>
      </c>
      <c r="BH207" s="78">
        <v>171</v>
      </c>
      <c r="BI207" s="78">
        <v>166.8</v>
      </c>
      <c r="BJ207" s="78">
        <v>168.6</v>
      </c>
      <c r="BK207" s="78">
        <v>173.1</v>
      </c>
      <c r="BL207" s="78">
        <v>167.9</v>
      </c>
      <c r="BM207" s="78">
        <v>169.1</v>
      </c>
      <c r="BN207" s="78">
        <v>170.3</v>
      </c>
      <c r="BO207" s="78">
        <v>172.8</v>
      </c>
      <c r="BP207" s="78">
        <v>174.5</v>
      </c>
      <c r="BQ207" s="78">
        <v>173.3</v>
      </c>
      <c r="BR207" s="78">
        <v>174.5</v>
      </c>
      <c r="BS207" s="78">
        <v>177.6</v>
      </c>
      <c r="BT207" s="78">
        <v>173.5</v>
      </c>
      <c r="BU207" s="78">
        <v>174.5</v>
      </c>
      <c r="BV207" s="78">
        <v>177.6</v>
      </c>
      <c r="BW207" s="78">
        <v>179.2</v>
      </c>
      <c r="BX207" s="78">
        <v>177.7</v>
      </c>
      <c r="BY207" s="78"/>
      <c r="BZ207" s="78"/>
      <c r="CA207" s="78"/>
      <c r="CB207" s="78"/>
      <c r="CC207" s="78"/>
      <c r="CD207" s="78"/>
      <c r="CE207" s="78"/>
      <c r="CF207" s="125" t="s">
        <v>27</v>
      </c>
      <c r="CI207" s="9" t="s">
        <v>460</v>
      </c>
      <c r="CJ207" s="2" t="s">
        <v>442</v>
      </c>
      <c r="CK207" s="2"/>
      <c r="CO207" s="54">
        <v>11.2</v>
      </c>
      <c r="CP207" s="54">
        <v>9.3000000000000007</v>
      </c>
      <c r="CQ207" s="54">
        <v>7.4</v>
      </c>
      <c r="CR207" s="54">
        <v>7.7</v>
      </c>
      <c r="CS207" s="54">
        <v>9.4</v>
      </c>
      <c r="CT207" s="54">
        <v>9.6</v>
      </c>
      <c r="CU207" s="54">
        <v>8.4</v>
      </c>
      <c r="CV207" s="54">
        <v>7.5</v>
      </c>
      <c r="CW207" s="54">
        <v>7.4</v>
      </c>
      <c r="CX207" s="54">
        <v>6.6</v>
      </c>
      <c r="CY207" s="54">
        <v>7.1</v>
      </c>
      <c r="CZ207" s="54">
        <v>7</v>
      </c>
      <c r="DA207" s="54">
        <v>6.7</v>
      </c>
      <c r="DB207" s="54">
        <v>6.4</v>
      </c>
      <c r="DC207" s="54">
        <v>-7.5</v>
      </c>
      <c r="DD207" s="54">
        <v>-36</v>
      </c>
      <c r="DE207" s="54">
        <v>-18</v>
      </c>
      <c r="DF207" s="54">
        <v>-11.2</v>
      </c>
      <c r="DG207" s="54">
        <v>-5.2</v>
      </c>
      <c r="DH207" s="54">
        <v>-2.5</v>
      </c>
      <c r="DI207" s="54">
        <v>1</v>
      </c>
      <c r="DJ207" s="54">
        <v>-2.8</v>
      </c>
      <c r="DK207" s="54">
        <v>-3.1</v>
      </c>
      <c r="DL207" s="54">
        <v>-2.9</v>
      </c>
      <c r="DM207" s="54">
        <v>-3</v>
      </c>
      <c r="DN207" s="54">
        <v>-1.9</v>
      </c>
      <c r="DO207" s="54">
        <v>8.9</v>
      </c>
      <c r="DP207" s="54">
        <v>63.3</v>
      </c>
      <c r="DQ207" s="54">
        <v>20.399999999999999</v>
      </c>
      <c r="DR207" s="54">
        <v>-3.7</v>
      </c>
      <c r="DS207" s="54">
        <v>-9.3000000000000007</v>
      </c>
      <c r="DT207" s="54">
        <v>-7.9</v>
      </c>
      <c r="DU207" s="54">
        <v>-2.8</v>
      </c>
      <c r="DV207" s="54">
        <v>2.2000000000000002</v>
      </c>
      <c r="DW207" s="54">
        <v>3.3</v>
      </c>
      <c r="DX207" s="54">
        <v>0.5</v>
      </c>
      <c r="DY207" s="54">
        <v>2.8</v>
      </c>
      <c r="DZ207" s="54">
        <v>5.4</v>
      </c>
      <c r="EA207" s="54">
        <v>7.3</v>
      </c>
      <c r="EB207" s="54">
        <v>16.600000000000001</v>
      </c>
      <c r="EC207" s="54">
        <v>24.2</v>
      </c>
      <c r="ED207" s="54">
        <v>31.3</v>
      </c>
      <c r="EE207" s="54">
        <v>31.6</v>
      </c>
      <c r="EF207" s="54">
        <v>30.1</v>
      </c>
      <c r="EG207" s="54">
        <v>27.1</v>
      </c>
      <c r="EH207" s="54">
        <v>22.3</v>
      </c>
      <c r="EI207" s="54">
        <v>18.3</v>
      </c>
      <c r="EJ207" s="54">
        <v>17.399999999999999</v>
      </c>
      <c r="EK207" s="54">
        <v>16.2</v>
      </c>
      <c r="EL207" s="54">
        <v>14.1</v>
      </c>
      <c r="EM207" s="54">
        <v>13.8</v>
      </c>
      <c r="EN207" s="54">
        <v>10</v>
      </c>
      <c r="EO207" s="54">
        <v>2.4</v>
      </c>
      <c r="EP207" s="54">
        <v>2.6</v>
      </c>
      <c r="EQ207" s="54">
        <v>2.7</v>
      </c>
      <c r="ER207" s="54">
        <v>3.8</v>
      </c>
      <c r="ES207" s="54">
        <v>3.8</v>
      </c>
      <c r="ET207" s="54">
        <v>2.2999999999999998</v>
      </c>
      <c r="EU207" s="54">
        <v>2.8</v>
      </c>
      <c r="EV207" s="54">
        <v>3.6</v>
      </c>
      <c r="EW207" s="54">
        <v>1.4</v>
      </c>
      <c r="EX207" s="54">
        <v>4.5999999999999996</v>
      </c>
      <c r="EY207" s="54">
        <v>5.4</v>
      </c>
      <c r="EZ207" s="54">
        <v>3.5</v>
      </c>
      <c r="FA207" s="54">
        <v>5.8</v>
      </c>
      <c r="FB207" s="54"/>
      <c r="FC207" s="54"/>
      <c r="FD207" s="54"/>
      <c r="FE207" s="54"/>
      <c r="FF207" s="54"/>
      <c r="FG207" s="54"/>
      <c r="FH207" s="54"/>
      <c r="FI207" s="125" t="s">
        <v>27</v>
      </c>
      <c r="FJ207" s="6" t="s">
        <v>161</v>
      </c>
      <c r="FL207" s="6" t="s">
        <v>162</v>
      </c>
    </row>
    <row r="208" spans="1:168" ht="18" customHeight="1">
      <c r="A208" s="7" t="s">
        <v>461</v>
      </c>
      <c r="C208" s="99" t="s">
        <v>415</v>
      </c>
      <c r="D208" s="75"/>
      <c r="F208" s="76" t="s">
        <v>462</v>
      </c>
      <c r="G208" s="77" t="s">
        <v>415</v>
      </c>
      <c r="H208" s="77"/>
      <c r="K208" s="2" t="s">
        <v>101</v>
      </c>
      <c r="L208" s="78">
        <v>111.8</v>
      </c>
      <c r="M208" s="78">
        <v>91.1</v>
      </c>
      <c r="N208" s="78">
        <v>97</v>
      </c>
      <c r="O208" s="78">
        <v>92.1</v>
      </c>
      <c r="P208" s="78">
        <v>97.7</v>
      </c>
      <c r="Q208" s="78">
        <v>94.2</v>
      </c>
      <c r="R208" s="78">
        <v>96.4</v>
      </c>
      <c r="S208" s="78">
        <v>98.9</v>
      </c>
      <c r="T208" s="78">
        <v>95.1</v>
      </c>
      <c r="U208" s="78">
        <v>97.5</v>
      </c>
      <c r="V208" s="78">
        <v>100.4</v>
      </c>
      <c r="W208" s="78">
        <v>117</v>
      </c>
      <c r="X208" s="78">
        <v>110.8</v>
      </c>
      <c r="Y208" s="78">
        <v>80.2</v>
      </c>
      <c r="Z208" s="78">
        <v>85.2</v>
      </c>
      <c r="AA208" s="78">
        <v>60.9</v>
      </c>
      <c r="AB208" s="78">
        <v>53.1</v>
      </c>
      <c r="AC208" s="78">
        <v>70.5</v>
      </c>
      <c r="AD208" s="78">
        <v>87.5</v>
      </c>
      <c r="AE208" s="78">
        <v>89.2</v>
      </c>
      <c r="AF208" s="78">
        <v>82.6</v>
      </c>
      <c r="AG208" s="78">
        <v>86.2</v>
      </c>
      <c r="AH208" s="78">
        <v>98.1</v>
      </c>
      <c r="AI208" s="78">
        <v>111.4</v>
      </c>
      <c r="AJ208" s="78">
        <v>99.8</v>
      </c>
      <c r="AK208" s="78">
        <v>87.9</v>
      </c>
      <c r="AL208" s="78">
        <v>90.2</v>
      </c>
      <c r="AM208" s="78">
        <v>86.7</v>
      </c>
      <c r="AN208" s="78">
        <v>87.4</v>
      </c>
      <c r="AO208" s="78">
        <v>85.8</v>
      </c>
      <c r="AP208" s="78">
        <v>90.1</v>
      </c>
      <c r="AQ208" s="78">
        <v>90.1</v>
      </c>
      <c r="AR208" s="78">
        <v>90.1</v>
      </c>
      <c r="AS208" s="78">
        <v>96.5</v>
      </c>
      <c r="AT208" s="78">
        <v>102.8</v>
      </c>
      <c r="AU208" s="78">
        <v>121.9</v>
      </c>
      <c r="AV208" s="78">
        <v>115.9</v>
      </c>
      <c r="AW208" s="78">
        <v>85.5</v>
      </c>
      <c r="AX208" s="78">
        <v>101</v>
      </c>
      <c r="AY208" s="78">
        <v>99.3</v>
      </c>
      <c r="AZ208" s="78">
        <v>104.7</v>
      </c>
      <c r="BA208" s="78">
        <v>99.3</v>
      </c>
      <c r="BB208" s="78">
        <v>103.7</v>
      </c>
      <c r="BC208" s="78">
        <v>102.3</v>
      </c>
      <c r="BD208" s="78">
        <v>103</v>
      </c>
      <c r="BE208" s="78">
        <v>108.6</v>
      </c>
      <c r="BF208" s="78">
        <v>109.7</v>
      </c>
      <c r="BG208" s="78">
        <v>130.6</v>
      </c>
      <c r="BH208" s="78">
        <v>113.9</v>
      </c>
      <c r="BI208" s="78">
        <v>92.6</v>
      </c>
      <c r="BJ208" s="78">
        <v>103.4</v>
      </c>
      <c r="BK208" s="78">
        <v>101.4</v>
      </c>
      <c r="BL208" s="78">
        <v>105</v>
      </c>
      <c r="BM208" s="78">
        <v>100.9</v>
      </c>
      <c r="BN208" s="78">
        <v>103.9</v>
      </c>
      <c r="BO208" s="78">
        <v>105.3</v>
      </c>
      <c r="BP208" s="78">
        <v>102.8</v>
      </c>
      <c r="BQ208" s="78">
        <v>105.8</v>
      </c>
      <c r="BR208" s="78">
        <v>109.2</v>
      </c>
      <c r="BS208" s="78">
        <v>124.8</v>
      </c>
      <c r="BT208" s="78">
        <v>110.2</v>
      </c>
      <c r="BU208" s="78">
        <v>100</v>
      </c>
      <c r="BV208" s="78">
        <v>104.6</v>
      </c>
      <c r="BW208" s="78">
        <v>95.3</v>
      </c>
      <c r="BX208" s="78">
        <v>102.9</v>
      </c>
      <c r="BY208" s="78"/>
      <c r="BZ208" s="78"/>
      <c r="CA208" s="78"/>
      <c r="CB208" s="78"/>
      <c r="CC208" s="78"/>
      <c r="CD208" s="78"/>
      <c r="CE208" s="78"/>
      <c r="CF208" s="125" t="s">
        <v>463</v>
      </c>
      <c r="CG208" s="75"/>
      <c r="CI208" s="76" t="s">
        <v>462</v>
      </c>
      <c r="CJ208" s="77" t="s">
        <v>415</v>
      </c>
      <c r="CK208" s="77"/>
      <c r="CO208" s="54">
        <v>4.9000000000000004</v>
      </c>
      <c r="CP208" s="54">
        <v>-10.6</v>
      </c>
      <c r="CQ208" s="54">
        <v>-0.7</v>
      </c>
      <c r="CR208" s="54">
        <v>-1.5</v>
      </c>
      <c r="CS208" s="54">
        <v>-0.4</v>
      </c>
      <c r="CT208" s="54">
        <v>-2.5</v>
      </c>
      <c r="CU208" s="54">
        <v>-1.6</v>
      </c>
      <c r="CV208" s="54">
        <v>-1</v>
      </c>
      <c r="CW208" s="54">
        <v>-0.9</v>
      </c>
      <c r="CX208" s="54">
        <v>-1.1000000000000001</v>
      </c>
      <c r="CY208" s="54">
        <v>-2.2999999999999998</v>
      </c>
      <c r="CZ208" s="54">
        <v>-1</v>
      </c>
      <c r="DA208" s="54">
        <v>-1</v>
      </c>
      <c r="DB208" s="54">
        <v>-11.1</v>
      </c>
      <c r="DC208" s="54">
        <v>-11.4</v>
      </c>
      <c r="DD208" s="54">
        <v>-33.9</v>
      </c>
      <c r="DE208" s="54">
        <v>-45.9</v>
      </c>
      <c r="DF208" s="54">
        <v>-24.9</v>
      </c>
      <c r="DG208" s="54">
        <v>-8.5</v>
      </c>
      <c r="DH208" s="54">
        <v>-9.3000000000000007</v>
      </c>
      <c r="DI208" s="54">
        <v>-12.6</v>
      </c>
      <c r="DJ208" s="54">
        <v>-10.9</v>
      </c>
      <c r="DK208" s="54">
        <v>-2</v>
      </c>
      <c r="DL208" s="54">
        <v>-4.8</v>
      </c>
      <c r="DM208" s="54">
        <v>-8.9</v>
      </c>
      <c r="DN208" s="54">
        <v>8.6</v>
      </c>
      <c r="DO208" s="54">
        <v>4.8</v>
      </c>
      <c r="DP208" s="54">
        <v>41.9</v>
      </c>
      <c r="DQ208" s="54">
        <v>64.8</v>
      </c>
      <c r="DR208" s="54">
        <v>21.2</v>
      </c>
      <c r="DS208" s="54">
        <v>2.1</v>
      </c>
      <c r="DT208" s="54">
        <v>0.4</v>
      </c>
      <c r="DU208" s="54">
        <v>8.4</v>
      </c>
      <c r="DV208" s="54">
        <v>11.1</v>
      </c>
      <c r="DW208" s="54">
        <v>4.5</v>
      </c>
      <c r="DX208" s="54">
        <v>9.3000000000000007</v>
      </c>
      <c r="DY208" s="54">
        <v>16.100000000000001</v>
      </c>
      <c r="DZ208" s="54">
        <v>-2.7</v>
      </c>
      <c r="EA208" s="54">
        <v>12</v>
      </c>
      <c r="EB208" s="54">
        <v>14.5</v>
      </c>
      <c r="EC208" s="54">
        <v>19.7</v>
      </c>
      <c r="ED208" s="54">
        <v>15.8</v>
      </c>
      <c r="EE208" s="54">
        <v>15</v>
      </c>
      <c r="EF208" s="54">
        <v>13.6</v>
      </c>
      <c r="EG208" s="54">
        <v>14.3</v>
      </c>
      <c r="EH208" s="54">
        <v>12.6</v>
      </c>
      <c r="EI208" s="54">
        <v>6.7</v>
      </c>
      <c r="EJ208" s="54">
        <v>7.1</v>
      </c>
      <c r="EK208" s="54">
        <v>-1.7</v>
      </c>
      <c r="EL208" s="54">
        <v>8.3000000000000007</v>
      </c>
      <c r="EM208" s="54">
        <v>2.4</v>
      </c>
      <c r="EN208" s="54">
        <v>2.1</v>
      </c>
      <c r="EO208" s="54">
        <v>0.3</v>
      </c>
      <c r="EP208" s="54">
        <v>1.6</v>
      </c>
      <c r="EQ208" s="54">
        <v>0.2</v>
      </c>
      <c r="ER208" s="54">
        <v>2.9</v>
      </c>
      <c r="ES208" s="54">
        <v>-0.2</v>
      </c>
      <c r="ET208" s="54">
        <v>-2.6</v>
      </c>
      <c r="EU208" s="54">
        <v>-0.5</v>
      </c>
      <c r="EV208" s="54">
        <v>-4.4000000000000004</v>
      </c>
      <c r="EW208" s="54">
        <v>-3.2</v>
      </c>
      <c r="EX208" s="54">
        <v>8</v>
      </c>
      <c r="EY208" s="54">
        <v>1.2</v>
      </c>
      <c r="EZ208" s="54">
        <v>-6</v>
      </c>
      <c r="FA208" s="54">
        <v>-2</v>
      </c>
      <c r="FB208" s="54"/>
      <c r="FC208" s="54"/>
      <c r="FD208" s="54"/>
      <c r="FE208" s="54"/>
      <c r="FF208" s="54"/>
      <c r="FG208" s="54"/>
      <c r="FH208" s="54"/>
      <c r="FI208" s="125" t="s">
        <v>463</v>
      </c>
      <c r="FJ208" s="6" t="s">
        <v>161</v>
      </c>
      <c r="FL208" s="6" t="s">
        <v>162</v>
      </c>
    </row>
    <row r="209" spans="1:168" ht="45">
      <c r="A209" s="7" t="s">
        <v>464</v>
      </c>
      <c r="C209" s="99" t="s">
        <v>465</v>
      </c>
      <c r="D209" s="75"/>
      <c r="F209" s="76" t="s">
        <v>466</v>
      </c>
      <c r="G209" s="77" t="s">
        <v>465</v>
      </c>
      <c r="H209" s="77"/>
      <c r="K209" s="2" t="s">
        <v>101</v>
      </c>
      <c r="L209" s="78">
        <v>120</v>
      </c>
      <c r="M209" s="78">
        <v>101.7</v>
      </c>
      <c r="N209" s="78">
        <v>98.3</v>
      </c>
      <c r="O209" s="78">
        <v>92.7</v>
      </c>
      <c r="P209" s="78">
        <v>98.6</v>
      </c>
      <c r="Q209" s="78">
        <v>86.4</v>
      </c>
      <c r="R209" s="78">
        <v>84.4</v>
      </c>
      <c r="S209" s="78">
        <v>71.400000000000006</v>
      </c>
      <c r="T209" s="78">
        <v>72.8</v>
      </c>
      <c r="U209" s="78">
        <v>72.900000000000006</v>
      </c>
      <c r="V209" s="78">
        <v>72.5</v>
      </c>
      <c r="W209" s="78">
        <v>88.5</v>
      </c>
      <c r="X209" s="78">
        <v>92.3</v>
      </c>
      <c r="Y209" s="78">
        <v>54.2</v>
      </c>
      <c r="Z209" s="78">
        <v>55</v>
      </c>
      <c r="AA209" s="78">
        <v>57.9</v>
      </c>
      <c r="AB209" s="78">
        <v>65.099999999999994</v>
      </c>
      <c r="AC209" s="78">
        <v>64.5</v>
      </c>
      <c r="AD209" s="78">
        <v>64.3</v>
      </c>
      <c r="AE209" s="78">
        <v>61.9</v>
      </c>
      <c r="AF209" s="78">
        <v>63.1</v>
      </c>
      <c r="AG209" s="78">
        <v>98.3</v>
      </c>
      <c r="AH209" s="78">
        <v>102.6</v>
      </c>
      <c r="AI209" s="78">
        <v>112.7</v>
      </c>
      <c r="AJ209" s="78">
        <v>116.5</v>
      </c>
      <c r="AK209" s="78">
        <v>105.6</v>
      </c>
      <c r="AL209" s="78">
        <v>97.7</v>
      </c>
      <c r="AM209" s="78">
        <v>95.2</v>
      </c>
      <c r="AN209" s="78">
        <v>103.9</v>
      </c>
      <c r="AO209" s="78">
        <v>98.2</v>
      </c>
      <c r="AP209" s="78">
        <v>95.8</v>
      </c>
      <c r="AQ209" s="78">
        <v>101</v>
      </c>
      <c r="AR209" s="78">
        <v>98.2</v>
      </c>
      <c r="AS209" s="78">
        <v>107.5</v>
      </c>
      <c r="AT209" s="78">
        <v>107</v>
      </c>
      <c r="AU209" s="78">
        <v>116.5</v>
      </c>
      <c r="AV209" s="78">
        <v>118.3</v>
      </c>
      <c r="AW209" s="78">
        <v>87.1</v>
      </c>
      <c r="AX209" s="78">
        <v>81.3</v>
      </c>
      <c r="AY209" s="78">
        <v>102.8</v>
      </c>
      <c r="AZ209" s="78">
        <v>98.9</v>
      </c>
      <c r="BA209" s="78">
        <v>94.2</v>
      </c>
      <c r="BB209" s="78">
        <v>96.9</v>
      </c>
      <c r="BC209" s="78">
        <v>98</v>
      </c>
      <c r="BD209" s="78">
        <v>96.9</v>
      </c>
      <c r="BE209" s="78">
        <v>110.2</v>
      </c>
      <c r="BF209" s="78">
        <v>101.4</v>
      </c>
      <c r="BG209" s="78">
        <v>115.8</v>
      </c>
      <c r="BH209" s="78">
        <v>124.3</v>
      </c>
      <c r="BI209" s="78">
        <v>112.9</v>
      </c>
      <c r="BJ209" s="78">
        <v>113.1</v>
      </c>
      <c r="BK209" s="78">
        <v>116.3</v>
      </c>
      <c r="BL209" s="78">
        <v>115.2</v>
      </c>
      <c r="BM209" s="78">
        <v>110.6</v>
      </c>
      <c r="BN209" s="78">
        <v>110.6</v>
      </c>
      <c r="BO209" s="78">
        <v>108.8</v>
      </c>
      <c r="BP209" s="78">
        <v>106.6</v>
      </c>
      <c r="BQ209" s="78">
        <v>113.4</v>
      </c>
      <c r="BR209" s="78">
        <v>114</v>
      </c>
      <c r="BS209" s="78">
        <v>121.4</v>
      </c>
      <c r="BT209" s="78">
        <v>122.8</v>
      </c>
      <c r="BU209" s="78">
        <v>113.5</v>
      </c>
      <c r="BV209" s="78">
        <v>103.3</v>
      </c>
      <c r="BW209" s="78">
        <v>97.1</v>
      </c>
      <c r="BX209" s="78">
        <v>100.4</v>
      </c>
      <c r="BY209" s="78"/>
      <c r="BZ209" s="78"/>
      <c r="CA209" s="78"/>
      <c r="CB209" s="78"/>
      <c r="CC209" s="78"/>
      <c r="CD209" s="78"/>
      <c r="CE209" s="78"/>
      <c r="CF209" s="125" t="s">
        <v>467</v>
      </c>
      <c r="CG209" s="75"/>
      <c r="CI209" s="76" t="s">
        <v>466</v>
      </c>
      <c r="CJ209" s="77" t="s">
        <v>465</v>
      </c>
      <c r="CK209" s="77"/>
      <c r="CO209" s="54">
        <v>6.9</v>
      </c>
      <c r="CP209" s="54">
        <v>-10.5</v>
      </c>
      <c r="CQ209" s="54">
        <v>-0.8</v>
      </c>
      <c r="CR209" s="54">
        <v>-5</v>
      </c>
      <c r="CS209" s="54">
        <v>-1.8</v>
      </c>
      <c r="CT209" s="54">
        <v>-7.6</v>
      </c>
      <c r="CU209" s="54">
        <v>-13.1</v>
      </c>
      <c r="CV209" s="54">
        <v>-25.2</v>
      </c>
      <c r="CW209" s="54">
        <v>-20.3</v>
      </c>
      <c r="CX209" s="54">
        <v>-26.4</v>
      </c>
      <c r="CY209" s="54">
        <v>-25.5</v>
      </c>
      <c r="CZ209" s="54">
        <v>-21.1</v>
      </c>
      <c r="DA209" s="54">
        <v>-23.1</v>
      </c>
      <c r="DB209" s="54">
        <v>-46.7</v>
      </c>
      <c r="DC209" s="54">
        <v>-44</v>
      </c>
      <c r="DD209" s="54">
        <v>-37.5</v>
      </c>
      <c r="DE209" s="54">
        <v>-34</v>
      </c>
      <c r="DF209" s="54">
        <v>-25.3</v>
      </c>
      <c r="DG209" s="54">
        <v>-23.8</v>
      </c>
      <c r="DH209" s="54">
        <v>-13.3</v>
      </c>
      <c r="DI209" s="54">
        <v>-13.4</v>
      </c>
      <c r="DJ209" s="54">
        <v>-8.9</v>
      </c>
      <c r="DK209" s="54">
        <v>-4.3</v>
      </c>
      <c r="DL209" s="54">
        <v>-14</v>
      </c>
      <c r="DM209" s="54">
        <v>-14</v>
      </c>
      <c r="DN209" s="54">
        <v>31</v>
      </c>
      <c r="DO209" s="54">
        <v>20</v>
      </c>
      <c r="DP209" s="54">
        <v>11.5</v>
      </c>
      <c r="DQ209" s="54">
        <v>8.9</v>
      </c>
      <c r="DR209" s="54">
        <v>3.5</v>
      </c>
      <c r="DS209" s="54">
        <v>0.8</v>
      </c>
      <c r="DT209" s="54">
        <v>10</v>
      </c>
      <c r="DU209" s="54">
        <v>4.7</v>
      </c>
      <c r="DV209" s="54">
        <v>5.7</v>
      </c>
      <c r="DW209" s="54">
        <v>4.3</v>
      </c>
      <c r="DX209" s="54">
        <v>3.4</v>
      </c>
      <c r="DY209" s="54">
        <v>1.5</v>
      </c>
      <c r="DZ209" s="54">
        <v>-17.5</v>
      </c>
      <c r="EA209" s="54">
        <v>-16.8</v>
      </c>
      <c r="EB209" s="54">
        <v>8</v>
      </c>
      <c r="EC209" s="54">
        <v>-4.8</v>
      </c>
      <c r="ED209" s="54">
        <v>-4.0999999999999996</v>
      </c>
      <c r="EE209" s="54">
        <v>1.1000000000000001</v>
      </c>
      <c r="EF209" s="54">
        <v>-3</v>
      </c>
      <c r="EG209" s="54">
        <v>-1.3</v>
      </c>
      <c r="EH209" s="54">
        <v>2.5</v>
      </c>
      <c r="EI209" s="54">
        <v>-5.2</v>
      </c>
      <c r="EJ209" s="54">
        <v>-0.6</v>
      </c>
      <c r="EK209" s="54">
        <v>5.0999999999999996</v>
      </c>
      <c r="EL209" s="54">
        <v>29.6</v>
      </c>
      <c r="EM209" s="54">
        <v>39.1</v>
      </c>
      <c r="EN209" s="54">
        <v>13.1</v>
      </c>
      <c r="EO209" s="54">
        <v>16.5</v>
      </c>
      <c r="EP209" s="54">
        <v>17.399999999999999</v>
      </c>
      <c r="EQ209" s="54">
        <v>14.1</v>
      </c>
      <c r="ER209" s="54">
        <v>11</v>
      </c>
      <c r="ES209" s="54">
        <v>10</v>
      </c>
      <c r="ET209" s="54">
        <v>2.9</v>
      </c>
      <c r="EU209" s="54">
        <v>12.4</v>
      </c>
      <c r="EV209" s="54">
        <v>4.8</v>
      </c>
      <c r="EW209" s="54">
        <v>-1.2</v>
      </c>
      <c r="EX209" s="54">
        <v>0.5</v>
      </c>
      <c r="EY209" s="54">
        <v>-8.6999999999999993</v>
      </c>
      <c r="EZ209" s="54">
        <v>-16.5</v>
      </c>
      <c r="FA209" s="54">
        <v>-12.8</v>
      </c>
      <c r="FB209" s="54"/>
      <c r="FC209" s="54"/>
      <c r="FD209" s="54"/>
      <c r="FE209" s="54"/>
      <c r="FF209" s="54"/>
      <c r="FG209" s="54"/>
      <c r="FH209" s="54"/>
      <c r="FI209" s="125" t="s">
        <v>467</v>
      </c>
      <c r="FJ209" s="6" t="s">
        <v>161</v>
      </c>
      <c r="FL209" s="6" t="s">
        <v>162</v>
      </c>
    </row>
    <row r="210" spans="1:168" ht="18" customHeight="1">
      <c r="A210" s="7" t="s">
        <v>468</v>
      </c>
      <c r="C210" s="99" t="s">
        <v>469</v>
      </c>
      <c r="D210" s="75"/>
      <c r="F210" s="76" t="s">
        <v>470</v>
      </c>
      <c r="G210" s="77" t="s">
        <v>469</v>
      </c>
      <c r="H210" s="77"/>
      <c r="K210" s="2" t="s">
        <v>101</v>
      </c>
      <c r="L210" s="78">
        <v>88.5</v>
      </c>
      <c r="M210" s="78">
        <v>90.9</v>
      </c>
      <c r="N210" s="78">
        <v>94.5</v>
      </c>
      <c r="O210" s="78">
        <v>97.7</v>
      </c>
      <c r="P210" s="78">
        <v>97.5</v>
      </c>
      <c r="Q210" s="78">
        <v>98.5</v>
      </c>
      <c r="R210" s="78">
        <v>101.6</v>
      </c>
      <c r="S210" s="78">
        <v>97.5</v>
      </c>
      <c r="T210" s="78">
        <v>96.3</v>
      </c>
      <c r="U210" s="78">
        <v>100.3</v>
      </c>
      <c r="V210" s="78">
        <v>109</v>
      </c>
      <c r="W210" s="78">
        <v>124.3</v>
      </c>
      <c r="X210" s="78">
        <v>90.5</v>
      </c>
      <c r="Y210" s="78">
        <v>92</v>
      </c>
      <c r="Z210" s="78">
        <v>89.8</v>
      </c>
      <c r="AA210" s="78">
        <v>75.2</v>
      </c>
      <c r="AB210" s="78">
        <v>85.7</v>
      </c>
      <c r="AC210" s="78">
        <v>96.8</v>
      </c>
      <c r="AD210" s="78">
        <v>102.3</v>
      </c>
      <c r="AE210" s="78">
        <v>100.3</v>
      </c>
      <c r="AF210" s="78">
        <v>100.7</v>
      </c>
      <c r="AG210" s="78">
        <v>107</v>
      </c>
      <c r="AH210" s="78">
        <v>115</v>
      </c>
      <c r="AI210" s="78">
        <v>122.5</v>
      </c>
      <c r="AJ210" s="78">
        <v>86.5</v>
      </c>
      <c r="AK210" s="78">
        <v>89.1</v>
      </c>
      <c r="AL210" s="78">
        <v>97.4</v>
      </c>
      <c r="AM210" s="78">
        <v>104.6</v>
      </c>
      <c r="AN210" s="78">
        <v>105.1</v>
      </c>
      <c r="AO210" s="78">
        <v>105.3</v>
      </c>
      <c r="AP210" s="78">
        <v>104.5</v>
      </c>
      <c r="AQ210" s="78">
        <v>101.1</v>
      </c>
      <c r="AR210" s="78">
        <v>100.1</v>
      </c>
      <c r="AS210" s="78">
        <v>105.3</v>
      </c>
      <c r="AT210" s="78">
        <v>117.7</v>
      </c>
      <c r="AU210" s="78">
        <v>122.7</v>
      </c>
      <c r="AV210" s="78">
        <v>94.1</v>
      </c>
      <c r="AW210" s="78">
        <v>94.8</v>
      </c>
      <c r="AX210" s="78">
        <v>97</v>
      </c>
      <c r="AY210" s="78">
        <v>99.7</v>
      </c>
      <c r="AZ210" s="78">
        <v>99.2</v>
      </c>
      <c r="BA210" s="78">
        <v>98.5</v>
      </c>
      <c r="BB210" s="78">
        <v>100.3</v>
      </c>
      <c r="BC210" s="78">
        <v>95.1</v>
      </c>
      <c r="BD210" s="78">
        <v>92.9</v>
      </c>
      <c r="BE210" s="78">
        <v>99.2</v>
      </c>
      <c r="BF210" s="78">
        <v>109.5</v>
      </c>
      <c r="BG210" s="78">
        <v>117.1</v>
      </c>
      <c r="BH210" s="78">
        <v>88.7</v>
      </c>
      <c r="BI210" s="78">
        <v>90.8</v>
      </c>
      <c r="BJ210" s="78">
        <v>92.7</v>
      </c>
      <c r="BK210" s="78">
        <v>95.8</v>
      </c>
      <c r="BL210" s="78">
        <v>96.8</v>
      </c>
      <c r="BM210" s="78">
        <v>96.7</v>
      </c>
      <c r="BN210" s="78">
        <v>97.3</v>
      </c>
      <c r="BO210" s="78">
        <v>93.8</v>
      </c>
      <c r="BP210" s="78">
        <v>91.6</v>
      </c>
      <c r="BQ210" s="78">
        <v>96.8</v>
      </c>
      <c r="BR210" s="78">
        <v>110</v>
      </c>
      <c r="BS210" s="78">
        <v>113.1</v>
      </c>
      <c r="BT210" s="78">
        <v>88.7</v>
      </c>
      <c r="BU210" s="78">
        <v>90.7</v>
      </c>
      <c r="BV210" s="78">
        <v>94.3</v>
      </c>
      <c r="BW210" s="78">
        <v>91.9</v>
      </c>
      <c r="BX210" s="78">
        <v>98.3</v>
      </c>
      <c r="BY210" s="78"/>
      <c r="BZ210" s="78"/>
      <c r="CA210" s="78"/>
      <c r="CB210" s="78"/>
      <c r="CC210" s="78"/>
      <c r="CD210" s="78"/>
      <c r="CE210" s="78"/>
      <c r="CF210" s="125" t="s">
        <v>471</v>
      </c>
      <c r="CG210" s="75"/>
      <c r="CI210" s="76" t="s">
        <v>470</v>
      </c>
      <c r="CJ210" s="77" t="s">
        <v>469</v>
      </c>
      <c r="CK210" s="77"/>
      <c r="CO210" s="54">
        <v>-1.1000000000000001</v>
      </c>
      <c r="CP210" s="54">
        <v>-1.4</v>
      </c>
      <c r="CQ210" s="54">
        <v>-0.3</v>
      </c>
      <c r="CR210" s="54">
        <v>2.2000000000000002</v>
      </c>
      <c r="CS210" s="54">
        <v>-2.7</v>
      </c>
      <c r="CT210" s="54">
        <v>-1.1000000000000001</v>
      </c>
      <c r="CU210" s="54">
        <v>-0.9</v>
      </c>
      <c r="CV210" s="54">
        <v>-2.1</v>
      </c>
      <c r="CW210" s="54">
        <v>-1.8</v>
      </c>
      <c r="CX210" s="54">
        <v>-1.5</v>
      </c>
      <c r="CY210" s="54">
        <v>-4.4000000000000004</v>
      </c>
      <c r="CZ210" s="54">
        <v>0.6</v>
      </c>
      <c r="DA210" s="54">
        <v>2.9</v>
      </c>
      <c r="DB210" s="54">
        <v>1.7</v>
      </c>
      <c r="DC210" s="54">
        <v>-3</v>
      </c>
      <c r="DD210" s="54">
        <v>-18.899999999999999</v>
      </c>
      <c r="DE210" s="54">
        <v>-8.8000000000000007</v>
      </c>
      <c r="DF210" s="54">
        <v>1.7</v>
      </c>
      <c r="DG210" s="54">
        <v>-0.2</v>
      </c>
      <c r="DH210" s="54">
        <v>1.8</v>
      </c>
      <c r="DI210" s="54">
        <v>1.8</v>
      </c>
      <c r="DJ210" s="54">
        <v>6.5</v>
      </c>
      <c r="DK210" s="54">
        <v>5.4</v>
      </c>
      <c r="DL210" s="54">
        <v>-1.4</v>
      </c>
      <c r="DM210" s="54">
        <v>-4.5</v>
      </c>
      <c r="DN210" s="54">
        <v>-3.3</v>
      </c>
      <c r="DO210" s="54">
        <v>8.5</v>
      </c>
      <c r="DP210" s="54">
        <v>39.299999999999997</v>
      </c>
      <c r="DQ210" s="54">
        <v>22.6</v>
      </c>
      <c r="DR210" s="54">
        <v>8.8000000000000007</v>
      </c>
      <c r="DS210" s="54">
        <v>2.2000000000000002</v>
      </c>
      <c r="DT210" s="54">
        <v>0.8</v>
      </c>
      <c r="DU210" s="54">
        <v>-0.5</v>
      </c>
      <c r="DV210" s="54">
        <v>-1.4</v>
      </c>
      <c r="DW210" s="54">
        <v>2.7</v>
      </c>
      <c r="DX210" s="54">
        <v>0.5</v>
      </c>
      <c r="DY210" s="54">
        <v>8.8000000000000007</v>
      </c>
      <c r="DZ210" s="54">
        <v>6.4</v>
      </c>
      <c r="EA210" s="54">
        <v>-0.4</v>
      </c>
      <c r="EB210" s="54">
        <v>-4.7</v>
      </c>
      <c r="EC210" s="54">
        <v>-5.6</v>
      </c>
      <c r="ED210" s="54">
        <v>-6.5</v>
      </c>
      <c r="EE210" s="54">
        <v>-4</v>
      </c>
      <c r="EF210" s="54">
        <v>-5.9</v>
      </c>
      <c r="EG210" s="54">
        <v>-7.2</v>
      </c>
      <c r="EH210" s="54">
        <v>-5.8</v>
      </c>
      <c r="EI210" s="54">
        <v>-7</v>
      </c>
      <c r="EJ210" s="54">
        <v>-4.5999999999999996</v>
      </c>
      <c r="EK210" s="54">
        <v>-5.7</v>
      </c>
      <c r="EL210" s="54">
        <v>-4.2</v>
      </c>
      <c r="EM210" s="54">
        <v>-4.4000000000000004</v>
      </c>
      <c r="EN210" s="54">
        <v>-3.9</v>
      </c>
      <c r="EO210" s="54">
        <v>-2.4</v>
      </c>
      <c r="EP210" s="54">
        <v>-1.8</v>
      </c>
      <c r="EQ210" s="54">
        <v>-3</v>
      </c>
      <c r="ER210" s="54">
        <v>-1.4</v>
      </c>
      <c r="ES210" s="54">
        <v>-1.4</v>
      </c>
      <c r="ET210" s="54">
        <v>-2.4</v>
      </c>
      <c r="EU210" s="54">
        <v>0.5</v>
      </c>
      <c r="EV210" s="54">
        <v>-3.4</v>
      </c>
      <c r="EW210" s="54">
        <v>0</v>
      </c>
      <c r="EX210" s="54">
        <v>-0.1</v>
      </c>
      <c r="EY210" s="54">
        <v>1.7</v>
      </c>
      <c r="EZ210" s="54">
        <v>-4.0999999999999996</v>
      </c>
      <c r="FA210" s="54">
        <v>1.5</v>
      </c>
      <c r="FB210" s="54"/>
      <c r="FC210" s="54"/>
      <c r="FD210" s="54"/>
      <c r="FE210" s="54"/>
      <c r="FF210" s="54"/>
      <c r="FG210" s="54"/>
      <c r="FH210" s="54"/>
      <c r="FI210" s="125" t="s">
        <v>471</v>
      </c>
      <c r="FJ210" s="6" t="s">
        <v>161</v>
      </c>
      <c r="FL210" s="6" t="s">
        <v>162</v>
      </c>
    </row>
    <row r="211" spans="1:168">
      <c r="K211" s="2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55"/>
      <c r="CO211" s="185"/>
      <c r="CP211" s="185"/>
      <c r="CQ211" s="185"/>
      <c r="CR211" s="185"/>
      <c r="CS211" s="185"/>
      <c r="CT211" s="185"/>
      <c r="CU211" s="185"/>
      <c r="CV211" s="185"/>
      <c r="CW211" s="185"/>
      <c r="CX211" s="185"/>
      <c r="CY211" s="185"/>
      <c r="CZ211" s="185"/>
      <c r="DA211" s="185"/>
      <c r="DB211" s="185"/>
      <c r="DC211" s="185"/>
      <c r="DD211" s="185"/>
      <c r="DE211" s="185"/>
      <c r="DF211" s="185"/>
      <c r="DG211" s="185"/>
      <c r="DH211" s="185"/>
      <c r="DI211" s="185"/>
      <c r="DJ211" s="185"/>
      <c r="DK211" s="185"/>
      <c r="DL211" s="185"/>
      <c r="DM211" s="185"/>
      <c r="DN211" s="185"/>
      <c r="DO211" s="185"/>
      <c r="DP211" s="185"/>
      <c r="DQ211" s="185"/>
      <c r="DR211" s="185"/>
      <c r="DS211" s="185"/>
      <c r="DT211" s="185"/>
      <c r="DU211" s="185"/>
      <c r="DV211" s="185"/>
      <c r="DW211" s="185"/>
      <c r="DX211" s="185"/>
      <c r="DY211" s="185"/>
      <c r="DZ211" s="185"/>
      <c r="EA211" s="185"/>
      <c r="EB211" s="185"/>
      <c r="EC211" s="185"/>
      <c r="ED211" s="185"/>
      <c r="EE211" s="185"/>
      <c r="EF211" s="185"/>
      <c r="EG211" s="185"/>
      <c r="EH211" s="185"/>
      <c r="EI211" s="185"/>
      <c r="EJ211" s="185"/>
      <c r="EK211" s="185"/>
      <c r="EL211" s="185"/>
      <c r="EM211" s="185"/>
      <c r="EN211" s="185"/>
      <c r="EO211" s="185"/>
      <c r="EP211" s="185"/>
      <c r="EQ211" s="185"/>
      <c r="ER211" s="185"/>
      <c r="ES211" s="185"/>
      <c r="ET211" s="54"/>
      <c r="EU211" s="54"/>
      <c r="EV211" s="185"/>
      <c r="EW211" s="185"/>
      <c r="EX211" s="185"/>
      <c r="EY211" s="185"/>
      <c r="EZ211" s="185"/>
      <c r="FA211" s="185"/>
      <c r="FB211" s="185"/>
      <c r="FC211" s="185"/>
      <c r="FD211" s="185"/>
      <c r="FE211" s="185"/>
      <c r="FF211" s="185"/>
      <c r="FG211" s="185"/>
      <c r="FH211" s="185"/>
      <c r="FI211" s="55"/>
    </row>
    <row r="212" spans="1:168" ht="18" customHeight="1">
      <c r="A212" s="7">
        <v>0</v>
      </c>
      <c r="C212" s="70" t="s">
        <v>472</v>
      </c>
      <c r="D212" s="9"/>
      <c r="E212" s="71" t="s">
        <v>473</v>
      </c>
      <c r="F212" s="72" t="s">
        <v>472</v>
      </c>
      <c r="G212" s="72"/>
      <c r="H212" s="72"/>
      <c r="I212" s="72"/>
      <c r="J212" s="72"/>
      <c r="K212" s="2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55"/>
      <c r="CG212" s="9"/>
      <c r="CH212" s="71" t="s">
        <v>473</v>
      </c>
      <c r="CI212" s="72" t="s">
        <v>472</v>
      </c>
      <c r="CJ212" s="72"/>
      <c r="CK212" s="72"/>
      <c r="CL212" s="72"/>
      <c r="CM212" s="72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85"/>
      <c r="DX212" s="185"/>
      <c r="DY212" s="185"/>
      <c r="DZ212" s="185"/>
      <c r="EA212" s="185"/>
      <c r="EB212" s="185"/>
      <c r="EC212" s="185"/>
      <c r="ED212" s="185"/>
      <c r="EE212" s="185"/>
      <c r="EF212" s="185"/>
      <c r="EG212" s="185"/>
      <c r="EH212" s="185"/>
      <c r="EI212" s="185"/>
      <c r="EJ212" s="185"/>
      <c r="EK212" s="185"/>
      <c r="EL212" s="185"/>
      <c r="EM212" s="185"/>
      <c r="EN212" s="185"/>
      <c r="EO212" s="185"/>
      <c r="EP212" s="185"/>
      <c r="EQ212" s="185"/>
      <c r="ER212" s="185"/>
      <c r="ES212" s="185"/>
      <c r="ET212" s="54"/>
      <c r="EU212" s="54"/>
      <c r="EV212" s="185"/>
      <c r="EW212" s="185"/>
      <c r="EX212" s="185"/>
      <c r="EY212" s="185"/>
      <c r="EZ212" s="185"/>
      <c r="FA212" s="185"/>
      <c r="FB212" s="185"/>
      <c r="FC212" s="185"/>
      <c r="FD212" s="185"/>
      <c r="FE212" s="185"/>
      <c r="FF212" s="185"/>
      <c r="FG212" s="185"/>
      <c r="FH212" s="185"/>
      <c r="FI212" s="55"/>
    </row>
    <row r="213" spans="1:168" ht="18" customHeight="1">
      <c r="A213" s="7" t="s">
        <v>474</v>
      </c>
      <c r="C213" s="162" t="s">
        <v>442</v>
      </c>
      <c r="F213" s="9" t="s">
        <v>475</v>
      </c>
      <c r="G213" s="186" t="s">
        <v>442</v>
      </c>
      <c r="H213" s="186"/>
      <c r="K213" s="2" t="s">
        <v>101</v>
      </c>
      <c r="L213" s="78">
        <v>120.5</v>
      </c>
      <c r="M213" s="78">
        <v>120.8</v>
      </c>
      <c r="N213" s="78">
        <v>121.1</v>
      </c>
      <c r="O213" s="78">
        <v>121.1</v>
      </c>
      <c r="P213" s="78">
        <v>121.4</v>
      </c>
      <c r="Q213" s="78">
        <v>121.4</v>
      </c>
      <c r="R213" s="78">
        <v>121.5</v>
      </c>
      <c r="S213" s="78">
        <v>121.8</v>
      </c>
      <c r="T213" s="78">
        <v>121.8</v>
      </c>
      <c r="U213" s="78">
        <v>122</v>
      </c>
      <c r="V213" s="78">
        <v>122.1</v>
      </c>
      <c r="W213" s="78">
        <v>122.3</v>
      </c>
      <c r="X213" s="78">
        <v>122.4</v>
      </c>
      <c r="Y213" s="78">
        <v>122.4</v>
      </c>
      <c r="Z213" s="78">
        <v>120.9</v>
      </c>
      <c r="AA213" s="78">
        <v>117.6</v>
      </c>
      <c r="AB213" s="78">
        <v>117.9</v>
      </c>
      <c r="AC213" s="78">
        <v>119.1</v>
      </c>
      <c r="AD213" s="78">
        <v>119.9</v>
      </c>
      <c r="AE213" s="78">
        <v>120.1</v>
      </c>
      <c r="AF213" s="78">
        <v>120.1</v>
      </c>
      <c r="AG213" s="78">
        <v>120.2</v>
      </c>
      <c r="AH213" s="78">
        <v>120</v>
      </c>
      <c r="AI213" s="78">
        <v>120.6</v>
      </c>
      <c r="AJ213" s="78">
        <v>122.1</v>
      </c>
      <c r="AK213" s="78">
        <v>122.5</v>
      </c>
      <c r="AL213" s="78">
        <v>122.9</v>
      </c>
      <c r="AM213" s="78">
        <v>123.1</v>
      </c>
      <c r="AN213" s="78">
        <v>123.1</v>
      </c>
      <c r="AO213" s="78">
        <v>123.2</v>
      </c>
      <c r="AP213" s="78">
        <v>122.5</v>
      </c>
      <c r="AQ213" s="78">
        <v>122.5</v>
      </c>
      <c r="AR213" s="78">
        <v>122.8</v>
      </c>
      <c r="AS213" s="78">
        <v>123.7</v>
      </c>
      <c r="AT213" s="78">
        <v>124</v>
      </c>
      <c r="AU213" s="78">
        <v>124.5</v>
      </c>
      <c r="AV213" s="78">
        <v>124.9</v>
      </c>
      <c r="AW213" s="78">
        <v>125.2</v>
      </c>
      <c r="AX213" s="78">
        <v>125.6</v>
      </c>
      <c r="AY213" s="78">
        <v>125.9</v>
      </c>
      <c r="AZ213" s="78">
        <v>126.6</v>
      </c>
      <c r="BA213" s="78">
        <v>127.4</v>
      </c>
      <c r="BB213" s="78">
        <v>127.9</v>
      </c>
      <c r="BC213" s="78">
        <v>128.19999999999999</v>
      </c>
      <c r="BD213" s="78">
        <v>128.30000000000001</v>
      </c>
      <c r="BE213" s="78">
        <v>128.6</v>
      </c>
      <c r="BF213" s="78">
        <v>129</v>
      </c>
      <c r="BG213" s="78">
        <v>129.19999999999999</v>
      </c>
      <c r="BH213" s="78">
        <v>129.5</v>
      </c>
      <c r="BI213" s="78">
        <v>129.80000000000001</v>
      </c>
      <c r="BJ213" s="78">
        <v>129.9</v>
      </c>
      <c r="BK213" s="78">
        <v>130</v>
      </c>
      <c r="BL213" s="78">
        <v>130.19999999999999</v>
      </c>
      <c r="BM213" s="78">
        <v>130.4</v>
      </c>
      <c r="BN213" s="78">
        <v>130.5</v>
      </c>
      <c r="BO213" s="78">
        <v>130.80000000000001</v>
      </c>
      <c r="BP213" s="78">
        <v>130.80000000000001</v>
      </c>
      <c r="BQ213" s="78">
        <v>130.9</v>
      </c>
      <c r="BR213" s="78">
        <v>130.9</v>
      </c>
      <c r="BS213" s="78">
        <v>131.19999999999999</v>
      </c>
      <c r="BT213" s="78">
        <v>131.4</v>
      </c>
      <c r="BU213" s="78">
        <v>132.1</v>
      </c>
      <c r="BV213" s="78">
        <v>132.19999999999999</v>
      </c>
      <c r="BW213" s="78">
        <v>132.4</v>
      </c>
      <c r="BX213" s="78">
        <v>132.80000000000001</v>
      </c>
      <c r="BY213" s="78"/>
      <c r="BZ213" s="78"/>
      <c r="CA213" s="78"/>
      <c r="CB213" s="78"/>
      <c r="CC213" s="78"/>
      <c r="CD213" s="78"/>
      <c r="CE213" s="78"/>
      <c r="CF213" s="51" t="s">
        <v>27</v>
      </c>
      <c r="CI213" s="9" t="s">
        <v>475</v>
      </c>
      <c r="CJ213" s="2" t="s">
        <v>442</v>
      </c>
      <c r="CK213" s="2"/>
      <c r="CO213" s="54">
        <v>-0.7</v>
      </c>
      <c r="CP213" s="54">
        <v>-0.4</v>
      </c>
      <c r="CQ213" s="54">
        <v>0.2</v>
      </c>
      <c r="CR213" s="54">
        <v>0.2</v>
      </c>
      <c r="CS213" s="54">
        <v>0.2</v>
      </c>
      <c r="CT213" s="54">
        <v>1.5</v>
      </c>
      <c r="CU213" s="54">
        <v>1.4</v>
      </c>
      <c r="CV213" s="54">
        <v>1.5</v>
      </c>
      <c r="CW213" s="54">
        <v>1.1000000000000001</v>
      </c>
      <c r="CX213" s="54">
        <v>1.1000000000000001</v>
      </c>
      <c r="CY213" s="54">
        <v>0.9</v>
      </c>
      <c r="CZ213" s="54">
        <v>1</v>
      </c>
      <c r="DA213" s="54">
        <v>1.6</v>
      </c>
      <c r="DB213" s="54">
        <v>1.3</v>
      </c>
      <c r="DC213" s="54">
        <v>-0.2</v>
      </c>
      <c r="DD213" s="54">
        <v>-2.9</v>
      </c>
      <c r="DE213" s="54">
        <v>-2.9</v>
      </c>
      <c r="DF213" s="54">
        <v>-1.9</v>
      </c>
      <c r="DG213" s="54">
        <v>-1.3</v>
      </c>
      <c r="DH213" s="54">
        <v>-1.4</v>
      </c>
      <c r="DI213" s="54">
        <v>-1.4</v>
      </c>
      <c r="DJ213" s="54">
        <v>-1.5</v>
      </c>
      <c r="DK213" s="54">
        <v>-1.7</v>
      </c>
      <c r="DL213" s="54">
        <v>-1.4</v>
      </c>
      <c r="DM213" s="54">
        <v>-0.2</v>
      </c>
      <c r="DN213" s="54">
        <v>0.1</v>
      </c>
      <c r="DO213" s="54">
        <v>1.7</v>
      </c>
      <c r="DP213" s="54">
        <v>4.7</v>
      </c>
      <c r="DQ213" s="54">
        <v>4.4000000000000004</v>
      </c>
      <c r="DR213" s="54">
        <v>3.4</v>
      </c>
      <c r="DS213" s="54">
        <v>2.2000000000000002</v>
      </c>
      <c r="DT213" s="54">
        <v>2</v>
      </c>
      <c r="DU213" s="54">
        <v>2.2000000000000002</v>
      </c>
      <c r="DV213" s="54">
        <v>2.9</v>
      </c>
      <c r="DW213" s="54">
        <v>3.3</v>
      </c>
      <c r="DX213" s="54">
        <v>3.2</v>
      </c>
      <c r="DY213" s="54">
        <v>2.2999999999999998</v>
      </c>
      <c r="DZ213" s="54">
        <v>2.2000000000000002</v>
      </c>
      <c r="EA213" s="54">
        <v>2.2000000000000002</v>
      </c>
      <c r="EB213" s="54">
        <v>2.2999999999999998</v>
      </c>
      <c r="EC213" s="54">
        <v>2.8</v>
      </c>
      <c r="ED213" s="54">
        <v>3.4</v>
      </c>
      <c r="EE213" s="54">
        <v>4.4000000000000004</v>
      </c>
      <c r="EF213" s="54">
        <v>4.7</v>
      </c>
      <c r="EG213" s="54">
        <v>4.5</v>
      </c>
      <c r="EH213" s="54">
        <v>4</v>
      </c>
      <c r="EI213" s="54">
        <v>4</v>
      </c>
      <c r="EJ213" s="54">
        <v>3.8</v>
      </c>
      <c r="EK213" s="54">
        <v>3.7</v>
      </c>
      <c r="EL213" s="54">
        <v>3.7</v>
      </c>
      <c r="EM213" s="54">
        <v>3.4</v>
      </c>
      <c r="EN213" s="54">
        <v>3.3</v>
      </c>
      <c r="EO213" s="54">
        <v>2.8</v>
      </c>
      <c r="EP213" s="54">
        <v>2.4</v>
      </c>
      <c r="EQ213" s="54">
        <v>2</v>
      </c>
      <c r="ER213" s="54">
        <v>2</v>
      </c>
      <c r="ES213" s="54">
        <v>1.9</v>
      </c>
      <c r="ET213" s="54">
        <v>1.8</v>
      </c>
      <c r="EU213" s="54">
        <v>1.5</v>
      </c>
      <c r="EV213" s="54">
        <v>1.5</v>
      </c>
      <c r="EW213" s="54">
        <v>1.5</v>
      </c>
      <c r="EX213" s="54">
        <v>1.8</v>
      </c>
      <c r="EY213" s="54">
        <v>1.8</v>
      </c>
      <c r="EZ213" s="54">
        <v>1.8</v>
      </c>
      <c r="FA213" s="54">
        <v>2</v>
      </c>
      <c r="FB213" s="54" t="e">
        <f>VLOOKUP($A213,Monthly_I,MATCH('Monthly (Print) BI-Use (2)'!FB$2,Monthly_H,0),0)</f>
        <v>#N/A</v>
      </c>
      <c r="FC213" s="54" t="e">
        <f>VLOOKUP($A213,Monthly_I,MATCH('Monthly (Print) BI-Use (2)'!FC$2,Monthly_H,0),0)</f>
        <v>#N/A</v>
      </c>
      <c r="FD213" s="54" t="e">
        <f>VLOOKUP($A213,Monthly_I,MATCH('Monthly (Print) BI-Use (2)'!FD$2,Monthly_H,0),0)</f>
        <v>#N/A</v>
      </c>
      <c r="FE213" s="54" t="e">
        <f>VLOOKUP($A213,Monthly_I,MATCH('Monthly (Print) BI-Use (2)'!FE$2,Monthly_H,0),0)</f>
        <v>#N/A</v>
      </c>
      <c r="FF213" s="54" t="e">
        <f>VLOOKUP($A213,Monthly_I,MATCH('Monthly (Print) BI-Use (2)'!FF$2,Monthly_H,0),0)</f>
        <v>#N/A</v>
      </c>
      <c r="FG213" s="54" t="e">
        <f>VLOOKUP($A213,Monthly_I,MATCH('Monthly (Print) BI-Use (2)'!FG$2,Monthly_H,0),0)</f>
        <v>#N/A</v>
      </c>
      <c r="FH213" s="54" t="e">
        <f>VLOOKUP($A213,Monthly_I,MATCH('Monthly (Print) BI-Use (2)'!FH$2,Monthly_H,0),0)</f>
        <v>#N/A</v>
      </c>
      <c r="FI213" s="51" t="s">
        <v>27</v>
      </c>
      <c r="FL213" s="6" t="s">
        <v>476</v>
      </c>
    </row>
    <row r="214" spans="1:168" ht="18" customHeight="1">
      <c r="A214" s="7" t="s">
        <v>477</v>
      </c>
      <c r="C214" s="99" t="s">
        <v>478</v>
      </c>
      <c r="D214" s="75"/>
      <c r="F214" s="76" t="s">
        <v>479</v>
      </c>
      <c r="G214" s="103" t="s">
        <v>478</v>
      </c>
      <c r="H214" s="103"/>
      <c r="K214" s="2" t="s">
        <v>101</v>
      </c>
      <c r="L214" s="78">
        <v>101.7</v>
      </c>
      <c r="M214" s="78">
        <v>102</v>
      </c>
      <c r="N214" s="78">
        <v>102.4</v>
      </c>
      <c r="O214" s="78">
        <v>102.8</v>
      </c>
      <c r="P214" s="78">
        <v>103.3</v>
      </c>
      <c r="Q214" s="78">
        <v>102.9</v>
      </c>
      <c r="R214" s="78">
        <v>103</v>
      </c>
      <c r="S214" s="78">
        <v>102.8</v>
      </c>
      <c r="T214" s="78">
        <v>102.9</v>
      </c>
      <c r="U214" s="78">
        <v>102.7</v>
      </c>
      <c r="V214" s="78">
        <v>102.6</v>
      </c>
      <c r="W214" s="78">
        <v>102.6</v>
      </c>
      <c r="X214" s="78">
        <v>100.1</v>
      </c>
      <c r="Y214" s="78">
        <v>100.1</v>
      </c>
      <c r="Z214" s="78">
        <v>99.2</v>
      </c>
      <c r="AA214" s="78">
        <v>97.2</v>
      </c>
      <c r="AB214" s="78">
        <v>97.2</v>
      </c>
      <c r="AC214" s="78">
        <v>98.7</v>
      </c>
      <c r="AD214" s="78">
        <v>99.4</v>
      </c>
      <c r="AE214" s="78">
        <v>99.7</v>
      </c>
      <c r="AF214" s="78">
        <v>99.5</v>
      </c>
      <c r="AG214" s="78">
        <v>99.6</v>
      </c>
      <c r="AH214" s="78">
        <v>99.6</v>
      </c>
      <c r="AI214" s="78">
        <v>99.7</v>
      </c>
      <c r="AJ214" s="78">
        <v>99.8</v>
      </c>
      <c r="AK214" s="78">
        <v>98.9</v>
      </c>
      <c r="AL214" s="78">
        <v>99.1</v>
      </c>
      <c r="AM214" s="78">
        <v>100.5</v>
      </c>
      <c r="AN214" s="78">
        <v>99.6</v>
      </c>
      <c r="AO214" s="78">
        <v>99.9</v>
      </c>
      <c r="AP214" s="78">
        <v>99.8</v>
      </c>
      <c r="AQ214" s="78">
        <v>99.6</v>
      </c>
      <c r="AR214" s="78">
        <v>101.2</v>
      </c>
      <c r="AS214" s="78">
        <v>102</v>
      </c>
      <c r="AT214" s="78">
        <v>102.3</v>
      </c>
      <c r="AU214" s="78">
        <v>101.9</v>
      </c>
      <c r="AV214" s="78">
        <v>103</v>
      </c>
      <c r="AW214" s="78">
        <v>104.1</v>
      </c>
      <c r="AX214" s="78">
        <v>104.8</v>
      </c>
      <c r="AY214" s="78">
        <v>105.2</v>
      </c>
      <c r="AZ214" s="78">
        <v>106.6</v>
      </c>
      <c r="BA214" s="78">
        <v>107.6</v>
      </c>
      <c r="BB214" s="78">
        <v>107.4</v>
      </c>
      <c r="BC214" s="78">
        <v>107.5</v>
      </c>
      <c r="BD214" s="78">
        <v>107.7</v>
      </c>
      <c r="BE214" s="78">
        <v>108.1</v>
      </c>
      <c r="BF214" s="78">
        <v>107.9</v>
      </c>
      <c r="BG214" s="78">
        <v>107.9</v>
      </c>
      <c r="BH214" s="78">
        <v>108.2</v>
      </c>
      <c r="BI214" s="78">
        <v>108.1</v>
      </c>
      <c r="BJ214" s="78">
        <v>107.8</v>
      </c>
      <c r="BK214" s="78">
        <v>108</v>
      </c>
      <c r="BL214" s="78">
        <v>107.2</v>
      </c>
      <c r="BM214" s="78">
        <v>107.8</v>
      </c>
      <c r="BN214" s="78">
        <v>107.8</v>
      </c>
      <c r="BO214" s="78">
        <v>108.4</v>
      </c>
      <c r="BP214" s="78">
        <v>108</v>
      </c>
      <c r="BQ214" s="78">
        <v>107.7</v>
      </c>
      <c r="BR214" s="78">
        <v>107.5</v>
      </c>
      <c r="BS214" s="78">
        <v>107</v>
      </c>
      <c r="BT214" s="78">
        <v>107</v>
      </c>
      <c r="BU214" s="78">
        <v>107.2</v>
      </c>
      <c r="BV214" s="78">
        <v>107.3</v>
      </c>
      <c r="BW214" s="78">
        <v>108.2</v>
      </c>
      <c r="BX214" s="78">
        <v>108.8</v>
      </c>
      <c r="BY214" s="78"/>
      <c r="BZ214" s="78"/>
      <c r="CA214" s="78"/>
      <c r="CB214" s="78"/>
      <c r="CC214" s="78"/>
      <c r="CD214" s="78"/>
      <c r="CE214" s="78"/>
      <c r="CF214" s="55" t="s">
        <v>480</v>
      </c>
      <c r="CG214" s="75"/>
      <c r="CI214" s="76" t="s">
        <v>479</v>
      </c>
      <c r="CJ214" s="77" t="s">
        <v>478</v>
      </c>
      <c r="CK214" s="77"/>
      <c r="CO214" s="54">
        <v>0.3</v>
      </c>
      <c r="CP214" s="54">
        <v>0.7</v>
      </c>
      <c r="CQ214" s="54">
        <v>1.2</v>
      </c>
      <c r="CR214" s="54">
        <v>1.2</v>
      </c>
      <c r="CS214" s="54">
        <v>1.2</v>
      </c>
      <c r="CT214" s="54">
        <v>0.9</v>
      </c>
      <c r="CU214" s="54">
        <v>1</v>
      </c>
      <c r="CV214" s="54">
        <v>0.5</v>
      </c>
      <c r="CW214" s="54">
        <v>0.3</v>
      </c>
      <c r="CX214" s="54">
        <v>0.1</v>
      </c>
      <c r="CY214" s="54">
        <v>0.2</v>
      </c>
      <c r="CZ214" s="54">
        <v>0.9</v>
      </c>
      <c r="DA214" s="54">
        <v>1.1000000000000001</v>
      </c>
      <c r="DB214" s="54">
        <v>0.7</v>
      </c>
      <c r="DC214" s="54">
        <v>-0.5</v>
      </c>
      <c r="DD214" s="54">
        <v>-3</v>
      </c>
      <c r="DE214" s="54">
        <v>-3.4</v>
      </c>
      <c r="DF214" s="54">
        <v>-1.6</v>
      </c>
      <c r="DG214" s="54">
        <v>-1</v>
      </c>
      <c r="DH214" s="54">
        <v>-0.5</v>
      </c>
      <c r="DI214" s="54">
        <v>-0.7</v>
      </c>
      <c r="DJ214" s="54">
        <v>-0.5</v>
      </c>
      <c r="DK214" s="54">
        <v>-0.4</v>
      </c>
      <c r="DL214" s="54">
        <v>-0.3</v>
      </c>
      <c r="DM214" s="54">
        <v>-0.3</v>
      </c>
      <c r="DN214" s="54">
        <v>-1.2</v>
      </c>
      <c r="DO214" s="54">
        <v>-0.1</v>
      </c>
      <c r="DP214" s="54">
        <v>3.4</v>
      </c>
      <c r="DQ214" s="54">
        <v>2.4</v>
      </c>
      <c r="DR214" s="54">
        <v>1.3</v>
      </c>
      <c r="DS214" s="54">
        <v>0.5</v>
      </c>
      <c r="DT214" s="147">
        <v>-0.02</v>
      </c>
      <c r="DU214" s="54">
        <v>1.7</v>
      </c>
      <c r="DV214" s="54">
        <v>2.4</v>
      </c>
      <c r="DW214" s="54">
        <v>2.7</v>
      </c>
      <c r="DX214" s="54">
        <v>2.2000000000000002</v>
      </c>
      <c r="DY214" s="54">
        <v>3.2</v>
      </c>
      <c r="DZ214" s="54">
        <v>5.3</v>
      </c>
      <c r="EA214" s="54">
        <v>5.7</v>
      </c>
      <c r="EB214" s="54">
        <v>4.7</v>
      </c>
      <c r="EC214" s="54">
        <v>7.1</v>
      </c>
      <c r="ED214" s="54">
        <v>7.7</v>
      </c>
      <c r="EE214" s="54">
        <v>7.6</v>
      </c>
      <c r="EF214" s="54">
        <v>7.9</v>
      </c>
      <c r="EG214" s="54">
        <v>6.4</v>
      </c>
      <c r="EH214" s="54">
        <v>6</v>
      </c>
      <c r="EI214" s="54">
        <v>5.6</v>
      </c>
      <c r="EJ214" s="54">
        <v>5.9</v>
      </c>
      <c r="EK214" s="54">
        <v>5</v>
      </c>
      <c r="EL214" s="54">
        <v>3.8</v>
      </c>
      <c r="EM214" s="54">
        <v>2.8</v>
      </c>
      <c r="EN214" s="54">
        <v>2.7</v>
      </c>
      <c r="EO214" s="54">
        <v>0.5</v>
      </c>
      <c r="EP214" s="54">
        <v>0.2</v>
      </c>
      <c r="EQ214" s="54">
        <v>0.4</v>
      </c>
      <c r="ER214" s="54">
        <v>0.9</v>
      </c>
      <c r="ES214" s="54">
        <v>0.3</v>
      </c>
      <c r="ET214" s="54">
        <v>-0.3</v>
      </c>
      <c r="EU214" s="54">
        <v>-0.4</v>
      </c>
      <c r="EV214" s="54">
        <v>-0.8</v>
      </c>
      <c r="EW214" s="54">
        <v>-1.1000000000000001</v>
      </c>
      <c r="EX214" s="54">
        <v>-0.8</v>
      </c>
      <c r="EY214" s="54">
        <v>-0.5</v>
      </c>
      <c r="EZ214" s="54">
        <v>0.2</v>
      </c>
      <c r="FA214" s="54">
        <v>1.5</v>
      </c>
      <c r="FB214" s="54"/>
      <c r="FC214" s="54"/>
      <c r="FD214" s="54"/>
      <c r="FE214" s="54"/>
      <c r="FF214" s="54"/>
      <c r="FG214" s="54"/>
      <c r="FH214" s="54"/>
      <c r="FI214" s="55" t="s">
        <v>480</v>
      </c>
      <c r="FL214" s="6" t="s">
        <v>476</v>
      </c>
    </row>
    <row r="215" spans="1:168" ht="18" customHeight="1">
      <c r="A215" s="7" t="s">
        <v>481</v>
      </c>
      <c r="C215" s="99" t="s">
        <v>482</v>
      </c>
      <c r="D215" s="75"/>
      <c r="F215" s="76" t="s">
        <v>483</v>
      </c>
      <c r="G215" s="103" t="s">
        <v>482</v>
      </c>
      <c r="H215" s="103"/>
      <c r="K215" s="2" t="s">
        <v>101</v>
      </c>
      <c r="L215" s="78">
        <v>101.5</v>
      </c>
      <c r="M215" s="78">
        <v>101.4</v>
      </c>
      <c r="N215" s="78">
        <v>101.5</v>
      </c>
      <c r="O215" s="78">
        <v>102</v>
      </c>
      <c r="P215" s="78">
        <v>102.7</v>
      </c>
      <c r="Q215" s="78">
        <v>103.3</v>
      </c>
      <c r="R215" s="78">
        <v>103.6</v>
      </c>
      <c r="S215" s="78">
        <v>103.7</v>
      </c>
      <c r="T215" s="78">
        <v>103.4</v>
      </c>
      <c r="U215" s="78">
        <v>103.4</v>
      </c>
      <c r="V215" s="78">
        <v>103.6</v>
      </c>
      <c r="W215" s="78">
        <v>103.9</v>
      </c>
      <c r="X215" s="78">
        <v>104.3</v>
      </c>
      <c r="Y215" s="78">
        <v>104.6</v>
      </c>
      <c r="Z215" s="78">
        <v>104.7</v>
      </c>
      <c r="AA215" s="78">
        <v>104.8</v>
      </c>
      <c r="AB215" s="78">
        <v>104.9</v>
      </c>
      <c r="AC215" s="78">
        <v>105.1</v>
      </c>
      <c r="AD215" s="78">
        <v>105</v>
      </c>
      <c r="AE215" s="78">
        <v>104.9</v>
      </c>
      <c r="AF215" s="78">
        <v>104.9</v>
      </c>
      <c r="AG215" s="78">
        <v>104.9</v>
      </c>
      <c r="AH215" s="78">
        <v>105.2</v>
      </c>
      <c r="AI215" s="78">
        <v>105.7</v>
      </c>
      <c r="AJ215" s="78">
        <v>106</v>
      </c>
      <c r="AK215" s="78">
        <v>106.1</v>
      </c>
      <c r="AL215" s="78">
        <v>106.2</v>
      </c>
      <c r="AM215" s="78">
        <v>106.3</v>
      </c>
      <c r="AN215" s="78">
        <v>106.5</v>
      </c>
      <c r="AO215" s="78">
        <v>106.5</v>
      </c>
      <c r="AP215" s="78">
        <v>106.5</v>
      </c>
      <c r="AQ215" s="78">
        <v>106.6</v>
      </c>
      <c r="AR215" s="78">
        <v>106.5</v>
      </c>
      <c r="AS215" s="78">
        <v>106.7</v>
      </c>
      <c r="AT215" s="78">
        <v>107.1</v>
      </c>
      <c r="AU215" s="78">
        <v>107.7</v>
      </c>
      <c r="AV215" s="78">
        <v>108.3</v>
      </c>
      <c r="AW215" s="78">
        <v>108.2</v>
      </c>
      <c r="AX215" s="78">
        <v>109</v>
      </c>
      <c r="AY215" s="78">
        <v>110</v>
      </c>
      <c r="AZ215" s="78">
        <v>110.4</v>
      </c>
      <c r="BA215" s="78">
        <v>111.1</v>
      </c>
      <c r="BB215" s="78">
        <v>111.8</v>
      </c>
      <c r="BC215" s="78">
        <v>111.6</v>
      </c>
      <c r="BD215" s="78">
        <v>112.9</v>
      </c>
      <c r="BE215" s="78">
        <v>112.8</v>
      </c>
      <c r="BF215" s="78">
        <v>112.9</v>
      </c>
      <c r="BG215" s="78">
        <v>113.6</v>
      </c>
      <c r="BH215" s="78">
        <v>114</v>
      </c>
      <c r="BI215" s="78">
        <v>114.2</v>
      </c>
      <c r="BJ215" s="78">
        <v>114.4</v>
      </c>
      <c r="BK215" s="78">
        <v>114.7</v>
      </c>
      <c r="BL215" s="78">
        <v>114.8</v>
      </c>
      <c r="BM215" s="78">
        <v>115</v>
      </c>
      <c r="BN215" s="78">
        <v>115.2</v>
      </c>
      <c r="BO215" s="78">
        <v>115.2</v>
      </c>
      <c r="BP215" s="78">
        <v>115.4</v>
      </c>
      <c r="BQ215" s="78">
        <v>115.6</v>
      </c>
      <c r="BR215" s="78">
        <v>116.1</v>
      </c>
      <c r="BS215" s="78">
        <v>105.2</v>
      </c>
      <c r="BT215" s="78">
        <v>105.6</v>
      </c>
      <c r="BU215" s="78">
        <v>105.6</v>
      </c>
      <c r="BV215" s="78">
        <v>106.1</v>
      </c>
      <c r="BW215" s="78">
        <v>106.4</v>
      </c>
      <c r="BX215" s="78">
        <v>106.4</v>
      </c>
      <c r="BY215" s="78"/>
      <c r="BZ215" s="78"/>
      <c r="CA215" s="78"/>
      <c r="CB215" s="78"/>
      <c r="CC215" s="78"/>
      <c r="CD215" s="78"/>
      <c r="CE215" s="78"/>
      <c r="CF215" s="55" t="s">
        <v>480</v>
      </c>
      <c r="CG215" s="75"/>
      <c r="CI215" s="76" t="s">
        <v>483</v>
      </c>
      <c r="CJ215" s="77" t="s">
        <v>482</v>
      </c>
      <c r="CK215" s="77"/>
      <c r="CO215" s="54">
        <v>2.8</v>
      </c>
      <c r="CP215" s="54">
        <v>2.6</v>
      </c>
      <c r="CQ215" s="54">
        <v>2.5</v>
      </c>
      <c r="CR215" s="54">
        <v>2.8</v>
      </c>
      <c r="CS215" s="54">
        <v>3.3</v>
      </c>
      <c r="CT215" s="54">
        <v>3.3</v>
      </c>
      <c r="CU215" s="54">
        <v>3.3</v>
      </c>
      <c r="CV215" s="54">
        <v>3.5</v>
      </c>
      <c r="CW215" s="54">
        <v>3.4</v>
      </c>
      <c r="CX215" s="54">
        <v>3.1</v>
      </c>
      <c r="CY215" s="54">
        <v>3</v>
      </c>
      <c r="CZ215" s="54">
        <v>2.7</v>
      </c>
      <c r="DA215" s="54">
        <v>2.7</v>
      </c>
      <c r="DB215" s="54">
        <v>3</v>
      </c>
      <c r="DC215" s="54">
        <v>3</v>
      </c>
      <c r="DD215" s="54">
        <v>2.7</v>
      </c>
      <c r="DE215" s="54">
        <v>2.2000000000000002</v>
      </c>
      <c r="DF215" s="54">
        <v>2</v>
      </c>
      <c r="DG215" s="54">
        <v>1.5</v>
      </c>
      <c r="DH215" s="54">
        <v>1.3</v>
      </c>
      <c r="DI215" s="54">
        <v>1.4</v>
      </c>
      <c r="DJ215" s="54">
        <v>1.4</v>
      </c>
      <c r="DK215" s="54">
        <v>1.6</v>
      </c>
      <c r="DL215" s="54">
        <v>1.7</v>
      </c>
      <c r="DM215" s="54">
        <v>1.6</v>
      </c>
      <c r="DN215" s="54">
        <v>1.4</v>
      </c>
      <c r="DO215" s="54">
        <v>1.4</v>
      </c>
      <c r="DP215" s="54">
        <v>1.4</v>
      </c>
      <c r="DQ215" s="54">
        <v>1.7</v>
      </c>
      <c r="DR215" s="54">
        <v>1.3</v>
      </c>
      <c r="DS215" s="54">
        <v>1.5</v>
      </c>
      <c r="DT215" s="54">
        <v>1.6</v>
      </c>
      <c r="DU215" s="54">
        <v>1.6</v>
      </c>
      <c r="DV215" s="54">
        <v>1.7</v>
      </c>
      <c r="DW215" s="54">
        <v>1.8</v>
      </c>
      <c r="DX215" s="54">
        <v>1.9</v>
      </c>
      <c r="DY215" s="54">
        <v>2.2000000000000002</v>
      </c>
      <c r="DZ215" s="54">
        <v>2.1</v>
      </c>
      <c r="EA215" s="54">
        <v>2.6</v>
      </c>
      <c r="EB215" s="54">
        <v>3.5</v>
      </c>
      <c r="EC215" s="54">
        <v>3.6</v>
      </c>
      <c r="ED215" s="54">
        <v>4.4000000000000004</v>
      </c>
      <c r="EE215" s="54">
        <v>4.9000000000000004</v>
      </c>
      <c r="EF215" s="54">
        <v>4.7</v>
      </c>
      <c r="EG215" s="54">
        <v>6</v>
      </c>
      <c r="EH215" s="54">
        <v>5.7</v>
      </c>
      <c r="EI215" s="54">
        <v>5.4</v>
      </c>
      <c r="EJ215" s="54">
        <v>5.5</v>
      </c>
      <c r="EK215" s="54">
        <v>5.3</v>
      </c>
      <c r="EL215" s="54">
        <v>5.5</v>
      </c>
      <c r="EM215" s="54">
        <v>5</v>
      </c>
      <c r="EN215" s="54">
        <v>4.3</v>
      </c>
      <c r="EO215" s="54">
        <v>4</v>
      </c>
      <c r="EP215" s="54">
        <v>3.5</v>
      </c>
      <c r="EQ215" s="54">
        <v>3.1</v>
      </c>
      <c r="ER215" s="54">
        <v>3.3</v>
      </c>
      <c r="ES215" s="54">
        <v>2.2999999999999998</v>
      </c>
      <c r="ET215" s="54">
        <v>2.6</v>
      </c>
      <c r="EU215" s="54">
        <v>2.9</v>
      </c>
      <c r="EV215" s="54">
        <v>2.6</v>
      </c>
      <c r="EW215" s="54">
        <v>2.6</v>
      </c>
      <c r="EX215" s="54">
        <v>2.8</v>
      </c>
      <c r="EY215" s="54">
        <v>3.1</v>
      </c>
      <c r="EZ215" s="54">
        <v>3</v>
      </c>
      <c r="FA215" s="54">
        <v>2.8</v>
      </c>
      <c r="FB215" s="54"/>
      <c r="FC215" s="54"/>
      <c r="FD215" s="54"/>
      <c r="FE215" s="54"/>
      <c r="FF215" s="54"/>
      <c r="FG215" s="54"/>
      <c r="FH215" s="54"/>
      <c r="FI215" s="55" t="s">
        <v>480</v>
      </c>
      <c r="FL215" s="6" t="s">
        <v>476</v>
      </c>
    </row>
    <row r="216" spans="1:168" ht="18" customHeight="1">
      <c r="A216" s="7" t="s">
        <v>484</v>
      </c>
      <c r="C216" s="99" t="s">
        <v>485</v>
      </c>
      <c r="D216" s="75"/>
      <c r="F216" s="76" t="s">
        <v>486</v>
      </c>
      <c r="G216" s="103" t="s">
        <v>485</v>
      </c>
      <c r="H216" s="103"/>
      <c r="K216" s="2" t="s">
        <v>101</v>
      </c>
      <c r="L216" s="78">
        <v>119.1</v>
      </c>
      <c r="M216" s="78">
        <v>119.9</v>
      </c>
      <c r="N216" s="78">
        <v>119.3</v>
      </c>
      <c r="O216" s="78">
        <v>119.6</v>
      </c>
      <c r="P216" s="78">
        <v>119.8</v>
      </c>
      <c r="Q216" s="78">
        <v>119.9</v>
      </c>
      <c r="R216" s="78">
        <v>120.2</v>
      </c>
      <c r="S216" s="78">
        <v>120.4</v>
      </c>
      <c r="T216" s="78">
        <v>120.6</v>
      </c>
      <c r="U216" s="78">
        <v>120.8</v>
      </c>
      <c r="V216" s="78">
        <v>121.1</v>
      </c>
      <c r="W216" s="78">
        <v>121.9</v>
      </c>
      <c r="X216" s="78">
        <v>122.6</v>
      </c>
      <c r="Y216" s="78">
        <v>122.4</v>
      </c>
      <c r="Z216" s="78">
        <v>122.3</v>
      </c>
      <c r="AA216" s="78">
        <v>122.2</v>
      </c>
      <c r="AB216" s="78">
        <v>122.3</v>
      </c>
      <c r="AC216" s="78">
        <v>122.9</v>
      </c>
      <c r="AD216" s="78">
        <v>123.5</v>
      </c>
      <c r="AE216" s="78">
        <v>123.3</v>
      </c>
      <c r="AF216" s="78">
        <v>123.4</v>
      </c>
      <c r="AG216" s="78">
        <v>123.8</v>
      </c>
      <c r="AH216" s="78">
        <v>125.1</v>
      </c>
      <c r="AI216" s="78">
        <v>126.2</v>
      </c>
      <c r="AJ216" s="78">
        <v>127.8</v>
      </c>
      <c r="AK216" s="78">
        <v>128.1</v>
      </c>
      <c r="AL216" s="78">
        <v>127.8</v>
      </c>
      <c r="AM216" s="78">
        <v>127.7</v>
      </c>
      <c r="AN216" s="78">
        <v>127.8</v>
      </c>
      <c r="AO216" s="78">
        <v>128</v>
      </c>
      <c r="AP216" s="78">
        <v>128.5</v>
      </c>
      <c r="AQ216" s="78">
        <v>129.30000000000001</v>
      </c>
      <c r="AR216" s="78">
        <v>129.30000000000001</v>
      </c>
      <c r="AS216" s="78">
        <v>129.5</v>
      </c>
      <c r="AT216" s="78">
        <v>130.4</v>
      </c>
      <c r="AU216" s="78">
        <v>130.80000000000001</v>
      </c>
      <c r="AV216" s="78">
        <v>111.7</v>
      </c>
      <c r="AW216" s="78">
        <v>111.8</v>
      </c>
      <c r="AX216" s="78">
        <v>112.5</v>
      </c>
      <c r="AY216" s="78">
        <v>113.4</v>
      </c>
      <c r="AZ216" s="78">
        <v>113.9</v>
      </c>
      <c r="BA216" s="78">
        <v>114.9</v>
      </c>
      <c r="BB216" s="78">
        <v>115.8</v>
      </c>
      <c r="BC216" s="78">
        <v>116.3</v>
      </c>
      <c r="BD216" s="78">
        <v>116.8</v>
      </c>
      <c r="BE216" s="78">
        <v>117.9</v>
      </c>
      <c r="BF216" s="78">
        <v>119</v>
      </c>
      <c r="BG216" s="78">
        <v>119.4</v>
      </c>
      <c r="BH216" s="78">
        <v>121.4</v>
      </c>
      <c r="BI216" s="78">
        <v>121.4</v>
      </c>
      <c r="BJ216" s="78">
        <v>121.1</v>
      </c>
      <c r="BK216" s="78">
        <v>120.9</v>
      </c>
      <c r="BL216" s="78">
        <v>120.9</v>
      </c>
      <c r="BM216" s="78">
        <v>121.1</v>
      </c>
      <c r="BN216" s="78">
        <v>121.2</v>
      </c>
      <c r="BO216" s="78">
        <v>122.5</v>
      </c>
      <c r="BP216" s="78">
        <v>123.9</v>
      </c>
      <c r="BQ216" s="78">
        <v>123.7</v>
      </c>
      <c r="BR216" s="78">
        <v>123.9</v>
      </c>
      <c r="BS216" s="78">
        <v>124.1</v>
      </c>
      <c r="BT216" s="78">
        <v>124.8</v>
      </c>
      <c r="BU216" s="78">
        <v>125.5</v>
      </c>
      <c r="BV216" s="78">
        <v>125.6</v>
      </c>
      <c r="BW216" s="78">
        <v>125.5</v>
      </c>
      <c r="BX216" s="78">
        <v>125.6</v>
      </c>
      <c r="BY216" s="78"/>
      <c r="BZ216" s="78"/>
      <c r="CA216" s="78"/>
      <c r="CB216" s="78"/>
      <c r="CC216" s="78"/>
      <c r="CD216" s="78"/>
      <c r="CE216" s="78"/>
      <c r="CF216" s="55" t="s">
        <v>480</v>
      </c>
      <c r="CG216" s="75"/>
      <c r="CI216" s="76" t="s">
        <v>486</v>
      </c>
      <c r="CJ216" s="77" t="s">
        <v>485</v>
      </c>
      <c r="CK216" s="77"/>
      <c r="CO216" s="54">
        <v>4.4000000000000004</v>
      </c>
      <c r="CP216" s="54">
        <v>3.8</v>
      </c>
      <c r="CQ216" s="54">
        <v>3.3</v>
      </c>
      <c r="CR216" s="54">
        <v>3</v>
      </c>
      <c r="CS216" s="54">
        <v>3.2</v>
      </c>
      <c r="CT216" s="54">
        <v>2.7</v>
      </c>
      <c r="CU216" s="54">
        <v>2.4</v>
      </c>
      <c r="CV216" s="54">
        <v>1.7</v>
      </c>
      <c r="CW216" s="54">
        <v>0.9</v>
      </c>
      <c r="CX216" s="54">
        <v>0.8</v>
      </c>
      <c r="CY216" s="54">
        <v>1.3</v>
      </c>
      <c r="CZ216" s="54">
        <v>2.5</v>
      </c>
      <c r="DA216" s="54">
        <v>2.9</v>
      </c>
      <c r="DB216" s="54">
        <v>2.6</v>
      </c>
      <c r="DC216" s="54">
        <v>2.5</v>
      </c>
      <c r="DD216" s="54">
        <v>2.2000000000000002</v>
      </c>
      <c r="DE216" s="54">
        <v>2.1</v>
      </c>
      <c r="DF216" s="54">
        <v>2.5</v>
      </c>
      <c r="DG216" s="54">
        <v>2.7</v>
      </c>
      <c r="DH216" s="54">
        <v>2.4</v>
      </c>
      <c r="DI216" s="54">
        <v>2.2999999999999998</v>
      </c>
      <c r="DJ216" s="54">
        <v>2.5</v>
      </c>
      <c r="DK216" s="54">
        <v>3.3</v>
      </c>
      <c r="DL216" s="54">
        <v>3.5</v>
      </c>
      <c r="DM216" s="54">
        <v>4.2</v>
      </c>
      <c r="DN216" s="54">
        <v>4.7</v>
      </c>
      <c r="DO216" s="54">
        <v>4.5</v>
      </c>
      <c r="DP216" s="54">
        <v>4.5</v>
      </c>
      <c r="DQ216" s="54">
        <v>4.5</v>
      </c>
      <c r="DR216" s="54">
        <v>4.0999999999999996</v>
      </c>
      <c r="DS216" s="54">
        <v>4</v>
      </c>
      <c r="DT216" s="54">
        <v>4.9000000000000004</v>
      </c>
      <c r="DU216" s="54">
        <v>4.8</v>
      </c>
      <c r="DV216" s="54">
        <v>4.5999999999999996</v>
      </c>
      <c r="DW216" s="54">
        <v>4.2</v>
      </c>
      <c r="DX216" s="54">
        <v>3.6</v>
      </c>
      <c r="DY216" s="54">
        <v>3</v>
      </c>
      <c r="DZ216" s="54">
        <v>3</v>
      </c>
      <c r="EA216" s="54">
        <v>4</v>
      </c>
      <c r="EB216" s="54">
        <v>4.9000000000000004</v>
      </c>
      <c r="EC216" s="54">
        <v>5.4</v>
      </c>
      <c r="ED216" s="54">
        <v>6.1</v>
      </c>
      <c r="EE216" s="54">
        <v>6.4</v>
      </c>
      <c r="EF216" s="54">
        <v>6.3</v>
      </c>
      <c r="EG216" s="54">
        <v>6.9</v>
      </c>
      <c r="EH216" s="54">
        <v>7.7</v>
      </c>
      <c r="EI216" s="54">
        <v>8</v>
      </c>
      <c r="EJ216" s="54">
        <v>8.1</v>
      </c>
      <c r="EK216" s="54">
        <v>8.6999999999999993</v>
      </c>
      <c r="EL216" s="54">
        <v>8.6</v>
      </c>
      <c r="EM216" s="54">
        <v>7.6</v>
      </c>
      <c r="EN216" s="54">
        <v>6.6</v>
      </c>
      <c r="EO216" s="54">
        <v>6.1</v>
      </c>
      <c r="EP216" s="54">
        <v>5.4</v>
      </c>
      <c r="EQ216" s="54">
        <v>4.7</v>
      </c>
      <c r="ER216" s="54">
        <v>5.3</v>
      </c>
      <c r="ES216" s="54">
        <v>6.1</v>
      </c>
      <c r="ET216" s="54">
        <v>4.9000000000000004</v>
      </c>
      <c r="EU216" s="54">
        <v>4.0999999999999996</v>
      </c>
      <c r="EV216" s="54">
        <v>3.9</v>
      </c>
      <c r="EW216" s="54">
        <v>2.8</v>
      </c>
      <c r="EX216" s="54">
        <v>3.4</v>
      </c>
      <c r="EY216" s="54">
        <v>3.7</v>
      </c>
      <c r="EZ216" s="54">
        <v>3.8</v>
      </c>
      <c r="FA216" s="54">
        <v>3.9</v>
      </c>
      <c r="FB216" s="54"/>
      <c r="FC216" s="54"/>
      <c r="FD216" s="54"/>
      <c r="FE216" s="54"/>
      <c r="FF216" s="54"/>
      <c r="FG216" s="54"/>
      <c r="FH216" s="54"/>
      <c r="FI216" s="55" t="s">
        <v>480</v>
      </c>
      <c r="FL216" s="6" t="s">
        <v>476</v>
      </c>
    </row>
    <row r="217" spans="1:168" ht="18" customHeight="1">
      <c r="A217" s="7" t="s">
        <v>487</v>
      </c>
      <c r="C217" s="99" t="s">
        <v>415</v>
      </c>
      <c r="D217" s="75"/>
      <c r="F217" s="76" t="s">
        <v>488</v>
      </c>
      <c r="G217" s="103" t="s">
        <v>415</v>
      </c>
      <c r="H217" s="103"/>
      <c r="K217" s="2" t="s">
        <v>101</v>
      </c>
      <c r="L217" s="78">
        <v>99.4</v>
      </c>
      <c r="M217" s="78">
        <v>100</v>
      </c>
      <c r="N217" s="78">
        <v>100</v>
      </c>
      <c r="O217" s="78">
        <v>99.8</v>
      </c>
      <c r="P217" s="78">
        <v>100.3</v>
      </c>
      <c r="Q217" s="78">
        <v>100</v>
      </c>
      <c r="R217" s="78">
        <v>99.6</v>
      </c>
      <c r="S217" s="78">
        <v>100.2</v>
      </c>
      <c r="T217" s="78">
        <v>100.1</v>
      </c>
      <c r="U217" s="78">
        <v>99.9</v>
      </c>
      <c r="V217" s="78">
        <v>100.3</v>
      </c>
      <c r="W217" s="78">
        <v>100.4</v>
      </c>
      <c r="X217" s="78">
        <v>100.2</v>
      </c>
      <c r="Y217" s="78">
        <v>100.3</v>
      </c>
      <c r="Z217" s="78">
        <v>99.9</v>
      </c>
      <c r="AA217" s="78">
        <v>99</v>
      </c>
      <c r="AB217" s="78">
        <v>99.5</v>
      </c>
      <c r="AC217" s="78">
        <v>99.5</v>
      </c>
      <c r="AD217" s="78">
        <v>99.2</v>
      </c>
      <c r="AE217" s="78">
        <v>99.8</v>
      </c>
      <c r="AF217" s="78">
        <v>100.1</v>
      </c>
      <c r="AG217" s="78">
        <v>99.7</v>
      </c>
      <c r="AH217" s="78">
        <v>100.1</v>
      </c>
      <c r="AI217" s="78">
        <v>100.5</v>
      </c>
      <c r="AJ217" s="78">
        <v>100.4</v>
      </c>
      <c r="AK217" s="78">
        <v>101</v>
      </c>
      <c r="AL217" s="78">
        <v>101.2</v>
      </c>
      <c r="AM217" s="78">
        <v>101.1</v>
      </c>
      <c r="AN217" s="78">
        <v>101.9</v>
      </c>
      <c r="AO217" s="78">
        <v>101.9</v>
      </c>
      <c r="AP217" s="78">
        <v>101.7</v>
      </c>
      <c r="AQ217" s="78">
        <v>102.2</v>
      </c>
      <c r="AR217" s="78">
        <v>102.7</v>
      </c>
      <c r="AS217" s="78">
        <v>103</v>
      </c>
      <c r="AT217" s="78">
        <v>104</v>
      </c>
      <c r="AU217" s="78">
        <v>104.4</v>
      </c>
      <c r="AV217" s="78">
        <v>104.5</v>
      </c>
      <c r="AW217" s="78">
        <v>105.4</v>
      </c>
      <c r="AX217" s="78">
        <v>106.7</v>
      </c>
      <c r="AY217" s="78">
        <v>106.5</v>
      </c>
      <c r="AZ217" s="78">
        <v>107.6</v>
      </c>
      <c r="BA217" s="78">
        <v>108.7</v>
      </c>
      <c r="BB217" s="78">
        <v>108.8</v>
      </c>
      <c r="BC217" s="78">
        <v>109.9</v>
      </c>
      <c r="BD217" s="78">
        <v>110.3</v>
      </c>
      <c r="BE217" s="78">
        <v>109.9</v>
      </c>
      <c r="BF217" s="78">
        <v>111</v>
      </c>
      <c r="BG217" s="78">
        <v>111.2</v>
      </c>
      <c r="BH217" s="78">
        <v>111.4</v>
      </c>
      <c r="BI217" s="78">
        <v>112</v>
      </c>
      <c r="BJ217" s="78">
        <v>112.6</v>
      </c>
      <c r="BK217" s="78">
        <v>112.7</v>
      </c>
      <c r="BL217" s="78">
        <v>113</v>
      </c>
      <c r="BM217" s="78">
        <v>113.6</v>
      </c>
      <c r="BN217" s="78">
        <v>113.3</v>
      </c>
      <c r="BO217" s="78">
        <v>114.3</v>
      </c>
      <c r="BP217" s="78">
        <v>114.9</v>
      </c>
      <c r="BQ217" s="78">
        <v>115.1</v>
      </c>
      <c r="BR217" s="78">
        <v>114.9</v>
      </c>
      <c r="BS217" s="78">
        <v>115.3</v>
      </c>
      <c r="BT217" s="78">
        <v>114.6</v>
      </c>
      <c r="BU217" s="78">
        <v>115.8</v>
      </c>
      <c r="BV217" s="78">
        <v>115.7</v>
      </c>
      <c r="BW217" s="78">
        <v>115.8</v>
      </c>
      <c r="BX217" s="78">
        <v>116.6</v>
      </c>
      <c r="BY217" s="78"/>
      <c r="BZ217" s="78"/>
      <c r="CA217" s="78"/>
      <c r="CB217" s="78"/>
      <c r="CC217" s="78"/>
      <c r="CD217" s="78"/>
      <c r="CE217" s="78"/>
      <c r="CF217" s="55" t="s">
        <v>480</v>
      </c>
      <c r="CG217" s="75"/>
      <c r="CI217" s="76" t="s">
        <v>488</v>
      </c>
      <c r="CJ217" s="77" t="s">
        <v>415</v>
      </c>
      <c r="CK217" s="77"/>
      <c r="CO217" s="54">
        <v>0.4</v>
      </c>
      <c r="CP217" s="54">
        <v>0.5</v>
      </c>
      <c r="CQ217" s="54">
        <v>0.6</v>
      </c>
      <c r="CR217" s="54">
        <v>0.8</v>
      </c>
      <c r="CS217" s="54">
        <v>0.9</v>
      </c>
      <c r="CT217" s="54">
        <v>0.5</v>
      </c>
      <c r="CU217" s="54">
        <v>0.2</v>
      </c>
      <c r="CV217" s="54">
        <v>0.4</v>
      </c>
      <c r="CW217" s="54">
        <v>0.4</v>
      </c>
      <c r="CX217" s="54">
        <v>0.5</v>
      </c>
      <c r="CY217" s="54">
        <v>0.6</v>
      </c>
      <c r="CZ217" s="54">
        <v>0.8</v>
      </c>
      <c r="DA217" s="54">
        <v>0.8</v>
      </c>
      <c r="DB217" s="54">
        <v>0.3</v>
      </c>
      <c r="DC217" s="54">
        <v>0</v>
      </c>
      <c r="DD217" s="54">
        <v>-0.7</v>
      </c>
      <c r="DE217" s="54">
        <v>-0.8</v>
      </c>
      <c r="DF217" s="54">
        <v>-0.5</v>
      </c>
      <c r="DG217" s="54">
        <v>-0.4</v>
      </c>
      <c r="DH217" s="54">
        <v>-0.4</v>
      </c>
      <c r="DI217" s="54">
        <v>0</v>
      </c>
      <c r="DJ217" s="54">
        <v>-0.2</v>
      </c>
      <c r="DK217" s="54">
        <v>-0.1</v>
      </c>
      <c r="DL217" s="54">
        <v>0</v>
      </c>
      <c r="DM217" s="54">
        <v>0.2</v>
      </c>
      <c r="DN217" s="54">
        <v>0.7</v>
      </c>
      <c r="DO217" s="54">
        <v>1.3</v>
      </c>
      <c r="DP217" s="54">
        <v>2.1</v>
      </c>
      <c r="DQ217" s="54">
        <v>2.4</v>
      </c>
      <c r="DR217" s="54">
        <v>2.4</v>
      </c>
      <c r="DS217" s="54">
        <v>2.5</v>
      </c>
      <c r="DT217" s="54">
        <v>2.4</v>
      </c>
      <c r="DU217" s="54">
        <v>2.5</v>
      </c>
      <c r="DV217" s="54">
        <v>3.2</v>
      </c>
      <c r="DW217" s="54">
        <v>3.8</v>
      </c>
      <c r="DX217" s="54">
        <v>4</v>
      </c>
      <c r="DY217" s="54">
        <v>4</v>
      </c>
      <c r="DZ217" s="54">
        <v>4.3</v>
      </c>
      <c r="EA217" s="54">
        <v>5.4</v>
      </c>
      <c r="EB217" s="54">
        <v>5.4</v>
      </c>
      <c r="EC217" s="54">
        <v>5.6</v>
      </c>
      <c r="ED217" s="54">
        <v>6.7</v>
      </c>
      <c r="EE217" s="54">
        <v>7</v>
      </c>
      <c r="EF217" s="54">
        <v>7.5</v>
      </c>
      <c r="EG217" s="54">
        <v>7.5</v>
      </c>
      <c r="EH217" s="54">
        <v>6.7</v>
      </c>
      <c r="EI217" s="54">
        <v>6.7</v>
      </c>
      <c r="EJ217" s="54">
        <v>6.5</v>
      </c>
      <c r="EK217" s="54">
        <v>6.6</v>
      </c>
      <c r="EL217" s="54">
        <v>6.3</v>
      </c>
      <c r="EM217" s="54">
        <v>5.5</v>
      </c>
      <c r="EN217" s="54">
        <v>5.7</v>
      </c>
      <c r="EO217" s="54">
        <v>5.0999999999999996</v>
      </c>
      <c r="EP217" s="54">
        <v>4.5</v>
      </c>
      <c r="EQ217" s="54">
        <v>4.0999999999999996</v>
      </c>
      <c r="ER217" s="54">
        <v>4</v>
      </c>
      <c r="ES217" s="54">
        <v>4.0999999999999996</v>
      </c>
      <c r="ET217" s="54">
        <v>4.7</v>
      </c>
      <c r="EU217" s="54">
        <v>3.6</v>
      </c>
      <c r="EV217" s="54">
        <v>3.7</v>
      </c>
      <c r="EW217" s="54">
        <v>2.9</v>
      </c>
      <c r="EX217" s="54">
        <v>3.4</v>
      </c>
      <c r="EY217" s="54">
        <v>2.7</v>
      </c>
      <c r="EZ217" s="54">
        <v>2.7</v>
      </c>
      <c r="FA217" s="54">
        <v>3.1</v>
      </c>
      <c r="FB217" s="54"/>
      <c r="FC217" s="54"/>
      <c r="FD217" s="54"/>
      <c r="FE217" s="54"/>
      <c r="FF217" s="54"/>
      <c r="FG217" s="54"/>
      <c r="FH217" s="54"/>
      <c r="FI217" s="55" t="s">
        <v>480</v>
      </c>
      <c r="FL217" s="6" t="s">
        <v>476</v>
      </c>
    </row>
    <row r="218" spans="1:168" ht="15.9" customHeight="1">
      <c r="C218" s="2"/>
      <c r="J218" s="2"/>
      <c r="K218" s="2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55"/>
      <c r="CM218" s="2"/>
      <c r="CO218" s="185"/>
      <c r="CP218" s="185"/>
      <c r="CQ218" s="185"/>
      <c r="CR218" s="185"/>
      <c r="CS218" s="185"/>
      <c r="CT218" s="185"/>
      <c r="CU218" s="185"/>
      <c r="CV218" s="185"/>
      <c r="CW218" s="185"/>
      <c r="CX218" s="185"/>
      <c r="CY218" s="185"/>
      <c r="CZ218" s="185"/>
      <c r="DA218" s="185"/>
      <c r="DB218" s="185"/>
      <c r="DC218" s="185"/>
      <c r="DD218" s="185"/>
      <c r="DE218" s="185"/>
      <c r="DF218" s="185"/>
      <c r="DG218" s="185"/>
      <c r="DH218" s="185"/>
      <c r="DI218" s="185"/>
      <c r="DJ218" s="185"/>
      <c r="DK218" s="185"/>
      <c r="DL218" s="185"/>
      <c r="DM218" s="185"/>
      <c r="DN218" s="185"/>
      <c r="DO218" s="185"/>
      <c r="DP218" s="185"/>
      <c r="DQ218" s="185"/>
      <c r="DR218" s="185"/>
      <c r="DS218" s="185"/>
      <c r="DT218" s="185"/>
      <c r="DU218" s="185"/>
      <c r="DV218" s="185"/>
      <c r="DW218" s="185"/>
      <c r="DX218" s="185"/>
      <c r="DY218" s="185"/>
      <c r="DZ218" s="185"/>
      <c r="EA218" s="185"/>
      <c r="EB218" s="185"/>
      <c r="EC218" s="185"/>
      <c r="ED218" s="185"/>
      <c r="EE218" s="185"/>
      <c r="EF218" s="185"/>
      <c r="EG218" s="185"/>
      <c r="EH218" s="185"/>
      <c r="EI218" s="185"/>
      <c r="EJ218" s="185"/>
      <c r="EK218" s="185"/>
      <c r="EL218" s="185"/>
      <c r="EM218" s="185"/>
      <c r="EN218" s="185"/>
      <c r="EO218" s="185"/>
      <c r="EP218" s="185"/>
      <c r="EQ218" s="185"/>
      <c r="ER218" s="185"/>
      <c r="ES218" s="185"/>
      <c r="ET218" s="54"/>
      <c r="EU218" s="54"/>
      <c r="EV218" s="185"/>
      <c r="EW218" s="185"/>
      <c r="EX218" s="185"/>
      <c r="EY218" s="185"/>
      <c r="EZ218" s="185"/>
      <c r="FA218" s="185"/>
      <c r="FB218" s="185"/>
      <c r="FC218" s="185"/>
      <c r="FD218" s="185"/>
      <c r="FE218" s="185"/>
      <c r="FF218" s="185"/>
      <c r="FG218" s="185"/>
      <c r="FH218" s="185"/>
      <c r="FI218" s="55"/>
    </row>
    <row r="219" spans="1:168" ht="18" customHeight="1">
      <c r="A219" s="7">
        <v>0</v>
      </c>
      <c r="C219" s="70" t="s">
        <v>489</v>
      </c>
      <c r="D219" s="9"/>
      <c r="E219" s="71" t="s">
        <v>490</v>
      </c>
      <c r="F219" s="72" t="s">
        <v>489</v>
      </c>
      <c r="G219" s="72"/>
      <c r="H219" s="72"/>
      <c r="I219" s="72"/>
      <c r="J219" s="72"/>
      <c r="K219" s="2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55"/>
      <c r="CG219" s="9"/>
      <c r="CH219" s="71" t="s">
        <v>490</v>
      </c>
      <c r="CI219" s="72" t="s">
        <v>489</v>
      </c>
      <c r="CJ219" s="72"/>
      <c r="CK219" s="72"/>
      <c r="CL219" s="72"/>
      <c r="CM219" s="72"/>
      <c r="CO219" s="185"/>
      <c r="CP219" s="185"/>
      <c r="CQ219" s="185"/>
      <c r="CR219" s="185"/>
      <c r="CS219" s="185"/>
      <c r="CT219" s="185"/>
      <c r="CU219" s="185"/>
      <c r="CV219" s="185"/>
      <c r="CW219" s="185"/>
      <c r="CX219" s="185"/>
      <c r="CY219" s="185"/>
      <c r="CZ219" s="185"/>
      <c r="DA219" s="185"/>
      <c r="DB219" s="185"/>
      <c r="DC219" s="185"/>
      <c r="DD219" s="185"/>
      <c r="DE219" s="185"/>
      <c r="DF219" s="185"/>
      <c r="DG219" s="185"/>
      <c r="DH219" s="185"/>
      <c r="DI219" s="185"/>
      <c r="DJ219" s="185"/>
      <c r="DK219" s="185"/>
      <c r="DL219" s="185"/>
      <c r="DM219" s="185"/>
      <c r="DN219" s="185"/>
      <c r="DO219" s="185"/>
      <c r="DP219" s="185"/>
      <c r="DQ219" s="185"/>
      <c r="DR219" s="185"/>
      <c r="DS219" s="185"/>
      <c r="DT219" s="185"/>
      <c r="DU219" s="185"/>
      <c r="DV219" s="185"/>
      <c r="DW219" s="185"/>
      <c r="DX219" s="185"/>
      <c r="DY219" s="185"/>
      <c r="DZ219" s="185"/>
      <c r="EA219" s="185"/>
      <c r="EB219" s="185"/>
      <c r="EC219" s="185"/>
      <c r="ED219" s="185"/>
      <c r="EE219" s="185"/>
      <c r="EF219" s="185"/>
      <c r="EG219" s="185"/>
      <c r="EH219" s="185"/>
      <c r="EI219" s="185"/>
      <c r="EJ219" s="185"/>
      <c r="EK219" s="185"/>
      <c r="EL219" s="185"/>
      <c r="EM219" s="185"/>
      <c r="EN219" s="185"/>
      <c r="EO219" s="185"/>
      <c r="EP219" s="185"/>
      <c r="EQ219" s="185"/>
      <c r="ER219" s="185"/>
      <c r="ES219" s="185"/>
      <c r="ET219" s="54"/>
      <c r="EU219" s="54"/>
      <c r="EV219" s="185"/>
      <c r="EW219" s="185"/>
      <c r="EX219" s="185"/>
      <c r="EY219" s="185"/>
      <c r="EZ219" s="185"/>
      <c r="FA219" s="185"/>
      <c r="FB219" s="185"/>
      <c r="FC219" s="185"/>
      <c r="FD219" s="185"/>
      <c r="FE219" s="185"/>
      <c r="FF219" s="185"/>
      <c r="FG219" s="185"/>
      <c r="FH219" s="185"/>
      <c r="FI219" s="55"/>
    </row>
    <row r="220" spans="1:168" ht="18" customHeight="1">
      <c r="A220" s="7" t="s">
        <v>491</v>
      </c>
      <c r="C220" s="162" t="s">
        <v>442</v>
      </c>
      <c r="F220" s="9" t="s">
        <v>492</v>
      </c>
      <c r="G220" s="2" t="s">
        <v>442</v>
      </c>
      <c r="H220" s="2"/>
      <c r="K220" s="2" t="s">
        <v>101</v>
      </c>
      <c r="L220" s="78">
        <v>104.4</v>
      </c>
      <c r="M220" s="78">
        <v>105</v>
      </c>
      <c r="N220" s="78">
        <v>104.7</v>
      </c>
      <c r="O220" s="78">
        <v>105.3</v>
      </c>
      <c r="P220" s="78">
        <v>105.5</v>
      </c>
      <c r="Q220" s="78">
        <v>104.5</v>
      </c>
      <c r="R220" s="78">
        <v>104.4</v>
      </c>
      <c r="S220" s="78">
        <v>104.6</v>
      </c>
      <c r="T220" s="78">
        <v>105.3</v>
      </c>
      <c r="U220" s="78">
        <v>105.1</v>
      </c>
      <c r="V220" s="78">
        <v>106.5</v>
      </c>
      <c r="W220" s="78">
        <v>107.4</v>
      </c>
      <c r="X220" s="78">
        <v>107.3</v>
      </c>
      <c r="Y220" s="78">
        <v>105.9</v>
      </c>
      <c r="Z220" s="78">
        <v>102.7</v>
      </c>
      <c r="AA220" s="78">
        <v>99.9</v>
      </c>
      <c r="AB220" s="78">
        <v>99.7</v>
      </c>
      <c r="AC220" s="78">
        <v>100.3</v>
      </c>
      <c r="AD220" s="78">
        <v>100.7</v>
      </c>
      <c r="AE220" s="78">
        <v>101.7</v>
      </c>
      <c r="AF220" s="78">
        <v>101.2</v>
      </c>
      <c r="AG220" s="78">
        <v>101.3</v>
      </c>
      <c r="AH220" s="78">
        <v>103.3</v>
      </c>
      <c r="AI220" s="78">
        <v>105.1</v>
      </c>
      <c r="AJ220" s="78">
        <v>107.2</v>
      </c>
      <c r="AK220" s="78">
        <v>108.8</v>
      </c>
      <c r="AL220" s="78">
        <v>109.6</v>
      </c>
      <c r="AM220" s="78">
        <v>110.5</v>
      </c>
      <c r="AN220" s="78">
        <v>111.6</v>
      </c>
      <c r="AO220" s="78">
        <v>111.8</v>
      </c>
      <c r="AP220" s="78">
        <v>112.5</v>
      </c>
      <c r="AQ220" s="78">
        <v>113.2</v>
      </c>
      <c r="AR220" s="78">
        <v>113.6</v>
      </c>
      <c r="AS220" s="78">
        <v>114.7</v>
      </c>
      <c r="AT220" s="78">
        <v>116.3</v>
      </c>
      <c r="AU220" s="78">
        <v>115.6</v>
      </c>
      <c r="AV220" s="78">
        <v>117.1</v>
      </c>
      <c r="AW220" s="78">
        <v>119.4</v>
      </c>
      <c r="AX220" s="78">
        <v>122.3</v>
      </c>
      <c r="AY220" s="78">
        <v>122.6</v>
      </c>
      <c r="AZ220" s="78">
        <v>124.1</v>
      </c>
      <c r="BA220" s="78">
        <v>124</v>
      </c>
      <c r="BB220" s="78">
        <v>121.1</v>
      </c>
      <c r="BC220" s="78">
        <v>120.9</v>
      </c>
      <c r="BD220" s="78">
        <v>119.2</v>
      </c>
      <c r="BE220" s="78">
        <v>119.3</v>
      </c>
      <c r="BF220" s="78">
        <v>120</v>
      </c>
      <c r="BG220" s="78">
        <v>119.6</v>
      </c>
      <c r="BH220" s="78">
        <v>118.6</v>
      </c>
      <c r="BI220" s="78">
        <v>118.4</v>
      </c>
      <c r="BJ220" s="78">
        <v>118.7</v>
      </c>
      <c r="BK220" s="78">
        <v>118.9</v>
      </c>
      <c r="BL220" s="78">
        <v>118.4</v>
      </c>
      <c r="BM220" s="78">
        <v>118.1</v>
      </c>
      <c r="BN220" s="78">
        <v>118.3</v>
      </c>
      <c r="BO220" s="78">
        <v>118.3</v>
      </c>
      <c r="BP220" s="78">
        <v>119.4</v>
      </c>
      <c r="BQ220" s="78">
        <v>119</v>
      </c>
      <c r="BR220" s="78">
        <v>118.2</v>
      </c>
      <c r="BS220" s="78">
        <v>118</v>
      </c>
      <c r="BT220" s="78">
        <v>117.9</v>
      </c>
      <c r="BU220" s="78">
        <v>118.7</v>
      </c>
      <c r="BV220" s="78">
        <v>120.6</v>
      </c>
      <c r="BW220" s="78">
        <v>121.2</v>
      </c>
      <c r="BX220" s="78">
        <v>120.1</v>
      </c>
      <c r="BY220" s="78"/>
      <c r="BZ220" s="78"/>
      <c r="CA220" s="78"/>
      <c r="CB220" s="78"/>
      <c r="CC220" s="78"/>
      <c r="CD220" s="78"/>
      <c r="CE220" s="78"/>
      <c r="CF220" s="51" t="s">
        <v>27</v>
      </c>
      <c r="CI220" s="9" t="s">
        <v>492</v>
      </c>
      <c r="CJ220" s="2" t="s">
        <v>442</v>
      </c>
      <c r="CK220" s="2"/>
      <c r="CO220" s="54">
        <v>-3.6</v>
      </c>
      <c r="CP220" s="54">
        <v>-1.6</v>
      </c>
      <c r="CQ220" s="54">
        <v>-1.5</v>
      </c>
      <c r="CR220" s="54">
        <v>-1.4</v>
      </c>
      <c r="CS220" s="54">
        <v>-1.5</v>
      </c>
      <c r="CT220" s="54">
        <v>-1.8</v>
      </c>
      <c r="CU220" s="54">
        <v>-2.2000000000000002</v>
      </c>
      <c r="CV220" s="54">
        <v>-1.9</v>
      </c>
      <c r="CW220" s="54">
        <v>-2.4</v>
      </c>
      <c r="CX220" s="54">
        <v>-2.9</v>
      </c>
      <c r="CY220" s="54">
        <v>1.2</v>
      </c>
      <c r="CZ220" s="54">
        <v>3.5</v>
      </c>
      <c r="DA220" s="54">
        <v>2.8</v>
      </c>
      <c r="DB220" s="54">
        <v>0.9</v>
      </c>
      <c r="DC220" s="54">
        <v>-1.9</v>
      </c>
      <c r="DD220" s="54">
        <v>-5.0999999999999996</v>
      </c>
      <c r="DE220" s="54">
        <v>-5.5</v>
      </c>
      <c r="DF220" s="54">
        <v>-4</v>
      </c>
      <c r="DG220" s="54">
        <v>-3.5</v>
      </c>
      <c r="DH220" s="54">
        <v>-2.8</v>
      </c>
      <c r="DI220" s="54">
        <v>-3.9</v>
      </c>
      <c r="DJ220" s="54">
        <v>-3.6</v>
      </c>
      <c r="DK220" s="54">
        <v>-3</v>
      </c>
      <c r="DL220" s="54">
        <v>-2.1</v>
      </c>
      <c r="DM220" s="54">
        <v>-0.1</v>
      </c>
      <c r="DN220" s="54">
        <v>2.7</v>
      </c>
      <c r="DO220" s="54">
        <v>6.7</v>
      </c>
      <c r="DP220" s="54">
        <v>10.6</v>
      </c>
      <c r="DQ220" s="54">
        <v>11.9</v>
      </c>
      <c r="DR220" s="54">
        <v>11.5</v>
      </c>
      <c r="DS220" s="54">
        <v>11.7</v>
      </c>
      <c r="DT220" s="54">
        <v>11.3</v>
      </c>
      <c r="DU220" s="54">
        <v>12.3</v>
      </c>
      <c r="DV220" s="54">
        <v>13.2</v>
      </c>
      <c r="DW220" s="54">
        <v>12.6</v>
      </c>
      <c r="DX220" s="54">
        <v>10</v>
      </c>
      <c r="DY220" s="54">
        <v>9.1999999999999993</v>
      </c>
      <c r="DZ220" s="54">
        <v>9.6999999999999993</v>
      </c>
      <c r="EA220" s="54">
        <v>11.6</v>
      </c>
      <c r="EB220" s="54">
        <v>11</v>
      </c>
      <c r="EC220" s="54">
        <v>11.2</v>
      </c>
      <c r="ED220" s="54">
        <v>10.9</v>
      </c>
      <c r="EE220" s="54">
        <v>7.6</v>
      </c>
      <c r="EF220" s="54">
        <v>6.8</v>
      </c>
      <c r="EG220" s="54">
        <v>4.9000000000000004</v>
      </c>
      <c r="EH220" s="54">
        <v>4</v>
      </c>
      <c r="EI220" s="54">
        <v>3.2</v>
      </c>
      <c r="EJ220" s="54">
        <v>3.5</v>
      </c>
      <c r="EK220" s="54">
        <v>1.3</v>
      </c>
      <c r="EL220" s="54">
        <v>-0.8</v>
      </c>
      <c r="EM220" s="54">
        <v>-2.9</v>
      </c>
      <c r="EN220" s="54">
        <v>-3</v>
      </c>
      <c r="EO220" s="54">
        <v>-4.5999999999999996</v>
      </c>
      <c r="EP220" s="54">
        <v>-4.8</v>
      </c>
      <c r="EQ220" s="54">
        <v>-2.2999999999999998</v>
      </c>
      <c r="ER220" s="54">
        <v>-2.2000000000000002</v>
      </c>
      <c r="ES220" s="54">
        <v>0.2</v>
      </c>
      <c r="ET220" s="54">
        <v>-0.3</v>
      </c>
      <c r="EU220" s="54">
        <v>-1.5</v>
      </c>
      <c r="EV220" s="54">
        <v>-1.3</v>
      </c>
      <c r="EW220" s="54">
        <v>-0.6</v>
      </c>
      <c r="EX220" s="54">
        <v>0.3</v>
      </c>
      <c r="EY220" s="54">
        <v>1.6</v>
      </c>
      <c r="EZ220" s="54">
        <v>1.9</v>
      </c>
      <c r="FA220" s="54">
        <v>1.4</v>
      </c>
      <c r="FB220" s="54"/>
      <c r="FC220" s="54"/>
      <c r="FD220" s="54"/>
      <c r="FE220" s="54"/>
      <c r="FF220" s="54"/>
      <c r="FG220" s="54"/>
      <c r="FH220" s="54"/>
      <c r="FI220" s="51" t="s">
        <v>27</v>
      </c>
      <c r="FL220" s="6" t="s">
        <v>476</v>
      </c>
    </row>
    <row r="221" spans="1:168" ht="18" customHeight="1">
      <c r="A221" s="7" t="s">
        <v>493</v>
      </c>
      <c r="C221" s="99" t="s">
        <v>485</v>
      </c>
      <c r="D221" s="75"/>
      <c r="F221" s="76" t="s">
        <v>494</v>
      </c>
      <c r="G221" s="77" t="s">
        <v>485</v>
      </c>
      <c r="H221" s="77"/>
      <c r="K221" s="2" t="s">
        <v>101</v>
      </c>
      <c r="L221" s="78">
        <v>99.6</v>
      </c>
      <c r="M221" s="78">
        <v>99.2</v>
      </c>
      <c r="N221" s="78">
        <v>99.7</v>
      </c>
      <c r="O221" s="78">
        <v>98.1</v>
      </c>
      <c r="P221" s="78">
        <v>97.6</v>
      </c>
      <c r="Q221" s="78">
        <v>97.4</v>
      </c>
      <c r="R221" s="78">
        <v>96.6</v>
      </c>
      <c r="S221" s="78">
        <v>97.1</v>
      </c>
      <c r="T221" s="78">
        <v>97.3</v>
      </c>
      <c r="U221" s="78">
        <v>96.6</v>
      </c>
      <c r="V221" s="78">
        <v>96.3</v>
      </c>
      <c r="W221" s="78">
        <v>96.3</v>
      </c>
      <c r="X221" s="78">
        <v>96.1</v>
      </c>
      <c r="Y221" s="78">
        <v>96.2</v>
      </c>
      <c r="Z221" s="78">
        <v>93.8</v>
      </c>
      <c r="AA221" s="78">
        <v>93.2</v>
      </c>
      <c r="AB221" s="78">
        <v>93.1</v>
      </c>
      <c r="AC221" s="78">
        <v>92.9</v>
      </c>
      <c r="AD221" s="78">
        <v>92</v>
      </c>
      <c r="AE221" s="78">
        <v>92.1</v>
      </c>
      <c r="AF221" s="78">
        <v>92.2</v>
      </c>
      <c r="AG221" s="78">
        <v>92.1</v>
      </c>
      <c r="AH221" s="78">
        <v>91.8</v>
      </c>
      <c r="AI221" s="78">
        <v>92.7</v>
      </c>
      <c r="AJ221" s="78">
        <v>90.5</v>
      </c>
      <c r="AK221" s="78">
        <v>90.8</v>
      </c>
      <c r="AL221" s="78">
        <v>90.8</v>
      </c>
      <c r="AM221" s="78">
        <v>90.4</v>
      </c>
      <c r="AN221" s="78">
        <v>90.3</v>
      </c>
      <c r="AO221" s="78">
        <v>90.9</v>
      </c>
      <c r="AP221" s="78">
        <v>91.3</v>
      </c>
      <c r="AQ221" s="78">
        <v>91.8</v>
      </c>
      <c r="AR221" s="78">
        <v>92.3</v>
      </c>
      <c r="AS221" s="78">
        <v>92.7</v>
      </c>
      <c r="AT221" s="78">
        <v>92.8</v>
      </c>
      <c r="AU221" s="78">
        <v>93</v>
      </c>
      <c r="AV221" s="78">
        <v>94.1</v>
      </c>
      <c r="AW221" s="78">
        <v>94.8</v>
      </c>
      <c r="AX221" s="78">
        <v>95.4</v>
      </c>
      <c r="AY221" s="78">
        <v>96.2</v>
      </c>
      <c r="AZ221" s="78">
        <v>96.8</v>
      </c>
      <c r="BA221" s="78">
        <v>97.5</v>
      </c>
      <c r="BB221" s="78">
        <v>98.6</v>
      </c>
      <c r="BC221" s="78">
        <v>98.3</v>
      </c>
      <c r="BD221" s="78">
        <v>99.3</v>
      </c>
      <c r="BE221" s="78">
        <v>99.5</v>
      </c>
      <c r="BF221" s="78">
        <v>98.6</v>
      </c>
      <c r="BG221" s="78">
        <v>98.1</v>
      </c>
      <c r="BH221" s="78">
        <v>98.6</v>
      </c>
      <c r="BI221" s="78">
        <v>98.6</v>
      </c>
      <c r="BJ221" s="78">
        <v>98.5</v>
      </c>
      <c r="BK221" s="78">
        <v>98.7</v>
      </c>
      <c r="BL221" s="78">
        <v>99.1</v>
      </c>
      <c r="BM221" s="78">
        <v>98.7</v>
      </c>
      <c r="BN221" s="78">
        <v>98.9</v>
      </c>
      <c r="BO221" s="78">
        <v>99.2</v>
      </c>
      <c r="BP221" s="78">
        <v>99.2</v>
      </c>
      <c r="BQ221" s="78">
        <v>99</v>
      </c>
      <c r="BR221" s="78">
        <v>98.7</v>
      </c>
      <c r="BS221" s="78">
        <v>98.6</v>
      </c>
      <c r="BT221" s="78">
        <v>97.5</v>
      </c>
      <c r="BU221" s="78">
        <v>97.3</v>
      </c>
      <c r="BV221" s="78">
        <v>97.4</v>
      </c>
      <c r="BW221" s="78">
        <v>98</v>
      </c>
      <c r="BX221" s="78">
        <v>98.1</v>
      </c>
      <c r="BY221" s="78"/>
      <c r="BZ221" s="78"/>
      <c r="CA221" s="78"/>
      <c r="CB221" s="78"/>
      <c r="CC221" s="78"/>
      <c r="CD221" s="78"/>
      <c r="CE221" s="78"/>
      <c r="CF221" s="55" t="s">
        <v>480</v>
      </c>
      <c r="CG221" s="75"/>
      <c r="CI221" s="76" t="s">
        <v>494</v>
      </c>
      <c r="CJ221" s="77" t="s">
        <v>485</v>
      </c>
      <c r="CK221" s="77"/>
      <c r="CO221" s="54">
        <v>4.0999999999999996</v>
      </c>
      <c r="CP221" s="54">
        <v>3.4</v>
      </c>
      <c r="CQ221" s="54">
        <v>4.8</v>
      </c>
      <c r="CR221" s="54">
        <v>2.5</v>
      </c>
      <c r="CS221" s="54">
        <v>1</v>
      </c>
      <c r="CT221" s="54">
        <v>1.4</v>
      </c>
      <c r="CU221" s="54">
        <v>0.7</v>
      </c>
      <c r="CV221" s="54">
        <v>1.5</v>
      </c>
      <c r="CW221" s="54">
        <v>-0.1</v>
      </c>
      <c r="CX221" s="54">
        <v>-0.9</v>
      </c>
      <c r="CY221" s="54">
        <v>0.4</v>
      </c>
      <c r="CZ221" s="54">
        <v>0.6</v>
      </c>
      <c r="DA221" s="54">
        <v>-3.5</v>
      </c>
      <c r="DB221" s="54">
        <v>-3</v>
      </c>
      <c r="DC221" s="54">
        <v>-5.9</v>
      </c>
      <c r="DD221" s="54">
        <v>-5</v>
      </c>
      <c r="DE221" s="54">
        <v>-4.5</v>
      </c>
      <c r="DF221" s="54">
        <v>-5.3</v>
      </c>
      <c r="DG221" s="54">
        <v>-4.8</v>
      </c>
      <c r="DH221" s="54">
        <v>-5.0999999999999996</v>
      </c>
      <c r="DI221" s="54">
        <v>-5.2</v>
      </c>
      <c r="DJ221" s="54">
        <v>-4.5999999999999996</v>
      </c>
      <c r="DK221" s="54">
        <v>-4.5999999999999996</v>
      </c>
      <c r="DL221" s="54">
        <v>-3.7</v>
      </c>
      <c r="DM221" s="54">
        <v>-5.8</v>
      </c>
      <c r="DN221" s="54">
        <v>-5.6</v>
      </c>
      <c r="DO221" s="54">
        <v>-3.3</v>
      </c>
      <c r="DP221" s="54">
        <v>-3</v>
      </c>
      <c r="DQ221" s="54">
        <v>-3</v>
      </c>
      <c r="DR221" s="54">
        <v>-1.4</v>
      </c>
      <c r="DS221" s="54">
        <v>-0.7</v>
      </c>
      <c r="DT221" s="54">
        <v>-0.4</v>
      </c>
      <c r="DU221" s="54">
        <v>-0.1</v>
      </c>
      <c r="DV221" s="54">
        <v>0.6</v>
      </c>
      <c r="DW221" s="54">
        <v>1.1000000000000001</v>
      </c>
      <c r="DX221" s="54">
        <v>0.4</v>
      </c>
      <c r="DY221" s="54">
        <v>3.8</v>
      </c>
      <c r="DZ221" s="54">
        <v>4.2</v>
      </c>
      <c r="EA221" s="54">
        <v>5.2</v>
      </c>
      <c r="EB221" s="54">
        <v>6.3</v>
      </c>
      <c r="EC221" s="54">
        <v>7.2</v>
      </c>
      <c r="ED221" s="54">
        <v>7.5</v>
      </c>
      <c r="EE221" s="54">
        <v>8</v>
      </c>
      <c r="EF221" s="54">
        <v>7.1</v>
      </c>
      <c r="EG221" s="54">
        <v>7.7</v>
      </c>
      <c r="EH221" s="54">
        <v>7.3</v>
      </c>
      <c r="EI221" s="54">
        <v>6.4</v>
      </c>
      <c r="EJ221" s="54">
        <v>5.4</v>
      </c>
      <c r="EK221" s="54">
        <v>4.8</v>
      </c>
      <c r="EL221" s="54">
        <v>4</v>
      </c>
      <c r="EM221" s="54">
        <v>3</v>
      </c>
      <c r="EN221" s="54">
        <v>2.6</v>
      </c>
      <c r="EO221" s="54">
        <v>2.4</v>
      </c>
      <c r="EP221" s="54">
        <v>0.7</v>
      </c>
      <c r="EQ221" s="54">
        <v>0.1</v>
      </c>
      <c r="ER221" s="54">
        <v>0.6</v>
      </c>
      <c r="ES221" s="54">
        <v>-0.2</v>
      </c>
      <c r="ET221" s="54">
        <v>-0.4</v>
      </c>
      <c r="EU221" s="54">
        <v>0.2</v>
      </c>
      <c r="EV221" s="54">
        <v>0.6</v>
      </c>
      <c r="EW221" s="54">
        <v>-1.1000000000000001</v>
      </c>
      <c r="EX221" s="54">
        <v>-1.3</v>
      </c>
      <c r="EY221" s="54">
        <v>-1.1000000000000001</v>
      </c>
      <c r="EZ221" s="54">
        <v>-0.8</v>
      </c>
      <c r="FA221" s="54">
        <v>-0.8</v>
      </c>
      <c r="FB221" s="54"/>
      <c r="FC221" s="54"/>
      <c r="FD221" s="54"/>
      <c r="FE221" s="54"/>
      <c r="FF221" s="54"/>
      <c r="FG221" s="54"/>
      <c r="FH221" s="54"/>
      <c r="FI221" s="55" t="s">
        <v>480</v>
      </c>
      <c r="FL221" s="6" t="s">
        <v>476</v>
      </c>
    </row>
    <row r="222" spans="1:168" ht="18" customHeight="1">
      <c r="A222" s="7" t="s">
        <v>495</v>
      </c>
      <c r="C222" s="99" t="s">
        <v>415</v>
      </c>
      <c r="D222" s="75"/>
      <c r="F222" s="76" t="s">
        <v>496</v>
      </c>
      <c r="G222" s="77" t="s">
        <v>415</v>
      </c>
      <c r="H222" s="77"/>
      <c r="K222" s="2" t="s">
        <v>101</v>
      </c>
      <c r="L222" s="78">
        <v>94.9</v>
      </c>
      <c r="M222" s="78">
        <v>96.6</v>
      </c>
      <c r="N222" s="78">
        <v>98.6</v>
      </c>
      <c r="O222" s="78">
        <v>96.6</v>
      </c>
      <c r="P222" s="78">
        <v>97.3</v>
      </c>
      <c r="Q222" s="78">
        <v>95.5</v>
      </c>
      <c r="R222" s="78">
        <v>96.1</v>
      </c>
      <c r="S222" s="78">
        <v>98</v>
      </c>
      <c r="T222" s="78">
        <v>98</v>
      </c>
      <c r="U222" s="78">
        <v>96.9</v>
      </c>
      <c r="V222" s="78">
        <v>95.8</v>
      </c>
      <c r="W222" s="78">
        <v>95.6</v>
      </c>
      <c r="X222" s="78">
        <v>94.7</v>
      </c>
      <c r="Y222" s="78">
        <v>94.6</v>
      </c>
      <c r="Z222" s="78">
        <v>92.4</v>
      </c>
      <c r="AA222" s="78">
        <v>88.1</v>
      </c>
      <c r="AB222" s="78">
        <v>89.3</v>
      </c>
      <c r="AC222" s="78">
        <v>90.1</v>
      </c>
      <c r="AD222" s="78">
        <v>90</v>
      </c>
      <c r="AE222" s="78">
        <v>88.3</v>
      </c>
      <c r="AF222" s="78">
        <v>83.4</v>
      </c>
      <c r="AG222" s="78">
        <v>88.8</v>
      </c>
      <c r="AH222" s="78">
        <v>87.3</v>
      </c>
      <c r="AI222" s="78">
        <v>88.2</v>
      </c>
      <c r="AJ222" s="78">
        <v>89.8</v>
      </c>
      <c r="AK222" s="78">
        <v>91.5</v>
      </c>
      <c r="AL222" s="78">
        <v>94.6</v>
      </c>
      <c r="AM222" s="78">
        <v>97.9</v>
      </c>
      <c r="AN222" s="78">
        <v>98.8</v>
      </c>
      <c r="AO222" s="78">
        <v>101.1</v>
      </c>
      <c r="AP222" s="78">
        <v>103.8</v>
      </c>
      <c r="AQ222" s="78">
        <v>103.4</v>
      </c>
      <c r="AR222" s="78">
        <v>105.9</v>
      </c>
      <c r="AS222" s="78">
        <v>109.7</v>
      </c>
      <c r="AT222" s="78">
        <v>109.5</v>
      </c>
      <c r="AU222" s="78">
        <v>108.3</v>
      </c>
      <c r="AV222" s="78">
        <v>117.7</v>
      </c>
      <c r="AW222" s="78">
        <v>115.8</v>
      </c>
      <c r="AX222" s="78">
        <v>125.1</v>
      </c>
      <c r="AY222" s="78">
        <v>127.2</v>
      </c>
      <c r="AZ222" s="78">
        <v>116.7</v>
      </c>
      <c r="BA222" s="78">
        <v>118.6</v>
      </c>
      <c r="BB222" s="78">
        <v>116.9</v>
      </c>
      <c r="BC222" s="78">
        <v>115.1</v>
      </c>
      <c r="BD222" s="78">
        <v>115</v>
      </c>
      <c r="BE222" s="78">
        <v>115.3</v>
      </c>
      <c r="BF222" s="78">
        <v>112.4</v>
      </c>
      <c r="BG222" s="78">
        <v>108.8</v>
      </c>
      <c r="BH222" s="78">
        <v>99.2</v>
      </c>
      <c r="BI222" s="78">
        <v>99.2</v>
      </c>
      <c r="BJ222" s="78">
        <v>99.2</v>
      </c>
      <c r="BK222" s="78">
        <v>98.6</v>
      </c>
      <c r="BL222" s="78">
        <v>97.7</v>
      </c>
      <c r="BM222" s="78">
        <v>97.2</v>
      </c>
      <c r="BN222" s="78">
        <v>98.7</v>
      </c>
      <c r="BO222" s="78">
        <v>101.4</v>
      </c>
      <c r="BP222" s="78">
        <v>103.9</v>
      </c>
      <c r="BQ222" s="78">
        <v>102.4</v>
      </c>
      <c r="BR222" s="78">
        <v>101.6</v>
      </c>
      <c r="BS222" s="78">
        <v>100.8</v>
      </c>
      <c r="BT222" s="78">
        <v>101</v>
      </c>
      <c r="BU222" s="78">
        <v>101.1</v>
      </c>
      <c r="BV222" s="78">
        <v>101.5</v>
      </c>
      <c r="BW222" s="78">
        <v>101.8</v>
      </c>
      <c r="BX222" s="78">
        <v>101.2</v>
      </c>
      <c r="BY222" s="78"/>
      <c r="BZ222" s="78"/>
      <c r="CA222" s="78"/>
      <c r="CB222" s="78"/>
      <c r="CC222" s="78"/>
      <c r="CD222" s="78"/>
      <c r="CE222" s="78"/>
      <c r="CF222" s="55" t="s">
        <v>480</v>
      </c>
      <c r="CG222" s="75"/>
      <c r="CI222" s="76" t="s">
        <v>496</v>
      </c>
      <c r="CJ222" s="77" t="s">
        <v>415</v>
      </c>
      <c r="CK222" s="77"/>
      <c r="CO222" s="54">
        <v>-1.8</v>
      </c>
      <c r="CP222" s="54">
        <v>0.9</v>
      </c>
      <c r="CQ222" s="54">
        <v>3.6</v>
      </c>
      <c r="CR222" s="54">
        <v>0.6</v>
      </c>
      <c r="CS222" s="54">
        <v>-2.7</v>
      </c>
      <c r="CT222" s="54">
        <v>-5.5</v>
      </c>
      <c r="CU222" s="54">
        <v>-6.1</v>
      </c>
      <c r="CV222" s="54">
        <v>-6</v>
      </c>
      <c r="CW222" s="54">
        <v>-6.8</v>
      </c>
      <c r="CX222" s="54">
        <v>-7.7</v>
      </c>
      <c r="CY222" s="54">
        <v>-5</v>
      </c>
      <c r="CZ222" s="54">
        <v>-1.1000000000000001</v>
      </c>
      <c r="DA222" s="54">
        <v>0.6</v>
      </c>
      <c r="DB222" s="54">
        <v>-1.5</v>
      </c>
      <c r="DC222" s="54">
        <v>-9.3000000000000007</v>
      </c>
      <c r="DD222" s="54">
        <v>-15</v>
      </c>
      <c r="DE222" s="54">
        <v>-14.6</v>
      </c>
      <c r="DF222" s="54">
        <v>-9.6</v>
      </c>
      <c r="DG222" s="54">
        <v>-8.4</v>
      </c>
      <c r="DH222" s="54">
        <v>-9.3000000000000007</v>
      </c>
      <c r="DI222" s="54">
        <v>-10.5</v>
      </c>
      <c r="DJ222" s="54">
        <v>-9.6999999999999993</v>
      </c>
      <c r="DK222" s="54">
        <v>-9.4</v>
      </c>
      <c r="DL222" s="54">
        <v>-6.8</v>
      </c>
      <c r="DM222" s="54">
        <v>-4.5999999999999996</v>
      </c>
      <c r="DN222" s="54">
        <v>-0.7</v>
      </c>
      <c r="DO222" s="54">
        <v>9.6999999999999993</v>
      </c>
      <c r="DP222" s="54">
        <v>17.8</v>
      </c>
      <c r="DQ222" s="54">
        <v>18</v>
      </c>
      <c r="DR222" s="54">
        <v>16.8</v>
      </c>
      <c r="DS222" s="54">
        <v>17.100000000000001</v>
      </c>
      <c r="DT222" s="54">
        <v>17.2</v>
      </c>
      <c r="DU222" s="54">
        <v>21.3</v>
      </c>
      <c r="DV222" s="54">
        <v>25.4</v>
      </c>
      <c r="DW222" s="54">
        <v>26.1</v>
      </c>
      <c r="DX222" s="54">
        <v>22</v>
      </c>
      <c r="DY222" s="54">
        <v>22.7</v>
      </c>
      <c r="DZ222" s="54">
        <v>22.6</v>
      </c>
      <c r="EA222" s="54">
        <v>27.6</v>
      </c>
      <c r="EB222" s="54">
        <v>30</v>
      </c>
      <c r="EC222" s="54">
        <v>31.5</v>
      </c>
      <c r="ED222" s="54">
        <v>20.2</v>
      </c>
      <c r="EE222" s="54">
        <v>16.399999999999999</v>
      </c>
      <c r="EF222" s="54">
        <v>15</v>
      </c>
      <c r="EG222" s="54">
        <v>13.8</v>
      </c>
      <c r="EH222" s="54">
        <v>11.6</v>
      </c>
      <c r="EI222" s="54">
        <v>7.4</v>
      </c>
      <c r="EJ222" s="54">
        <v>3.7</v>
      </c>
      <c r="EK222" s="54">
        <v>1.3</v>
      </c>
      <c r="EL222" s="54">
        <v>-0.7</v>
      </c>
      <c r="EM222" s="54">
        <v>-4.9000000000000004</v>
      </c>
      <c r="EN222" s="54">
        <v>-6</v>
      </c>
      <c r="EO222" s="54">
        <v>-9.4</v>
      </c>
      <c r="EP222" s="54">
        <v>-11.3</v>
      </c>
      <c r="EQ222" s="54">
        <v>-8.6</v>
      </c>
      <c r="ER222" s="54">
        <v>-4.5999999999999996</v>
      </c>
      <c r="ES222" s="54">
        <v>-2.2000000000000002</v>
      </c>
      <c r="ET222" s="54">
        <v>-3.9</v>
      </c>
      <c r="EU222" s="54">
        <v>-2.1</v>
      </c>
      <c r="EV222" s="54">
        <v>0.3</v>
      </c>
      <c r="EW222" s="54">
        <v>1.8</v>
      </c>
      <c r="EX222" s="54">
        <v>2</v>
      </c>
      <c r="EY222" s="54">
        <v>2.2999999999999998</v>
      </c>
      <c r="EZ222" s="54">
        <v>3.2</v>
      </c>
      <c r="FA222" s="54">
        <v>3.6</v>
      </c>
      <c r="FB222" s="54"/>
      <c r="FC222" s="54"/>
      <c r="FD222" s="54"/>
      <c r="FE222" s="54"/>
      <c r="FF222" s="54"/>
      <c r="FG222" s="54"/>
      <c r="FH222" s="54"/>
      <c r="FI222" s="55" t="s">
        <v>480</v>
      </c>
      <c r="FL222" s="6" t="s">
        <v>476</v>
      </c>
    </row>
    <row r="223" spans="1:168" ht="18" customHeight="1">
      <c r="A223" s="7" t="s">
        <v>497</v>
      </c>
      <c r="C223" s="99" t="s">
        <v>448</v>
      </c>
      <c r="D223" s="75"/>
      <c r="F223" s="76" t="s">
        <v>498</v>
      </c>
      <c r="G223" s="77" t="s">
        <v>448</v>
      </c>
      <c r="H223" s="77"/>
      <c r="K223" s="2" t="s">
        <v>101</v>
      </c>
      <c r="L223" s="78">
        <v>102.9</v>
      </c>
      <c r="M223" s="78">
        <v>103</v>
      </c>
      <c r="N223" s="78">
        <v>103.4</v>
      </c>
      <c r="O223" s="78">
        <v>103.7</v>
      </c>
      <c r="P223" s="78">
        <v>103.8</v>
      </c>
      <c r="Q223" s="78">
        <v>103.5</v>
      </c>
      <c r="R223" s="78">
        <v>103.5</v>
      </c>
      <c r="S223" s="78">
        <v>103.7</v>
      </c>
      <c r="T223" s="78">
        <v>103.8</v>
      </c>
      <c r="U223" s="78">
        <v>103.6</v>
      </c>
      <c r="V223" s="78">
        <v>103.4</v>
      </c>
      <c r="W223" s="78">
        <v>103.7</v>
      </c>
      <c r="X223" s="78">
        <v>104.1</v>
      </c>
      <c r="Y223" s="78">
        <v>103.7</v>
      </c>
      <c r="Z223" s="78">
        <v>102.8</v>
      </c>
      <c r="AA223" s="78">
        <v>101.9</v>
      </c>
      <c r="AB223" s="78">
        <v>102</v>
      </c>
      <c r="AC223" s="78">
        <v>102.5</v>
      </c>
      <c r="AD223" s="78">
        <v>102.7</v>
      </c>
      <c r="AE223" s="78">
        <v>103.2</v>
      </c>
      <c r="AF223" s="78">
        <v>103.4</v>
      </c>
      <c r="AG223" s="78">
        <v>103</v>
      </c>
      <c r="AH223" s="78">
        <v>103.1</v>
      </c>
      <c r="AI223" s="78">
        <v>103.9</v>
      </c>
      <c r="AJ223" s="78">
        <v>105.1</v>
      </c>
      <c r="AK223" s="78">
        <v>105.9</v>
      </c>
      <c r="AL223" s="78">
        <v>107</v>
      </c>
      <c r="AM223" s="78">
        <v>108.1</v>
      </c>
      <c r="AN223" s="78">
        <v>108.7</v>
      </c>
      <c r="AO223" s="78">
        <v>109.2</v>
      </c>
      <c r="AP223" s="78">
        <v>110.3</v>
      </c>
      <c r="AQ223" s="78">
        <v>110.9</v>
      </c>
      <c r="AR223" s="78">
        <v>111.3</v>
      </c>
      <c r="AS223" s="78">
        <v>112.4</v>
      </c>
      <c r="AT223" s="78">
        <v>113</v>
      </c>
      <c r="AU223" s="78">
        <v>113.2</v>
      </c>
      <c r="AV223" s="78">
        <v>114.4</v>
      </c>
      <c r="AW223" s="78">
        <v>115</v>
      </c>
      <c r="AX223" s="78">
        <v>116.7</v>
      </c>
      <c r="AY223" s="78">
        <v>118.6</v>
      </c>
      <c r="AZ223" s="78">
        <v>119.4</v>
      </c>
      <c r="BA223" s="78">
        <v>120</v>
      </c>
      <c r="BB223" s="78">
        <v>120.5</v>
      </c>
      <c r="BC223" s="78">
        <v>120</v>
      </c>
      <c r="BD223" s="78">
        <v>120.1</v>
      </c>
      <c r="BE223" s="78">
        <v>120.7</v>
      </c>
      <c r="BF223" s="78">
        <v>120.3</v>
      </c>
      <c r="BG223" s="78">
        <v>119.8</v>
      </c>
      <c r="BH223" s="78">
        <v>120.3</v>
      </c>
      <c r="BI223" s="78">
        <v>120.5</v>
      </c>
      <c r="BJ223" s="78">
        <v>117.1</v>
      </c>
      <c r="BK223" s="78">
        <v>117</v>
      </c>
      <c r="BL223" s="78">
        <v>116.5</v>
      </c>
      <c r="BM223" s="78">
        <v>116.3</v>
      </c>
      <c r="BN223" s="78">
        <v>116.5</v>
      </c>
      <c r="BO223" s="78">
        <v>117.5</v>
      </c>
      <c r="BP223" s="78">
        <v>118</v>
      </c>
      <c r="BQ223" s="78">
        <v>117.9</v>
      </c>
      <c r="BR223" s="78">
        <v>117.4</v>
      </c>
      <c r="BS223" s="78">
        <v>117.6</v>
      </c>
      <c r="BT223" s="78">
        <v>118.2</v>
      </c>
      <c r="BU223" s="78">
        <v>118.6</v>
      </c>
      <c r="BV223" s="78">
        <v>118.8</v>
      </c>
      <c r="BW223" s="78">
        <v>119.1</v>
      </c>
      <c r="BX223" s="78">
        <v>119.3</v>
      </c>
      <c r="BY223" s="78"/>
      <c r="BZ223" s="78"/>
      <c r="CA223" s="78"/>
      <c r="CB223" s="78"/>
      <c r="CC223" s="78"/>
      <c r="CD223" s="78"/>
      <c r="CE223" s="78"/>
      <c r="CF223" s="55" t="s">
        <v>480</v>
      </c>
      <c r="CG223" s="75"/>
      <c r="CI223" s="76" t="s">
        <v>498</v>
      </c>
      <c r="CJ223" s="77" t="s">
        <v>448</v>
      </c>
      <c r="CK223" s="77"/>
      <c r="CO223" s="54">
        <v>0.4</v>
      </c>
      <c r="CP223" s="54">
        <v>0.1</v>
      </c>
      <c r="CQ223" s="54">
        <v>0.5</v>
      </c>
      <c r="CR223" s="54">
        <v>0.6</v>
      </c>
      <c r="CS223" s="54">
        <v>0.4</v>
      </c>
      <c r="CT223" s="54">
        <v>0.1</v>
      </c>
      <c r="CU223" s="54">
        <v>-0.3</v>
      </c>
      <c r="CV223" s="54">
        <v>-0.6</v>
      </c>
      <c r="CW223" s="54">
        <v>-0.8</v>
      </c>
      <c r="CX223" s="54">
        <v>-0.7</v>
      </c>
      <c r="CY223" s="54">
        <v>-0.1</v>
      </c>
      <c r="CZ223" s="54">
        <v>0.7</v>
      </c>
      <c r="DA223" s="54">
        <v>1.1000000000000001</v>
      </c>
      <c r="DB223" s="54">
        <v>0.7</v>
      </c>
      <c r="DC223" s="54">
        <v>-0.5</v>
      </c>
      <c r="DD223" s="54">
        <v>-1.7</v>
      </c>
      <c r="DE223" s="54">
        <v>-1.8</v>
      </c>
      <c r="DF223" s="54">
        <v>-1</v>
      </c>
      <c r="DG223" s="54">
        <v>-0.8</v>
      </c>
      <c r="DH223" s="54">
        <v>-0.5</v>
      </c>
      <c r="DI223" s="54">
        <v>-0.4</v>
      </c>
      <c r="DJ223" s="54">
        <v>-0.5</v>
      </c>
      <c r="DK223" s="54">
        <v>-0.3</v>
      </c>
      <c r="DL223" s="54">
        <v>0.2</v>
      </c>
      <c r="DM223" s="54">
        <v>0.9</v>
      </c>
      <c r="DN223" s="54">
        <v>2.1</v>
      </c>
      <c r="DO223" s="54">
        <v>4.0999999999999996</v>
      </c>
      <c r="DP223" s="54">
        <v>6</v>
      </c>
      <c r="DQ223" s="54">
        <v>6.6</v>
      </c>
      <c r="DR223" s="54">
        <v>6.6</v>
      </c>
      <c r="DS223" s="54">
        <v>7.4</v>
      </c>
      <c r="DT223" s="54">
        <v>7.4</v>
      </c>
      <c r="DU223" s="54">
        <v>7.6</v>
      </c>
      <c r="DV223" s="54">
        <v>9.1</v>
      </c>
      <c r="DW223" s="54">
        <v>9.8000000000000007</v>
      </c>
      <c r="DX223" s="54">
        <v>9</v>
      </c>
      <c r="DY223" s="54">
        <v>8.9</v>
      </c>
      <c r="DZ223" s="54">
        <v>8.5</v>
      </c>
      <c r="EA223" s="54">
        <v>9</v>
      </c>
      <c r="EB223" s="54">
        <v>9.6999999999999993</v>
      </c>
      <c r="EC223" s="54">
        <v>9.9</v>
      </c>
      <c r="ED223" s="54">
        <v>10</v>
      </c>
      <c r="EE223" s="54">
        <v>9.1999999999999993</v>
      </c>
      <c r="EF223" s="54">
        <v>8.1999999999999993</v>
      </c>
      <c r="EG223" s="54">
        <v>7.9</v>
      </c>
      <c r="EH223" s="54">
        <v>7.3</v>
      </c>
      <c r="EI223" s="54">
        <v>6.2</v>
      </c>
      <c r="EJ223" s="54">
        <v>5.8</v>
      </c>
      <c r="EK223" s="54">
        <v>5.0999999999999996</v>
      </c>
      <c r="EL223" s="54">
        <v>4.8</v>
      </c>
      <c r="EM223" s="54">
        <v>3.3</v>
      </c>
      <c r="EN223" s="54">
        <v>1.6</v>
      </c>
      <c r="EO223" s="54">
        <v>0.5</v>
      </c>
      <c r="EP223" s="54">
        <v>-0.3</v>
      </c>
      <c r="EQ223" s="54">
        <v>-0.3</v>
      </c>
      <c r="ER223" s="54">
        <v>0.9</v>
      </c>
      <c r="ES223" s="54">
        <v>1.3</v>
      </c>
      <c r="ET223" s="54">
        <v>0.6</v>
      </c>
      <c r="EU223" s="54">
        <v>0.6</v>
      </c>
      <c r="EV223" s="54">
        <v>1.1000000000000001</v>
      </c>
      <c r="EW223" s="54">
        <v>1.3</v>
      </c>
      <c r="EX223" s="54">
        <v>1.4</v>
      </c>
      <c r="EY223" s="54">
        <v>1.5</v>
      </c>
      <c r="EZ223" s="54">
        <v>1.8</v>
      </c>
      <c r="FA223" s="54">
        <v>2.2999999999999998</v>
      </c>
      <c r="FB223" s="54"/>
      <c r="FC223" s="54"/>
      <c r="FD223" s="54"/>
      <c r="FE223" s="54"/>
      <c r="FF223" s="54"/>
      <c r="FG223" s="54"/>
      <c r="FH223" s="54"/>
      <c r="FI223" s="55" t="s">
        <v>480</v>
      </c>
      <c r="FL223" s="6" t="s">
        <v>476</v>
      </c>
    </row>
    <row r="224" spans="1:168" ht="18" customHeight="1">
      <c r="A224" s="7" t="s">
        <v>499</v>
      </c>
      <c r="C224" s="99" t="s">
        <v>419</v>
      </c>
      <c r="D224" s="75"/>
      <c r="F224" s="76" t="s">
        <v>500</v>
      </c>
      <c r="G224" s="77" t="s">
        <v>419</v>
      </c>
      <c r="H224" s="77"/>
      <c r="K224" s="2" t="s">
        <v>101</v>
      </c>
      <c r="L224" s="78">
        <v>108.2</v>
      </c>
      <c r="M224" s="78">
        <v>108.1</v>
      </c>
      <c r="N224" s="78">
        <v>108.2</v>
      </c>
      <c r="O224" s="78">
        <v>108.6</v>
      </c>
      <c r="P224" s="78">
        <v>108.8</v>
      </c>
      <c r="Q224" s="78">
        <v>108.4</v>
      </c>
      <c r="R224" s="78">
        <v>108.2</v>
      </c>
      <c r="S224" s="78">
        <v>108.1</v>
      </c>
      <c r="T224" s="78">
        <v>108.3</v>
      </c>
      <c r="U224" s="78">
        <v>108.3</v>
      </c>
      <c r="V224" s="78">
        <v>108.3</v>
      </c>
      <c r="W224" s="78">
        <v>108.2</v>
      </c>
      <c r="X224" s="78">
        <v>108.2</v>
      </c>
      <c r="Y224" s="78">
        <v>107.7</v>
      </c>
      <c r="Z224" s="78">
        <v>106.6</v>
      </c>
      <c r="AA224" s="78">
        <v>105.2</v>
      </c>
      <c r="AB224" s="78">
        <v>104.8</v>
      </c>
      <c r="AC224" s="78">
        <v>105.2</v>
      </c>
      <c r="AD224" s="78">
        <v>105.6</v>
      </c>
      <c r="AE224" s="78">
        <v>105.9</v>
      </c>
      <c r="AF224" s="78">
        <v>106</v>
      </c>
      <c r="AG224" s="78">
        <v>106</v>
      </c>
      <c r="AH224" s="78">
        <v>106.6</v>
      </c>
      <c r="AI224" s="78">
        <v>107.8</v>
      </c>
      <c r="AJ224" s="78">
        <v>102.3</v>
      </c>
      <c r="AK224" s="78">
        <v>103.1</v>
      </c>
      <c r="AL224" s="78">
        <v>104.7</v>
      </c>
      <c r="AM224" s="78">
        <v>105.7</v>
      </c>
      <c r="AN224" s="78">
        <v>107.4</v>
      </c>
      <c r="AO224" s="78">
        <v>107.7</v>
      </c>
      <c r="AP224" s="78">
        <v>108.3</v>
      </c>
      <c r="AQ224" s="78">
        <v>109.1</v>
      </c>
      <c r="AR224" s="78">
        <v>110.3</v>
      </c>
      <c r="AS224" s="78">
        <v>113.1</v>
      </c>
      <c r="AT224" s="78">
        <v>113.1</v>
      </c>
      <c r="AU224" s="78">
        <v>111.8</v>
      </c>
      <c r="AV224" s="78">
        <v>111.6</v>
      </c>
      <c r="AW224" s="78">
        <v>112.2</v>
      </c>
      <c r="AX224" s="78">
        <v>113.4</v>
      </c>
      <c r="AY224" s="78">
        <v>108.5</v>
      </c>
      <c r="AZ224" s="78">
        <v>114.3</v>
      </c>
      <c r="BA224" s="78">
        <v>114.3</v>
      </c>
      <c r="BB224" s="78">
        <v>112.9</v>
      </c>
      <c r="BC224" s="78">
        <v>111.5</v>
      </c>
      <c r="BD224" s="78">
        <v>111.4</v>
      </c>
      <c r="BE224" s="78">
        <v>111.6</v>
      </c>
      <c r="BF224" s="78">
        <v>111.7</v>
      </c>
      <c r="BG224" s="78">
        <v>111.1</v>
      </c>
      <c r="BH224" s="78">
        <v>110.6</v>
      </c>
      <c r="BI224" s="78">
        <v>110.6</v>
      </c>
      <c r="BJ224" s="78">
        <v>110.6</v>
      </c>
      <c r="BK224" s="78">
        <v>110.1</v>
      </c>
      <c r="BL224" s="78">
        <v>109.1</v>
      </c>
      <c r="BM224" s="78">
        <v>108.2</v>
      </c>
      <c r="BN224" s="78">
        <v>107.9</v>
      </c>
      <c r="BO224" s="78">
        <v>108.2</v>
      </c>
      <c r="BP224" s="78">
        <v>108.6</v>
      </c>
      <c r="BQ224" s="78">
        <v>108.7</v>
      </c>
      <c r="BR224" s="78">
        <v>108.4</v>
      </c>
      <c r="BS224" s="78">
        <v>108.1</v>
      </c>
      <c r="BT224" s="78">
        <v>107.9</v>
      </c>
      <c r="BU224" s="78">
        <v>107.6</v>
      </c>
      <c r="BV224" s="78">
        <v>107.5</v>
      </c>
      <c r="BW224" s="78">
        <v>107.3</v>
      </c>
      <c r="BX224" s="78">
        <v>107.5</v>
      </c>
      <c r="BY224" s="78"/>
      <c r="BZ224" s="78"/>
      <c r="CA224" s="78"/>
      <c r="CB224" s="78"/>
      <c r="CC224" s="78"/>
      <c r="CD224" s="78"/>
      <c r="CE224" s="78"/>
      <c r="CF224" s="55" t="s">
        <v>480</v>
      </c>
      <c r="CG224" s="75"/>
      <c r="CI224" s="76" t="s">
        <v>500</v>
      </c>
      <c r="CJ224" s="77" t="s">
        <v>419</v>
      </c>
      <c r="CK224" s="77"/>
      <c r="CO224" s="54">
        <v>0.1</v>
      </c>
      <c r="CP224" s="54">
        <v>0.1</v>
      </c>
      <c r="CQ224" s="54">
        <v>0.4</v>
      </c>
      <c r="CR224" s="54">
        <v>0.9</v>
      </c>
      <c r="CS224" s="54">
        <v>0.6</v>
      </c>
      <c r="CT224" s="54">
        <v>0</v>
      </c>
      <c r="CU224" s="54">
        <v>-0.3</v>
      </c>
      <c r="CV224" s="54">
        <v>-0.8</v>
      </c>
      <c r="CW224" s="54">
        <v>-1.2</v>
      </c>
      <c r="CX224" s="54">
        <v>-1.6</v>
      </c>
      <c r="CY224" s="54">
        <v>-1.4</v>
      </c>
      <c r="CZ224" s="54">
        <v>-0.5</v>
      </c>
      <c r="DA224" s="54">
        <v>0.1</v>
      </c>
      <c r="DB224" s="54">
        <v>-0.4</v>
      </c>
      <c r="DC224" s="54">
        <v>-1.5</v>
      </c>
      <c r="DD224" s="54">
        <v>-3.1</v>
      </c>
      <c r="DE224" s="54">
        <v>-3.7</v>
      </c>
      <c r="DF224" s="54">
        <v>-3</v>
      </c>
      <c r="DG224" s="54">
        <v>-2.4</v>
      </c>
      <c r="DH224" s="54">
        <v>-2</v>
      </c>
      <c r="DI224" s="54">
        <v>-2.1</v>
      </c>
      <c r="DJ224" s="54">
        <v>-2.1</v>
      </c>
      <c r="DK224" s="54">
        <v>-1.5</v>
      </c>
      <c r="DL224" s="54">
        <v>-0.4</v>
      </c>
      <c r="DM224" s="54">
        <v>0.3</v>
      </c>
      <c r="DN224" s="54">
        <v>1.7</v>
      </c>
      <c r="DO224" s="54">
        <v>4.4000000000000004</v>
      </c>
      <c r="DP224" s="54">
        <v>6.8</v>
      </c>
      <c r="DQ224" s="54">
        <v>9</v>
      </c>
      <c r="DR224" s="54">
        <v>8.8000000000000007</v>
      </c>
      <c r="DS224" s="54">
        <v>9</v>
      </c>
      <c r="DT224" s="54">
        <v>9.5</v>
      </c>
      <c r="DU224" s="54">
        <v>10.7</v>
      </c>
      <c r="DV224" s="54">
        <v>13.5</v>
      </c>
      <c r="DW224" s="54">
        <v>12.9</v>
      </c>
      <c r="DX224" s="54">
        <v>10.3</v>
      </c>
      <c r="DY224" s="54">
        <v>9.1</v>
      </c>
      <c r="DZ224" s="54">
        <v>8.8000000000000007</v>
      </c>
      <c r="EA224" s="54">
        <v>8.3000000000000007</v>
      </c>
      <c r="EB224" s="54">
        <v>8</v>
      </c>
      <c r="EC224" s="54">
        <v>6.4</v>
      </c>
      <c r="ED224" s="54">
        <v>6.1</v>
      </c>
      <c r="EE224" s="54">
        <v>4.2</v>
      </c>
      <c r="EF224" s="54">
        <v>2.2999999999999998</v>
      </c>
      <c r="EG224" s="54">
        <v>0.9</v>
      </c>
      <c r="EH224" s="54">
        <v>-1.3</v>
      </c>
      <c r="EI224" s="54">
        <v>-1.3</v>
      </c>
      <c r="EJ224" s="54">
        <v>-0.7</v>
      </c>
      <c r="EK224" s="54">
        <v>-0.8</v>
      </c>
      <c r="EL224" s="54">
        <v>-1.4</v>
      </c>
      <c r="EM224" s="54">
        <v>-2.5</v>
      </c>
      <c r="EN224" s="54">
        <v>-3.6</v>
      </c>
      <c r="EO224" s="54">
        <v>-4.5999999999999996</v>
      </c>
      <c r="EP224" s="54">
        <v>-5.4</v>
      </c>
      <c r="EQ224" s="54">
        <v>-4.4000000000000004</v>
      </c>
      <c r="ER224" s="54">
        <v>-3</v>
      </c>
      <c r="ES224" s="54">
        <v>-2.5</v>
      </c>
      <c r="ET224" s="54">
        <v>-2.6</v>
      </c>
      <c r="EU224" s="54">
        <v>-3</v>
      </c>
      <c r="EV224" s="54">
        <v>-2.7</v>
      </c>
      <c r="EW224" s="54">
        <v>-2.5</v>
      </c>
      <c r="EX224" s="54">
        <v>-2.7</v>
      </c>
      <c r="EY224" s="54">
        <v>-2.8</v>
      </c>
      <c r="EZ224" s="54">
        <v>-2.5</v>
      </c>
      <c r="FA224" s="54">
        <v>-1.4</v>
      </c>
      <c r="FB224" s="54"/>
      <c r="FC224" s="54"/>
      <c r="FD224" s="54"/>
      <c r="FE224" s="54"/>
      <c r="FF224" s="54"/>
      <c r="FG224" s="54"/>
      <c r="FH224" s="54"/>
      <c r="FI224" s="55" t="s">
        <v>480</v>
      </c>
      <c r="FL224" s="6" t="s">
        <v>476</v>
      </c>
    </row>
    <row r="225" spans="1:168" ht="18" customHeight="1">
      <c r="A225" s="7" t="s">
        <v>501</v>
      </c>
      <c r="C225" s="99" t="s">
        <v>423</v>
      </c>
      <c r="D225" s="75"/>
      <c r="F225" s="76" t="s">
        <v>502</v>
      </c>
      <c r="G225" s="77" t="s">
        <v>423</v>
      </c>
      <c r="H225" s="77"/>
      <c r="K225" s="2" t="s">
        <v>101</v>
      </c>
      <c r="L225" s="78">
        <v>100.8</v>
      </c>
      <c r="M225" s="78">
        <v>101.2</v>
      </c>
      <c r="N225" s="78">
        <v>101.5</v>
      </c>
      <c r="O225" s="78">
        <v>101.9</v>
      </c>
      <c r="P225" s="78">
        <v>101.7</v>
      </c>
      <c r="Q225" s="78">
        <v>101.2</v>
      </c>
      <c r="R225" s="78">
        <v>101.1</v>
      </c>
      <c r="S225" s="78">
        <v>100.9</v>
      </c>
      <c r="T225" s="78">
        <v>100.9</v>
      </c>
      <c r="U225" s="78">
        <v>102</v>
      </c>
      <c r="V225" s="78">
        <v>102.1</v>
      </c>
      <c r="W225" s="78">
        <v>102.3</v>
      </c>
      <c r="X225" s="78">
        <v>102.3</v>
      </c>
      <c r="Y225" s="78">
        <v>101.9</v>
      </c>
      <c r="Z225" s="78">
        <v>101.1</v>
      </c>
      <c r="AA225" s="78">
        <v>99.4</v>
      </c>
      <c r="AB225" s="78">
        <v>99</v>
      </c>
      <c r="AC225" s="78">
        <v>99.6</v>
      </c>
      <c r="AD225" s="78">
        <v>100.1</v>
      </c>
      <c r="AE225" s="78">
        <v>100.3</v>
      </c>
      <c r="AF225" s="78">
        <v>100.1</v>
      </c>
      <c r="AG225" s="78">
        <v>99.9</v>
      </c>
      <c r="AH225" s="78">
        <v>99.8</v>
      </c>
      <c r="AI225" s="78">
        <v>100.3</v>
      </c>
      <c r="AJ225" s="78">
        <v>100.8</v>
      </c>
      <c r="AK225" s="78">
        <v>101.3</v>
      </c>
      <c r="AL225" s="78">
        <v>102.3</v>
      </c>
      <c r="AM225" s="78">
        <v>103.2</v>
      </c>
      <c r="AN225" s="78">
        <v>103.9</v>
      </c>
      <c r="AO225" s="78">
        <v>104.8</v>
      </c>
      <c r="AP225" s="78">
        <v>106</v>
      </c>
      <c r="AQ225" s="78">
        <v>106.2</v>
      </c>
      <c r="AR225" s="78">
        <v>106.6</v>
      </c>
      <c r="AS225" s="78">
        <v>108.1</v>
      </c>
      <c r="AT225" s="78">
        <v>108.9</v>
      </c>
      <c r="AU225" s="78">
        <v>109.1</v>
      </c>
      <c r="AV225" s="78">
        <v>109.4</v>
      </c>
      <c r="AW225" s="78">
        <v>110.3</v>
      </c>
      <c r="AX225" s="78">
        <v>111.4</v>
      </c>
      <c r="AY225" s="78">
        <v>113.2</v>
      </c>
      <c r="AZ225" s="78">
        <v>113.3</v>
      </c>
      <c r="BA225" s="78">
        <v>114.3</v>
      </c>
      <c r="BB225" s="78">
        <v>115.4</v>
      </c>
      <c r="BC225" s="78">
        <v>115.9</v>
      </c>
      <c r="BD225" s="78">
        <v>117</v>
      </c>
      <c r="BE225" s="78">
        <v>118.2</v>
      </c>
      <c r="BF225" s="78">
        <v>119.2</v>
      </c>
      <c r="BG225" s="78">
        <v>119.9</v>
      </c>
      <c r="BH225" s="78">
        <v>119.9</v>
      </c>
      <c r="BI225" s="78">
        <v>119.6</v>
      </c>
      <c r="BJ225" s="78">
        <v>119.7</v>
      </c>
      <c r="BK225" s="78">
        <v>120.1</v>
      </c>
      <c r="BL225" s="78">
        <v>119.3</v>
      </c>
      <c r="BM225" s="78">
        <v>119.2</v>
      </c>
      <c r="BN225" s="78">
        <v>119.5</v>
      </c>
      <c r="BO225" s="78">
        <v>119.8</v>
      </c>
      <c r="BP225" s="78">
        <v>119.6</v>
      </c>
      <c r="BQ225" s="78">
        <v>119.5</v>
      </c>
      <c r="BR225" s="78">
        <v>119.8</v>
      </c>
      <c r="BS225" s="78">
        <v>120.2</v>
      </c>
      <c r="BT225" s="78">
        <v>120.2</v>
      </c>
      <c r="BU225" s="78">
        <v>120.4</v>
      </c>
      <c r="BV225" s="78">
        <v>120.8</v>
      </c>
      <c r="BW225" s="78">
        <v>121.4</v>
      </c>
      <c r="BX225" s="78">
        <v>122.2</v>
      </c>
      <c r="BY225" s="78"/>
      <c r="BZ225" s="78"/>
      <c r="CA225" s="78"/>
      <c r="CB225" s="78"/>
      <c r="CC225" s="78"/>
      <c r="CD225" s="78"/>
      <c r="CE225" s="78"/>
      <c r="CF225" s="55" t="s">
        <v>480</v>
      </c>
      <c r="CG225" s="75"/>
      <c r="CI225" s="76" t="s">
        <v>502</v>
      </c>
      <c r="CJ225" s="77" t="s">
        <v>423</v>
      </c>
      <c r="CK225" s="77"/>
      <c r="CO225" s="54">
        <v>0.6</v>
      </c>
      <c r="CP225" s="54">
        <v>0.9</v>
      </c>
      <c r="CQ225" s="54">
        <v>1.3</v>
      </c>
      <c r="CR225" s="54">
        <v>1.3</v>
      </c>
      <c r="CS225" s="54">
        <v>0.7</v>
      </c>
      <c r="CT225" s="54">
        <v>-0.2</v>
      </c>
      <c r="CU225" s="54">
        <v>-0.7</v>
      </c>
      <c r="CV225" s="54">
        <v>-0.9</v>
      </c>
      <c r="CW225" s="54">
        <v>-1.1000000000000001</v>
      </c>
      <c r="CX225" s="54">
        <v>-0.3</v>
      </c>
      <c r="CY225" s="54">
        <v>0.2</v>
      </c>
      <c r="CZ225" s="54">
        <v>0.9</v>
      </c>
      <c r="DA225" s="54">
        <v>1.5</v>
      </c>
      <c r="DB225" s="54">
        <v>0.8</v>
      </c>
      <c r="DC225" s="54">
        <v>-0.4</v>
      </c>
      <c r="DD225" s="54">
        <v>-2.4</v>
      </c>
      <c r="DE225" s="54">
        <v>-2.7</v>
      </c>
      <c r="DF225" s="54">
        <v>-1.6</v>
      </c>
      <c r="DG225" s="54">
        <v>-0.9</v>
      </c>
      <c r="DH225" s="54">
        <v>-0.6</v>
      </c>
      <c r="DI225" s="54">
        <v>-0.8</v>
      </c>
      <c r="DJ225" s="54">
        <v>-2.1</v>
      </c>
      <c r="DK225" s="54">
        <v>-2.2999999999999998</v>
      </c>
      <c r="DL225" s="54">
        <v>-2</v>
      </c>
      <c r="DM225" s="54">
        <v>-1.5</v>
      </c>
      <c r="DN225" s="54">
        <v>-0.6</v>
      </c>
      <c r="DO225" s="54">
        <v>1.2</v>
      </c>
      <c r="DP225" s="54">
        <v>3.7</v>
      </c>
      <c r="DQ225" s="54">
        <v>4.9000000000000004</v>
      </c>
      <c r="DR225" s="54">
        <v>5.2</v>
      </c>
      <c r="DS225" s="54">
        <v>5.8</v>
      </c>
      <c r="DT225" s="54">
        <v>5.9</v>
      </c>
      <c r="DU225" s="54">
        <v>6.5</v>
      </c>
      <c r="DV225" s="54">
        <v>8.4</v>
      </c>
      <c r="DW225" s="54">
        <v>8.9</v>
      </c>
      <c r="DX225" s="54">
        <v>8.6</v>
      </c>
      <c r="DY225" s="54">
        <v>9</v>
      </c>
      <c r="DZ225" s="54">
        <v>9.4</v>
      </c>
      <c r="EA225" s="54">
        <v>9.4</v>
      </c>
      <c r="EB225" s="54">
        <v>9.9</v>
      </c>
      <c r="EC225" s="54">
        <v>9.4</v>
      </c>
      <c r="ED225" s="54">
        <v>9.6</v>
      </c>
      <c r="EE225" s="54">
        <v>9.5</v>
      </c>
      <c r="EF225" s="54">
        <v>9.8000000000000007</v>
      </c>
      <c r="EG225" s="54">
        <v>10.4</v>
      </c>
      <c r="EH225" s="54">
        <v>9.6999999999999993</v>
      </c>
      <c r="EI225" s="54">
        <v>10</v>
      </c>
      <c r="EJ225" s="54">
        <v>10.6</v>
      </c>
      <c r="EK225" s="54">
        <v>9.5</v>
      </c>
      <c r="EL225" s="54">
        <v>8.3000000000000007</v>
      </c>
      <c r="EM225" s="54">
        <v>7.4</v>
      </c>
      <c r="EN225" s="54">
        <v>5.8</v>
      </c>
      <c r="EO225" s="54">
        <v>5.0999999999999996</v>
      </c>
      <c r="EP225" s="54">
        <v>4.0999999999999996</v>
      </c>
      <c r="EQ225" s="54">
        <v>3.6</v>
      </c>
      <c r="ER225" s="54">
        <v>3.4</v>
      </c>
      <c r="ES225" s="54">
        <v>2.2000000000000002</v>
      </c>
      <c r="ET225" s="54">
        <v>1.1000000000000001</v>
      </c>
      <c r="EU225" s="54">
        <v>0.5</v>
      </c>
      <c r="EV225" s="54">
        <v>0.3</v>
      </c>
      <c r="EW225" s="54">
        <v>0.3</v>
      </c>
      <c r="EX225" s="54">
        <v>0.7</v>
      </c>
      <c r="EY225" s="54">
        <v>0.9</v>
      </c>
      <c r="EZ225" s="54">
        <v>1.1000000000000001</v>
      </c>
      <c r="FA225" s="54">
        <v>2.4</v>
      </c>
      <c r="FB225" s="54"/>
      <c r="FC225" s="54"/>
      <c r="FD225" s="54"/>
      <c r="FE225" s="54"/>
      <c r="FF225" s="54"/>
      <c r="FG225" s="54"/>
      <c r="FH225" s="54"/>
      <c r="FI225" s="55" t="s">
        <v>480</v>
      </c>
      <c r="FL225" s="6" t="s">
        <v>476</v>
      </c>
    </row>
    <row r="226" spans="1:168" ht="18" customHeight="1">
      <c r="A226" s="7" t="s">
        <v>503</v>
      </c>
      <c r="C226" s="99" t="s">
        <v>430</v>
      </c>
      <c r="D226" s="75"/>
      <c r="F226" s="76" t="s">
        <v>504</v>
      </c>
      <c r="G226" s="77" t="s">
        <v>430</v>
      </c>
      <c r="H226" s="77"/>
      <c r="K226" s="2" t="s">
        <v>101</v>
      </c>
      <c r="L226" s="78">
        <v>117</v>
      </c>
      <c r="M226" s="78">
        <v>117.2</v>
      </c>
      <c r="N226" s="78">
        <v>117.7</v>
      </c>
      <c r="O226" s="78">
        <v>118.2</v>
      </c>
      <c r="P226" s="78">
        <v>118.4</v>
      </c>
      <c r="Q226" s="78">
        <v>118.2</v>
      </c>
      <c r="R226" s="78">
        <v>118.5</v>
      </c>
      <c r="S226" s="78">
        <v>118.6</v>
      </c>
      <c r="T226" s="78">
        <v>118.3</v>
      </c>
      <c r="U226" s="78">
        <v>118.7</v>
      </c>
      <c r="V226" s="78">
        <v>118.6</v>
      </c>
      <c r="W226" s="78">
        <v>118.9</v>
      </c>
      <c r="X226" s="78">
        <v>119.2</v>
      </c>
      <c r="Y226" s="78">
        <v>118.6</v>
      </c>
      <c r="Z226" s="78">
        <v>118.1</v>
      </c>
      <c r="AA226" s="78">
        <v>116.6</v>
      </c>
      <c r="AB226" s="78">
        <v>117.2</v>
      </c>
      <c r="AC226" s="78">
        <v>117.6</v>
      </c>
      <c r="AD226" s="78">
        <v>118.2</v>
      </c>
      <c r="AE226" s="78">
        <v>118.4</v>
      </c>
      <c r="AF226" s="78">
        <v>118.7</v>
      </c>
      <c r="AG226" s="78">
        <v>119.4</v>
      </c>
      <c r="AH226" s="78">
        <v>119.4</v>
      </c>
      <c r="AI226" s="78">
        <v>119.8</v>
      </c>
      <c r="AJ226" s="78">
        <v>121.2</v>
      </c>
      <c r="AK226" s="78">
        <v>122.1</v>
      </c>
      <c r="AL226" s="78">
        <v>122.9</v>
      </c>
      <c r="AM226" s="78">
        <v>124.1</v>
      </c>
      <c r="AN226" s="78">
        <v>125.3</v>
      </c>
      <c r="AO226" s="78">
        <v>126.3</v>
      </c>
      <c r="AP226" s="78">
        <v>127.5</v>
      </c>
      <c r="AQ226" s="78">
        <v>128.6</v>
      </c>
      <c r="AR226" s="78">
        <v>129.19999999999999</v>
      </c>
      <c r="AS226" s="78">
        <v>130</v>
      </c>
      <c r="AT226" s="78">
        <v>131.30000000000001</v>
      </c>
      <c r="AU226" s="78">
        <v>132</v>
      </c>
      <c r="AV226" s="78">
        <v>133.5</v>
      </c>
      <c r="AW226" s="78">
        <v>134.9</v>
      </c>
      <c r="AX226" s="78">
        <v>137</v>
      </c>
      <c r="AY226" s="78">
        <v>137.9</v>
      </c>
      <c r="AZ226" s="78">
        <v>138.9</v>
      </c>
      <c r="BA226" s="78">
        <v>140.19999999999999</v>
      </c>
      <c r="BB226" s="78">
        <v>139.80000000000001</v>
      </c>
      <c r="BC226" s="78">
        <v>139.80000000000001</v>
      </c>
      <c r="BD226" s="78">
        <v>140.19999999999999</v>
      </c>
      <c r="BE226" s="78">
        <v>140.6</v>
      </c>
      <c r="BF226" s="78">
        <v>141.19999999999999</v>
      </c>
      <c r="BG226" s="78">
        <v>140.69999999999999</v>
      </c>
      <c r="BH226" s="78">
        <v>141.30000000000001</v>
      </c>
      <c r="BI226" s="78">
        <v>141.30000000000001</v>
      </c>
      <c r="BJ226" s="78">
        <v>140.69999999999999</v>
      </c>
      <c r="BK226" s="78">
        <v>141</v>
      </c>
      <c r="BL226" s="78">
        <v>140.6</v>
      </c>
      <c r="BM226" s="78">
        <v>140.69999999999999</v>
      </c>
      <c r="BN226" s="78">
        <v>141.4</v>
      </c>
      <c r="BO226" s="78">
        <v>142.4</v>
      </c>
      <c r="BP226" s="78">
        <v>142.69999999999999</v>
      </c>
      <c r="BQ226" s="78">
        <v>142.1</v>
      </c>
      <c r="BR226" s="78">
        <v>142.30000000000001</v>
      </c>
      <c r="BS226" s="78">
        <v>142.19999999999999</v>
      </c>
      <c r="BT226" s="78">
        <v>142.69999999999999</v>
      </c>
      <c r="BU226" s="78">
        <v>143.5</v>
      </c>
      <c r="BV226" s="78">
        <v>143.4</v>
      </c>
      <c r="BW226" s="78">
        <v>144.19999999999999</v>
      </c>
      <c r="BX226" s="78">
        <v>143.80000000000001</v>
      </c>
      <c r="BY226" s="78"/>
      <c r="BZ226" s="78"/>
      <c r="CA226" s="78"/>
      <c r="CB226" s="78"/>
      <c r="CC226" s="78"/>
      <c r="CD226" s="78"/>
      <c r="CE226" s="78"/>
      <c r="CF226" s="55" t="s">
        <v>480</v>
      </c>
      <c r="CG226" s="75"/>
      <c r="CI226" s="76" t="s">
        <v>504</v>
      </c>
      <c r="CJ226" s="77" t="s">
        <v>430</v>
      </c>
      <c r="CK226" s="77"/>
      <c r="CO226" s="54">
        <v>1.9</v>
      </c>
      <c r="CP226" s="54">
        <v>1.9</v>
      </c>
      <c r="CQ226" s="54">
        <v>2</v>
      </c>
      <c r="CR226" s="54">
        <v>2.4</v>
      </c>
      <c r="CS226" s="54">
        <v>2.1</v>
      </c>
      <c r="CT226" s="54">
        <v>1.6</v>
      </c>
      <c r="CU226" s="54">
        <v>1.6</v>
      </c>
      <c r="CV226" s="54">
        <v>1.9</v>
      </c>
      <c r="CW226" s="54">
        <v>1.5</v>
      </c>
      <c r="CX226" s="54">
        <v>1</v>
      </c>
      <c r="CY226" s="54">
        <v>1</v>
      </c>
      <c r="CZ226" s="54">
        <v>1.4</v>
      </c>
      <c r="DA226" s="54">
        <v>2</v>
      </c>
      <c r="DB226" s="54">
        <v>1.1000000000000001</v>
      </c>
      <c r="DC226" s="54">
        <v>0.3</v>
      </c>
      <c r="DD226" s="54">
        <v>-1.5</v>
      </c>
      <c r="DE226" s="54">
        <v>-1.1000000000000001</v>
      </c>
      <c r="DF226" s="54">
        <v>-0.7</v>
      </c>
      <c r="DG226" s="54">
        <v>-0.3</v>
      </c>
      <c r="DH226" s="54">
        <v>-0.3</v>
      </c>
      <c r="DI226" s="54">
        <v>0.3</v>
      </c>
      <c r="DJ226" s="54">
        <v>0.6</v>
      </c>
      <c r="DK226" s="54">
        <v>0.8</v>
      </c>
      <c r="DL226" s="54">
        <v>0.8</v>
      </c>
      <c r="DM226" s="54">
        <v>1.6</v>
      </c>
      <c r="DN226" s="54">
        <v>3</v>
      </c>
      <c r="DO226" s="54">
        <v>4.0999999999999996</v>
      </c>
      <c r="DP226" s="54">
        <v>6.5</v>
      </c>
      <c r="DQ226" s="54">
        <v>7</v>
      </c>
      <c r="DR226" s="54">
        <v>7.6</v>
      </c>
      <c r="DS226" s="54">
        <v>8</v>
      </c>
      <c r="DT226" s="54">
        <v>8.6999999999999993</v>
      </c>
      <c r="DU226" s="54">
        <v>8.8000000000000007</v>
      </c>
      <c r="DV226" s="54">
        <v>8.9</v>
      </c>
      <c r="DW226" s="54">
        <v>9.9</v>
      </c>
      <c r="DX226" s="54">
        <v>10</v>
      </c>
      <c r="DY226" s="54">
        <v>10.1</v>
      </c>
      <c r="DZ226" s="54">
        <v>10.4</v>
      </c>
      <c r="EA226" s="54">
        <v>11.7</v>
      </c>
      <c r="EB226" s="54">
        <v>11.2</v>
      </c>
      <c r="EC226" s="54">
        <v>11.1</v>
      </c>
      <c r="ED226" s="54">
        <v>11.2</v>
      </c>
      <c r="EE226" s="54">
        <v>9.6999999999999993</v>
      </c>
      <c r="EF226" s="54">
        <v>8.6999999999999993</v>
      </c>
      <c r="EG226" s="54">
        <v>8.5</v>
      </c>
      <c r="EH226" s="54">
        <v>8.1999999999999993</v>
      </c>
      <c r="EI226" s="54">
        <v>7.4</v>
      </c>
      <c r="EJ226" s="54">
        <v>6.4</v>
      </c>
      <c r="EK226" s="54">
        <v>5.7</v>
      </c>
      <c r="EL226" s="54">
        <v>4.7</v>
      </c>
      <c r="EM226" s="54">
        <v>2.7</v>
      </c>
      <c r="EN226" s="54">
        <v>2.2999999999999998</v>
      </c>
      <c r="EO226" s="54">
        <v>1.1000000000000001</v>
      </c>
      <c r="EP226" s="54">
        <v>0.3</v>
      </c>
      <c r="EQ226" s="54">
        <v>1.1000000000000001</v>
      </c>
      <c r="ER226" s="54">
        <v>1.9</v>
      </c>
      <c r="ES226" s="54">
        <v>1.8</v>
      </c>
      <c r="ET226" s="54">
        <v>1.1000000000000001</v>
      </c>
      <c r="EU226" s="54">
        <v>0.8</v>
      </c>
      <c r="EV226" s="54">
        <v>1.1000000000000001</v>
      </c>
      <c r="EW226" s="54">
        <v>1</v>
      </c>
      <c r="EX226" s="54">
        <v>1.6</v>
      </c>
      <c r="EY226" s="54">
        <v>1.9</v>
      </c>
      <c r="EZ226" s="54">
        <v>2.2999999999999998</v>
      </c>
      <c r="FA226" s="54">
        <v>2.2000000000000002</v>
      </c>
      <c r="FB226" s="54"/>
      <c r="FC226" s="54"/>
      <c r="FD226" s="54"/>
      <c r="FE226" s="54"/>
      <c r="FF226" s="54"/>
      <c r="FG226" s="54"/>
      <c r="FH226" s="54"/>
      <c r="FI226" s="55" t="s">
        <v>480</v>
      </c>
      <c r="FL226" s="6" t="s">
        <v>476</v>
      </c>
    </row>
    <row r="227" spans="1:168">
      <c r="K227" s="2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5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85"/>
      <c r="DX227" s="185"/>
      <c r="DY227" s="185"/>
      <c r="DZ227" s="185"/>
      <c r="EA227" s="185"/>
      <c r="EB227" s="185"/>
      <c r="EC227" s="185"/>
      <c r="ED227" s="185"/>
      <c r="EE227" s="185"/>
      <c r="EF227" s="185"/>
      <c r="EG227" s="185"/>
      <c r="EH227" s="185"/>
      <c r="EI227" s="185"/>
      <c r="EJ227" s="185"/>
      <c r="EK227" s="185"/>
      <c r="EL227" s="185"/>
      <c r="EM227" s="185"/>
      <c r="EN227" s="185"/>
      <c r="EO227" s="185"/>
      <c r="EP227" s="185"/>
      <c r="EQ227" s="185"/>
      <c r="ER227" s="185"/>
      <c r="ES227" s="185"/>
      <c r="ET227" s="54"/>
      <c r="EU227" s="54"/>
      <c r="EV227" s="185"/>
      <c r="EW227" s="185"/>
      <c r="EX227" s="185"/>
      <c r="EY227" s="185"/>
      <c r="EZ227" s="185"/>
      <c r="FA227" s="185"/>
      <c r="FB227" s="185"/>
      <c r="FC227" s="185"/>
      <c r="FD227" s="185"/>
      <c r="FE227" s="185"/>
      <c r="FF227" s="185"/>
      <c r="FG227" s="185"/>
      <c r="FH227" s="185"/>
      <c r="FI227" s="55"/>
    </row>
    <row r="228" spans="1:168" ht="18" customHeight="1">
      <c r="A228" s="7">
        <v>0</v>
      </c>
      <c r="C228" s="70" t="s">
        <v>505</v>
      </c>
      <c r="D228" s="9"/>
      <c r="E228" s="71" t="s">
        <v>506</v>
      </c>
      <c r="F228" s="72" t="s">
        <v>505</v>
      </c>
      <c r="G228" s="72"/>
      <c r="H228" s="72"/>
      <c r="I228" s="72"/>
      <c r="J228" s="72"/>
      <c r="K228" s="2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55"/>
      <c r="CG228" s="9"/>
      <c r="CH228" s="71" t="s">
        <v>506</v>
      </c>
      <c r="CI228" s="72" t="s">
        <v>505</v>
      </c>
      <c r="CJ228" s="72"/>
      <c r="CK228" s="72"/>
      <c r="CL228" s="72"/>
      <c r="CM228" s="72"/>
      <c r="CO228" s="185"/>
      <c r="CP228" s="185"/>
      <c r="CQ228" s="185"/>
      <c r="CR228" s="185"/>
      <c r="CS228" s="185"/>
      <c r="CT228" s="185"/>
      <c r="CU228" s="185"/>
      <c r="CV228" s="185"/>
      <c r="CW228" s="185"/>
      <c r="CX228" s="185"/>
      <c r="CY228" s="185"/>
      <c r="CZ228" s="185"/>
      <c r="DA228" s="185"/>
      <c r="DB228" s="185"/>
      <c r="DC228" s="185"/>
      <c r="DD228" s="185"/>
      <c r="DE228" s="185"/>
      <c r="DF228" s="185"/>
      <c r="DG228" s="185"/>
      <c r="DH228" s="185"/>
      <c r="DI228" s="185"/>
      <c r="DJ228" s="185"/>
      <c r="DK228" s="185"/>
      <c r="DL228" s="185"/>
      <c r="DM228" s="185"/>
      <c r="DN228" s="185"/>
      <c r="DO228" s="185"/>
      <c r="DP228" s="185"/>
      <c r="DQ228" s="185"/>
      <c r="DR228" s="185"/>
      <c r="DS228" s="185"/>
      <c r="DT228" s="185"/>
      <c r="DU228" s="185"/>
      <c r="DV228" s="185"/>
      <c r="DW228" s="185"/>
      <c r="DX228" s="185"/>
      <c r="DY228" s="185"/>
      <c r="DZ228" s="185"/>
      <c r="EA228" s="185"/>
      <c r="EB228" s="185"/>
      <c r="EC228" s="185"/>
      <c r="ED228" s="185"/>
      <c r="EE228" s="185"/>
      <c r="EF228" s="185"/>
      <c r="EG228" s="185"/>
      <c r="EH228" s="185"/>
      <c r="EI228" s="185"/>
      <c r="EJ228" s="185"/>
      <c r="EK228" s="185"/>
      <c r="EL228" s="185"/>
      <c r="EM228" s="185"/>
      <c r="EN228" s="185"/>
      <c r="EO228" s="185"/>
      <c r="EP228" s="185"/>
      <c r="EQ228" s="185"/>
      <c r="ER228" s="185"/>
      <c r="ES228" s="185"/>
      <c r="ET228" s="54"/>
      <c r="EU228" s="54"/>
      <c r="EV228" s="185"/>
      <c r="EW228" s="185"/>
      <c r="EX228" s="185"/>
      <c r="EY228" s="185"/>
      <c r="EZ228" s="185"/>
      <c r="FA228" s="185"/>
      <c r="FB228" s="185"/>
      <c r="FC228" s="185"/>
      <c r="FD228" s="185"/>
      <c r="FE228" s="185"/>
      <c r="FF228" s="185"/>
      <c r="FG228" s="185"/>
      <c r="FH228" s="185"/>
      <c r="FI228" s="55"/>
    </row>
    <row r="229" spans="1:168" ht="18" customHeight="1">
      <c r="A229" s="7">
        <v>0</v>
      </c>
      <c r="C229" s="73" t="s">
        <v>507</v>
      </c>
      <c r="D229" s="9"/>
      <c r="F229" s="71" t="s">
        <v>508</v>
      </c>
      <c r="G229" s="72" t="s">
        <v>507</v>
      </c>
      <c r="H229" s="72"/>
      <c r="I229" s="72"/>
      <c r="J229" s="72"/>
      <c r="K229" s="2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55"/>
      <c r="CG229" s="9"/>
      <c r="CI229" s="71" t="s">
        <v>508</v>
      </c>
      <c r="CJ229" s="72" t="s">
        <v>507</v>
      </c>
      <c r="CK229" s="72"/>
      <c r="CL229" s="72"/>
      <c r="CM229" s="72"/>
      <c r="CO229" s="185"/>
      <c r="CP229" s="185"/>
      <c r="CQ229" s="185"/>
      <c r="CR229" s="185"/>
      <c r="CS229" s="185"/>
      <c r="CT229" s="185"/>
      <c r="CU229" s="185"/>
      <c r="CV229" s="185"/>
      <c r="CW229" s="185"/>
      <c r="CX229" s="185"/>
      <c r="CY229" s="185"/>
      <c r="CZ229" s="185"/>
      <c r="DA229" s="185"/>
      <c r="DB229" s="185"/>
      <c r="DC229" s="185"/>
      <c r="DD229" s="185"/>
      <c r="DE229" s="185"/>
      <c r="DF229" s="185"/>
      <c r="DG229" s="185"/>
      <c r="DH229" s="185"/>
      <c r="DI229" s="185"/>
      <c r="DJ229" s="185"/>
      <c r="DK229" s="185"/>
      <c r="DL229" s="185"/>
      <c r="DM229" s="185"/>
      <c r="DN229" s="185"/>
      <c r="DO229" s="185"/>
      <c r="DP229" s="185"/>
      <c r="DQ229" s="185"/>
      <c r="DR229" s="185"/>
      <c r="DS229" s="185"/>
      <c r="DT229" s="185"/>
      <c r="DU229" s="185"/>
      <c r="DV229" s="185"/>
      <c r="DW229" s="185"/>
      <c r="DX229" s="185"/>
      <c r="DY229" s="185"/>
      <c r="DZ229" s="185"/>
      <c r="EA229" s="185"/>
      <c r="EB229" s="185"/>
      <c r="EC229" s="185"/>
      <c r="ED229" s="185"/>
      <c r="EE229" s="185"/>
      <c r="EF229" s="185"/>
      <c r="EG229" s="185"/>
      <c r="EH229" s="185"/>
      <c r="EI229" s="185"/>
      <c r="EJ229" s="185"/>
      <c r="EK229" s="185"/>
      <c r="EL229" s="185"/>
      <c r="EM229" s="185"/>
      <c r="EN229" s="185"/>
      <c r="EO229" s="185"/>
      <c r="EP229" s="185"/>
      <c r="EQ229" s="185"/>
      <c r="ER229" s="185"/>
      <c r="ES229" s="185"/>
      <c r="ET229" s="54"/>
      <c r="EU229" s="54"/>
      <c r="EV229" s="185"/>
      <c r="EW229" s="185"/>
      <c r="EX229" s="185"/>
      <c r="EY229" s="185"/>
      <c r="EZ229" s="185"/>
      <c r="FA229" s="185"/>
      <c r="FB229" s="185"/>
      <c r="FC229" s="185"/>
      <c r="FD229" s="185"/>
      <c r="FE229" s="185"/>
      <c r="FF229" s="185"/>
      <c r="FG229" s="185"/>
      <c r="FH229" s="185"/>
      <c r="FI229" s="55"/>
    </row>
    <row r="230" spans="1:168" ht="18" customHeight="1">
      <c r="A230" s="7" t="s">
        <v>509</v>
      </c>
      <c r="C230" s="74" t="s">
        <v>442</v>
      </c>
      <c r="D230" s="75"/>
      <c r="E230" s="76"/>
      <c r="G230" s="8" t="s">
        <v>36</v>
      </c>
      <c r="H230" s="77" t="s">
        <v>442</v>
      </c>
      <c r="I230" s="77"/>
      <c r="K230" s="2" t="s">
        <v>240</v>
      </c>
      <c r="L230" s="78">
        <v>68.599999999999994</v>
      </c>
      <c r="M230" s="78">
        <v>68.5</v>
      </c>
      <c r="N230" s="78">
        <v>68.5</v>
      </c>
      <c r="O230" s="78">
        <v>68.5</v>
      </c>
      <c r="P230" s="78">
        <v>68.5</v>
      </c>
      <c r="Q230" s="78">
        <v>68.599999999999994</v>
      </c>
      <c r="R230" s="78">
        <v>68.5</v>
      </c>
      <c r="S230" s="78">
        <v>68.599999999999994</v>
      </c>
      <c r="T230" s="78">
        <v>68.7</v>
      </c>
      <c r="U230" s="78">
        <v>68.7</v>
      </c>
      <c r="V230" s="78">
        <v>68.8</v>
      </c>
      <c r="W230" s="78">
        <v>68.900000000000006</v>
      </c>
      <c r="X230" s="78">
        <v>68.900000000000006</v>
      </c>
      <c r="Y230" s="78">
        <v>68.7</v>
      </c>
      <c r="Z230" s="78">
        <v>68.599999999999994</v>
      </c>
      <c r="AA230" s="78">
        <v>68.099999999999994</v>
      </c>
      <c r="AB230" s="78">
        <v>68</v>
      </c>
      <c r="AC230" s="78">
        <v>68.099999999999994</v>
      </c>
      <c r="AD230" s="78">
        <v>68.099999999999994</v>
      </c>
      <c r="AE230" s="78">
        <v>68.400000000000006</v>
      </c>
      <c r="AF230" s="78">
        <v>68.400000000000006</v>
      </c>
      <c r="AG230" s="78">
        <v>68.5</v>
      </c>
      <c r="AH230" s="78">
        <v>68.400000000000006</v>
      </c>
      <c r="AI230" s="78">
        <v>68.400000000000006</v>
      </c>
      <c r="AJ230" s="78">
        <v>68.5</v>
      </c>
      <c r="AK230" s="78">
        <v>68.5</v>
      </c>
      <c r="AL230" s="78">
        <v>68.599999999999994</v>
      </c>
      <c r="AM230" s="78">
        <v>68.599999999999994</v>
      </c>
      <c r="AN230" s="78">
        <v>68.5</v>
      </c>
      <c r="AO230" s="78">
        <v>68.3</v>
      </c>
      <c r="AP230" s="78">
        <v>68.3</v>
      </c>
      <c r="AQ230" s="78">
        <v>68.400000000000006</v>
      </c>
      <c r="AR230" s="78">
        <v>68.599999999999994</v>
      </c>
      <c r="AS230" s="78">
        <v>68.8</v>
      </c>
      <c r="AT230" s="78">
        <v>68.900000000000006</v>
      </c>
      <c r="AU230" s="78">
        <v>69</v>
      </c>
      <c r="AV230" s="78">
        <v>69.099999999999994</v>
      </c>
      <c r="AW230" s="78">
        <v>69.099999999999994</v>
      </c>
      <c r="AX230" s="78">
        <v>69.2</v>
      </c>
      <c r="AY230" s="78">
        <v>69.400000000000006</v>
      </c>
      <c r="AZ230" s="78">
        <v>69.5</v>
      </c>
      <c r="BA230" s="78">
        <v>69.5</v>
      </c>
      <c r="BB230" s="78">
        <v>69.599999999999994</v>
      </c>
      <c r="BC230" s="78">
        <v>69.7</v>
      </c>
      <c r="BD230" s="78">
        <v>69.7</v>
      </c>
      <c r="BE230" s="78">
        <v>69.7</v>
      </c>
      <c r="BF230" s="78">
        <v>69.8</v>
      </c>
      <c r="BG230" s="78">
        <v>69.8</v>
      </c>
      <c r="BH230" s="78">
        <v>69.8</v>
      </c>
      <c r="BI230" s="78">
        <v>69.900000000000006</v>
      </c>
      <c r="BJ230" s="78">
        <v>69.900000000000006</v>
      </c>
      <c r="BK230" s="78">
        <v>70</v>
      </c>
      <c r="BL230" s="78">
        <v>70</v>
      </c>
      <c r="BM230" s="78">
        <v>70</v>
      </c>
      <c r="BN230" s="78">
        <v>70.099999999999994</v>
      </c>
      <c r="BO230" s="78">
        <v>70.099999999999994</v>
      </c>
      <c r="BP230" s="78">
        <v>70.099999999999994</v>
      </c>
      <c r="BQ230" s="78">
        <v>70.099999999999994</v>
      </c>
      <c r="BR230" s="78">
        <v>70.099999999999994</v>
      </c>
      <c r="BS230" s="78">
        <v>70.2</v>
      </c>
      <c r="BT230" s="78">
        <v>70.2</v>
      </c>
      <c r="BU230" s="78">
        <v>70.2</v>
      </c>
      <c r="BV230" s="78">
        <v>70.3</v>
      </c>
      <c r="BW230" s="78">
        <v>70.3</v>
      </c>
      <c r="BX230" s="78">
        <v>70.3</v>
      </c>
      <c r="BY230" s="78"/>
      <c r="BZ230" s="78"/>
      <c r="CA230" s="78"/>
      <c r="CB230" s="78"/>
      <c r="CC230" s="78"/>
      <c r="CD230" s="78"/>
      <c r="CE230" s="78"/>
      <c r="CF230" s="187" t="s">
        <v>27</v>
      </c>
      <c r="CG230" s="75"/>
      <c r="CH230" s="76"/>
      <c r="CJ230" s="8" t="s">
        <v>36</v>
      </c>
      <c r="CK230" s="77" t="s">
        <v>442</v>
      </c>
      <c r="CL230" s="77"/>
      <c r="CO230" s="54" t="s">
        <v>36</v>
      </c>
      <c r="CP230" s="54" t="s">
        <v>36</v>
      </c>
      <c r="CQ230" s="54" t="s">
        <v>36</v>
      </c>
      <c r="CR230" s="54" t="s">
        <v>36</v>
      </c>
      <c r="CS230" s="54" t="s">
        <v>36</v>
      </c>
      <c r="CT230" s="54" t="s">
        <v>36</v>
      </c>
      <c r="CU230" s="54" t="s">
        <v>36</v>
      </c>
      <c r="CV230" s="54" t="s">
        <v>36</v>
      </c>
      <c r="CW230" s="54" t="s">
        <v>36</v>
      </c>
      <c r="CX230" s="54" t="s">
        <v>36</v>
      </c>
      <c r="CY230" s="54" t="s">
        <v>36</v>
      </c>
      <c r="CZ230" s="54" t="s">
        <v>36</v>
      </c>
      <c r="DA230" s="54" t="s">
        <v>36</v>
      </c>
      <c r="DB230" s="54" t="s">
        <v>36</v>
      </c>
      <c r="DC230" s="54" t="s">
        <v>36</v>
      </c>
      <c r="DD230" s="54" t="s">
        <v>36</v>
      </c>
      <c r="DE230" s="54" t="s">
        <v>36</v>
      </c>
      <c r="DF230" s="54" t="s">
        <v>36</v>
      </c>
      <c r="DG230" s="54" t="s">
        <v>36</v>
      </c>
      <c r="DH230" s="54" t="s">
        <v>36</v>
      </c>
      <c r="DI230" s="54" t="s">
        <v>36</v>
      </c>
      <c r="DJ230" s="54" t="s">
        <v>36</v>
      </c>
      <c r="DK230" s="54" t="s">
        <v>36</v>
      </c>
      <c r="DL230" s="54" t="s">
        <v>36</v>
      </c>
      <c r="DM230" s="54" t="s">
        <v>36</v>
      </c>
      <c r="DN230" s="54" t="s">
        <v>36</v>
      </c>
      <c r="DO230" s="54" t="s">
        <v>36</v>
      </c>
      <c r="DP230" s="54" t="s">
        <v>36</v>
      </c>
      <c r="DQ230" s="54" t="s">
        <v>36</v>
      </c>
      <c r="DR230" s="54" t="s">
        <v>36</v>
      </c>
      <c r="DS230" s="54" t="s">
        <v>36</v>
      </c>
      <c r="DT230" s="54" t="s">
        <v>36</v>
      </c>
      <c r="DU230" s="54" t="s">
        <v>36</v>
      </c>
      <c r="DV230" s="54" t="s">
        <v>36</v>
      </c>
      <c r="DW230" s="54" t="s">
        <v>36</v>
      </c>
      <c r="DX230" s="54" t="s">
        <v>36</v>
      </c>
      <c r="DY230" s="54" t="s">
        <v>36</v>
      </c>
      <c r="DZ230" s="54" t="s">
        <v>36</v>
      </c>
      <c r="EA230" s="54" t="s">
        <v>36</v>
      </c>
      <c r="EB230" s="54" t="s">
        <v>36</v>
      </c>
      <c r="EC230" s="54" t="s">
        <v>36</v>
      </c>
      <c r="ED230" s="54" t="s">
        <v>36</v>
      </c>
      <c r="EE230" s="54" t="s">
        <v>36</v>
      </c>
      <c r="EF230" s="54" t="s">
        <v>36</v>
      </c>
      <c r="EG230" s="54" t="s">
        <v>36</v>
      </c>
      <c r="EH230" s="54" t="s">
        <v>36</v>
      </c>
      <c r="EI230" s="54" t="s">
        <v>36</v>
      </c>
      <c r="EJ230" s="54" t="s">
        <v>36</v>
      </c>
      <c r="EK230" s="54" t="s">
        <v>36</v>
      </c>
      <c r="EL230" s="54" t="s">
        <v>36</v>
      </c>
      <c r="EM230" s="54" t="s">
        <v>36</v>
      </c>
      <c r="EN230" s="54" t="s">
        <v>36</v>
      </c>
      <c r="EO230" s="54" t="s">
        <v>36</v>
      </c>
      <c r="EP230" s="54" t="s">
        <v>36</v>
      </c>
      <c r="EQ230" s="54" t="s">
        <v>36</v>
      </c>
      <c r="ER230" s="54" t="s">
        <v>36</v>
      </c>
      <c r="ES230" s="54" t="s">
        <v>36</v>
      </c>
      <c r="ET230" s="54" t="s">
        <v>36</v>
      </c>
      <c r="EU230" s="54" t="s">
        <v>36</v>
      </c>
      <c r="EV230" s="54" t="s">
        <v>36</v>
      </c>
      <c r="EW230" s="54" t="s">
        <v>36</v>
      </c>
      <c r="EX230" s="54" t="s">
        <v>36</v>
      </c>
      <c r="EY230" s="54" t="s">
        <v>36</v>
      </c>
      <c r="EZ230" s="54" t="s">
        <v>36</v>
      </c>
      <c r="FA230" s="54" t="s">
        <v>36</v>
      </c>
      <c r="FB230" s="54" t="e">
        <f>VLOOKUP($A230,Monthly_I,MATCH('Monthly (Print) BI-Use (2)'!FB$2,Monthly_H,0),0)</f>
        <v>#N/A</v>
      </c>
      <c r="FC230" s="54" t="e">
        <f>VLOOKUP($A230,Monthly_I,MATCH('Monthly (Print) BI-Use (2)'!FC$2,Monthly_H,0),0)</f>
        <v>#N/A</v>
      </c>
      <c r="FD230" s="54" t="e">
        <f>VLOOKUP($A230,Monthly_I,MATCH('Monthly (Print) BI-Use (2)'!FD$2,Monthly_H,0),0)</f>
        <v>#N/A</v>
      </c>
      <c r="FE230" s="54" t="e">
        <f>VLOOKUP($A230,Monthly_I,MATCH('Monthly (Print) BI-Use (2)'!FE$2,Monthly_H,0),0)</f>
        <v>#N/A</v>
      </c>
      <c r="FF230" s="54" t="e">
        <f>VLOOKUP($A230,Monthly_I,MATCH('Monthly (Print) BI-Use (2)'!FF$2,Monthly_H,0),0)</f>
        <v>#N/A</v>
      </c>
      <c r="FG230" s="54" t="e">
        <f>VLOOKUP($A230,Monthly_I,MATCH('Monthly (Print) BI-Use (2)'!FG$2,Monthly_H,0),0)</f>
        <v>#N/A</v>
      </c>
      <c r="FH230" s="54" t="e">
        <f>VLOOKUP($A230,Monthly_I,MATCH('Monthly (Print) BI-Use (2)'!FH$2,Monthly_H,0),0)</f>
        <v>#N/A</v>
      </c>
      <c r="FI230" s="187" t="s">
        <v>27</v>
      </c>
      <c r="FL230" s="6" t="s">
        <v>339</v>
      </c>
    </row>
    <row r="231" spans="1:168" ht="18" customHeight="1">
      <c r="A231" s="7" t="s">
        <v>510</v>
      </c>
      <c r="C231" s="74" t="s">
        <v>448</v>
      </c>
      <c r="D231" s="75"/>
      <c r="E231" s="76"/>
      <c r="G231" s="8" t="s">
        <v>36</v>
      </c>
      <c r="H231" s="77" t="s">
        <v>448</v>
      </c>
      <c r="I231" s="77"/>
      <c r="K231" s="2" t="s">
        <v>240</v>
      </c>
      <c r="L231" s="78">
        <v>61.9</v>
      </c>
      <c r="M231" s="78">
        <v>62.3</v>
      </c>
      <c r="N231" s="78">
        <v>63.1</v>
      </c>
      <c r="O231" s="78">
        <v>63.6</v>
      </c>
      <c r="P231" s="78">
        <v>64</v>
      </c>
      <c r="Q231" s="78">
        <v>64.2</v>
      </c>
      <c r="R231" s="78">
        <v>64</v>
      </c>
      <c r="S231" s="78">
        <v>63.3</v>
      </c>
      <c r="T231" s="78">
        <v>63.5</v>
      </c>
      <c r="U231" s="78">
        <v>63.6</v>
      </c>
      <c r="V231" s="78">
        <v>63.6</v>
      </c>
      <c r="W231" s="78">
        <v>62.9</v>
      </c>
      <c r="X231" s="78">
        <v>62.6</v>
      </c>
      <c r="Y231" s="78">
        <v>62.6</v>
      </c>
      <c r="Z231" s="78">
        <v>62.2</v>
      </c>
      <c r="AA231" s="78">
        <v>62</v>
      </c>
      <c r="AB231" s="78">
        <v>63</v>
      </c>
      <c r="AC231" s="78">
        <v>63.2</v>
      </c>
      <c r="AD231" s="78">
        <v>63.1</v>
      </c>
      <c r="AE231" s="78">
        <v>62.4</v>
      </c>
      <c r="AF231" s="78">
        <v>62.5</v>
      </c>
      <c r="AG231" s="78">
        <v>62.7</v>
      </c>
      <c r="AH231" s="78">
        <v>62.8</v>
      </c>
      <c r="AI231" s="78">
        <v>61.6</v>
      </c>
      <c r="AJ231" s="78">
        <v>60.9</v>
      </c>
      <c r="AK231" s="78">
        <v>61.6</v>
      </c>
      <c r="AL231" s="78">
        <v>62.5</v>
      </c>
      <c r="AM231" s="78">
        <v>63</v>
      </c>
      <c r="AN231" s="78">
        <v>63.7</v>
      </c>
      <c r="AO231" s="78">
        <v>63.7</v>
      </c>
      <c r="AP231" s="78">
        <v>63.4</v>
      </c>
      <c r="AQ231" s="78">
        <v>62.8</v>
      </c>
      <c r="AR231" s="78">
        <v>63</v>
      </c>
      <c r="AS231" s="78">
        <v>63.2</v>
      </c>
      <c r="AT231" s="78">
        <v>63.1</v>
      </c>
      <c r="AU231" s="78">
        <v>62.6</v>
      </c>
      <c r="AV231" s="78">
        <v>62.2</v>
      </c>
      <c r="AW231" s="78">
        <v>62.7</v>
      </c>
      <c r="AX231" s="78">
        <v>63.3</v>
      </c>
      <c r="AY231" s="78">
        <v>64</v>
      </c>
      <c r="AZ231" s="78">
        <v>64.900000000000006</v>
      </c>
      <c r="BA231" s="78">
        <v>64.900000000000006</v>
      </c>
      <c r="BB231" s="78">
        <v>64.8</v>
      </c>
      <c r="BC231" s="78">
        <v>64.099999999999994</v>
      </c>
      <c r="BD231" s="78">
        <v>64.2</v>
      </c>
      <c r="BE231" s="78">
        <v>64.3</v>
      </c>
      <c r="BF231" s="78">
        <v>64.2</v>
      </c>
      <c r="BG231" s="78">
        <v>63.3</v>
      </c>
      <c r="BH231" s="78">
        <v>62.6</v>
      </c>
      <c r="BI231" s="78">
        <v>63.1</v>
      </c>
      <c r="BJ231" s="78">
        <v>64.099999999999994</v>
      </c>
      <c r="BK231" s="78">
        <v>64.400000000000006</v>
      </c>
      <c r="BL231" s="78">
        <v>65.3</v>
      </c>
      <c r="BM231" s="78">
        <v>65.3</v>
      </c>
      <c r="BN231" s="78">
        <v>65</v>
      </c>
      <c r="BO231" s="78">
        <v>64.400000000000006</v>
      </c>
      <c r="BP231" s="78">
        <v>64.599999999999994</v>
      </c>
      <c r="BQ231" s="78">
        <v>64.7</v>
      </c>
      <c r="BR231" s="78">
        <v>64.599999999999994</v>
      </c>
      <c r="BS231" s="78">
        <v>63.8</v>
      </c>
      <c r="BT231" s="78">
        <v>63.3</v>
      </c>
      <c r="BU231" s="78">
        <v>63.6</v>
      </c>
      <c r="BV231" s="78">
        <v>64.3</v>
      </c>
      <c r="BW231" s="78">
        <v>64.7</v>
      </c>
      <c r="BX231" s="78">
        <v>64.5</v>
      </c>
      <c r="BY231" s="78"/>
      <c r="BZ231" s="78"/>
      <c r="CA231" s="78"/>
      <c r="CB231" s="78"/>
      <c r="CC231" s="78"/>
      <c r="CD231" s="78"/>
      <c r="CE231" s="78"/>
      <c r="CF231" s="187" t="s">
        <v>511</v>
      </c>
      <c r="CG231" s="75"/>
      <c r="CH231" s="76"/>
      <c r="CJ231" s="8" t="s">
        <v>36</v>
      </c>
      <c r="CK231" s="77" t="s">
        <v>448</v>
      </c>
      <c r="CL231" s="77"/>
      <c r="CO231" s="54" t="s">
        <v>36</v>
      </c>
      <c r="CP231" s="54" t="s">
        <v>36</v>
      </c>
      <c r="CQ231" s="54" t="s">
        <v>36</v>
      </c>
      <c r="CR231" s="54" t="s">
        <v>36</v>
      </c>
      <c r="CS231" s="54" t="s">
        <v>36</v>
      </c>
      <c r="CT231" s="54" t="s">
        <v>36</v>
      </c>
      <c r="CU231" s="54" t="s">
        <v>36</v>
      </c>
      <c r="CV231" s="54" t="s">
        <v>36</v>
      </c>
      <c r="CW231" s="54" t="s">
        <v>36</v>
      </c>
      <c r="CX231" s="54" t="s">
        <v>36</v>
      </c>
      <c r="CY231" s="54" t="s">
        <v>36</v>
      </c>
      <c r="CZ231" s="54" t="s">
        <v>36</v>
      </c>
      <c r="DA231" s="54" t="s">
        <v>36</v>
      </c>
      <c r="DB231" s="54" t="s">
        <v>36</v>
      </c>
      <c r="DC231" s="54" t="s">
        <v>36</v>
      </c>
      <c r="DD231" s="54" t="s">
        <v>36</v>
      </c>
      <c r="DE231" s="54" t="s">
        <v>36</v>
      </c>
      <c r="DF231" s="54" t="s">
        <v>36</v>
      </c>
      <c r="DG231" s="54" t="s">
        <v>36</v>
      </c>
      <c r="DH231" s="54" t="s">
        <v>36</v>
      </c>
      <c r="DI231" s="54" t="s">
        <v>36</v>
      </c>
      <c r="DJ231" s="54" t="s">
        <v>36</v>
      </c>
      <c r="DK231" s="54" t="s">
        <v>36</v>
      </c>
      <c r="DL231" s="54" t="s">
        <v>36</v>
      </c>
      <c r="DM231" s="54" t="s">
        <v>36</v>
      </c>
      <c r="DN231" s="54" t="s">
        <v>36</v>
      </c>
      <c r="DO231" s="54" t="s">
        <v>36</v>
      </c>
      <c r="DP231" s="54" t="s">
        <v>36</v>
      </c>
      <c r="DQ231" s="54" t="s">
        <v>36</v>
      </c>
      <c r="DR231" s="54" t="s">
        <v>36</v>
      </c>
      <c r="DS231" s="54" t="s">
        <v>36</v>
      </c>
      <c r="DT231" s="54" t="s">
        <v>36</v>
      </c>
      <c r="DU231" s="54" t="s">
        <v>36</v>
      </c>
      <c r="DV231" s="54" t="s">
        <v>36</v>
      </c>
      <c r="DW231" s="54" t="s">
        <v>36</v>
      </c>
      <c r="DX231" s="54" t="s">
        <v>36</v>
      </c>
      <c r="DY231" s="54" t="s">
        <v>36</v>
      </c>
      <c r="DZ231" s="54" t="s">
        <v>36</v>
      </c>
      <c r="EA231" s="54" t="s">
        <v>36</v>
      </c>
      <c r="EB231" s="54" t="s">
        <v>36</v>
      </c>
      <c r="EC231" s="54" t="s">
        <v>36</v>
      </c>
      <c r="ED231" s="54" t="s">
        <v>36</v>
      </c>
      <c r="EE231" s="54" t="s">
        <v>36</v>
      </c>
      <c r="EF231" s="54" t="s">
        <v>36</v>
      </c>
      <c r="EG231" s="54" t="s">
        <v>36</v>
      </c>
      <c r="EH231" s="54" t="s">
        <v>36</v>
      </c>
      <c r="EI231" s="54" t="s">
        <v>36</v>
      </c>
      <c r="EJ231" s="54" t="s">
        <v>36</v>
      </c>
      <c r="EK231" s="54" t="s">
        <v>36</v>
      </c>
      <c r="EL231" s="54" t="s">
        <v>36</v>
      </c>
      <c r="EM231" s="54" t="s">
        <v>36</v>
      </c>
      <c r="EN231" s="54" t="s">
        <v>36</v>
      </c>
      <c r="EO231" s="54" t="s">
        <v>36</v>
      </c>
      <c r="EP231" s="54" t="s">
        <v>36</v>
      </c>
      <c r="EQ231" s="54" t="s">
        <v>36</v>
      </c>
      <c r="ER231" s="54" t="s">
        <v>36</v>
      </c>
      <c r="ES231" s="54" t="s">
        <v>36</v>
      </c>
      <c r="ET231" s="54" t="s">
        <v>36</v>
      </c>
      <c r="EU231" s="54" t="s">
        <v>36</v>
      </c>
      <c r="EV231" s="54" t="s">
        <v>36</v>
      </c>
      <c r="EW231" s="54" t="s">
        <v>36</v>
      </c>
      <c r="EX231" s="54" t="s">
        <v>36</v>
      </c>
      <c r="EY231" s="54" t="s">
        <v>36</v>
      </c>
      <c r="EZ231" s="54" t="s">
        <v>36</v>
      </c>
      <c r="FA231" s="54" t="s">
        <v>36</v>
      </c>
      <c r="FB231" s="54"/>
      <c r="FC231" s="54"/>
      <c r="FD231" s="54"/>
      <c r="FE231" s="54"/>
      <c r="FF231" s="54"/>
      <c r="FG231" s="54"/>
      <c r="FH231" s="54"/>
      <c r="FI231" s="187" t="s">
        <v>511</v>
      </c>
      <c r="FL231" s="6" t="s">
        <v>339</v>
      </c>
    </row>
    <row r="232" spans="1:168" ht="18" customHeight="1">
      <c r="A232" s="7" t="s">
        <v>512</v>
      </c>
      <c r="C232" s="74" t="s">
        <v>513</v>
      </c>
      <c r="D232" s="75"/>
      <c r="E232" s="76"/>
      <c r="G232" s="8" t="s">
        <v>36</v>
      </c>
      <c r="H232" s="77" t="s">
        <v>485</v>
      </c>
      <c r="I232" s="77"/>
      <c r="K232" s="2" t="s">
        <v>240</v>
      </c>
      <c r="L232" s="78">
        <v>60.2</v>
      </c>
      <c r="M232" s="78">
        <v>0</v>
      </c>
      <c r="N232" s="78">
        <v>0</v>
      </c>
      <c r="O232" s="78">
        <v>0</v>
      </c>
      <c r="P232" s="78">
        <v>0</v>
      </c>
      <c r="Q232" s="78">
        <v>0</v>
      </c>
      <c r="R232" s="78">
        <v>62.1</v>
      </c>
      <c r="S232" s="78">
        <v>0</v>
      </c>
      <c r="T232" s="78">
        <v>0</v>
      </c>
      <c r="U232" s="78">
        <v>61.4</v>
      </c>
      <c r="V232" s="78">
        <v>0</v>
      </c>
      <c r="W232" s="78">
        <v>0</v>
      </c>
      <c r="X232" s="78">
        <v>61.7</v>
      </c>
      <c r="Y232" s="78">
        <v>0</v>
      </c>
      <c r="Z232" s="78">
        <v>0</v>
      </c>
      <c r="AA232" s="78">
        <v>55.7</v>
      </c>
      <c r="AB232" s="78">
        <v>0</v>
      </c>
      <c r="AC232" s="78">
        <v>0</v>
      </c>
      <c r="AD232" s="78">
        <v>61.9</v>
      </c>
      <c r="AE232" s="78">
        <v>0</v>
      </c>
      <c r="AF232" s="78">
        <v>0</v>
      </c>
      <c r="AG232" s="78">
        <v>58.7</v>
      </c>
      <c r="AH232" s="78">
        <v>0</v>
      </c>
      <c r="AI232" s="78">
        <v>0</v>
      </c>
      <c r="AJ232" s="78">
        <v>60.5</v>
      </c>
      <c r="AK232" s="78">
        <v>63.5</v>
      </c>
      <c r="AL232" s="78">
        <v>65</v>
      </c>
      <c r="AM232" s="78">
        <v>63.2</v>
      </c>
      <c r="AN232" s="78">
        <v>64.599999999999994</v>
      </c>
      <c r="AO232" s="78">
        <v>65</v>
      </c>
      <c r="AP232" s="78">
        <v>59.4</v>
      </c>
      <c r="AQ232" s="78">
        <v>63.6</v>
      </c>
      <c r="AR232" s="78">
        <v>63.3</v>
      </c>
      <c r="AS232" s="78">
        <v>62.6</v>
      </c>
      <c r="AT232" s="78">
        <v>64.2</v>
      </c>
      <c r="AU232" s="78">
        <v>65.099999999999994</v>
      </c>
      <c r="AV232" s="78">
        <v>60.5</v>
      </c>
      <c r="AW232" s="78">
        <v>63.8</v>
      </c>
      <c r="AX232" s="78">
        <v>65.400000000000006</v>
      </c>
      <c r="AY232" s="78">
        <v>63.4</v>
      </c>
      <c r="AZ232" s="78">
        <v>64</v>
      </c>
      <c r="BA232" s="78">
        <v>64.8</v>
      </c>
      <c r="BB232" s="78">
        <v>65.2</v>
      </c>
      <c r="BC232" s="78">
        <v>66.099999999999994</v>
      </c>
      <c r="BD232" s="78">
        <v>65.2</v>
      </c>
      <c r="BE232" s="78">
        <v>64.2</v>
      </c>
      <c r="BF232" s="78">
        <v>67.5</v>
      </c>
      <c r="BG232" s="78">
        <v>66.400000000000006</v>
      </c>
      <c r="BH232" s="78">
        <v>64.5</v>
      </c>
      <c r="BI232" s="78">
        <v>66.599999999999994</v>
      </c>
      <c r="BJ232" s="78">
        <v>66</v>
      </c>
      <c r="BK232" s="78">
        <v>65.099999999999994</v>
      </c>
      <c r="BL232" s="78">
        <v>65.3</v>
      </c>
      <c r="BM232" s="78">
        <v>66.099999999999994</v>
      </c>
      <c r="BN232" s="78">
        <v>60.1</v>
      </c>
      <c r="BO232" s="78">
        <v>64.7</v>
      </c>
      <c r="BP232" s="78">
        <v>64.099999999999994</v>
      </c>
      <c r="BQ232" s="78">
        <v>63.9</v>
      </c>
      <c r="BR232" s="78">
        <v>65.900000000000006</v>
      </c>
      <c r="BS232" s="78">
        <v>66.599999999999994</v>
      </c>
      <c r="BT232" s="78">
        <v>61.1</v>
      </c>
      <c r="BU232" s="78">
        <v>64.8</v>
      </c>
      <c r="BV232" s="78">
        <v>65.3</v>
      </c>
      <c r="BW232" s="78">
        <v>64.099999999999994</v>
      </c>
      <c r="BX232" s="78">
        <v>64.8</v>
      </c>
      <c r="BY232" s="78"/>
      <c r="BZ232" s="78"/>
      <c r="CA232" s="78"/>
      <c r="CB232" s="78"/>
      <c r="CC232" s="78"/>
      <c r="CD232" s="78"/>
      <c r="CE232" s="78"/>
      <c r="CF232" s="55" t="s">
        <v>514</v>
      </c>
      <c r="CG232" s="75"/>
      <c r="CH232" s="76"/>
      <c r="CJ232" s="8" t="s">
        <v>36</v>
      </c>
      <c r="CK232" s="77" t="s">
        <v>485</v>
      </c>
      <c r="CL232" s="77"/>
      <c r="CO232" s="54" t="s">
        <v>36</v>
      </c>
      <c r="CP232" s="54" t="s">
        <v>36</v>
      </c>
      <c r="CQ232" s="54" t="s">
        <v>36</v>
      </c>
      <c r="CR232" s="54" t="s">
        <v>36</v>
      </c>
      <c r="CS232" s="54" t="s">
        <v>36</v>
      </c>
      <c r="CT232" s="54" t="s">
        <v>36</v>
      </c>
      <c r="CU232" s="54" t="s">
        <v>36</v>
      </c>
      <c r="CV232" s="54" t="s">
        <v>36</v>
      </c>
      <c r="CW232" s="54" t="s">
        <v>36</v>
      </c>
      <c r="CX232" s="54" t="s">
        <v>36</v>
      </c>
      <c r="CY232" s="54" t="s">
        <v>36</v>
      </c>
      <c r="CZ232" s="54" t="s">
        <v>36</v>
      </c>
      <c r="DA232" s="54" t="s">
        <v>36</v>
      </c>
      <c r="DB232" s="54" t="s">
        <v>36</v>
      </c>
      <c r="DC232" s="54" t="s">
        <v>36</v>
      </c>
      <c r="DD232" s="54" t="s">
        <v>36</v>
      </c>
      <c r="DE232" s="54" t="s">
        <v>36</v>
      </c>
      <c r="DF232" s="54" t="s">
        <v>36</v>
      </c>
      <c r="DG232" s="54" t="s">
        <v>36</v>
      </c>
      <c r="DH232" s="54" t="s">
        <v>36</v>
      </c>
      <c r="DI232" s="54" t="s">
        <v>36</v>
      </c>
      <c r="DJ232" s="54" t="s">
        <v>36</v>
      </c>
      <c r="DK232" s="54" t="s">
        <v>36</v>
      </c>
      <c r="DL232" s="54" t="s">
        <v>36</v>
      </c>
      <c r="DM232" s="54" t="s">
        <v>36</v>
      </c>
      <c r="DN232" s="54" t="s">
        <v>36</v>
      </c>
      <c r="DO232" s="54" t="s">
        <v>36</v>
      </c>
      <c r="DP232" s="54" t="s">
        <v>36</v>
      </c>
      <c r="DQ232" s="54" t="s">
        <v>36</v>
      </c>
      <c r="DR232" s="54" t="s">
        <v>36</v>
      </c>
      <c r="DS232" s="54" t="s">
        <v>36</v>
      </c>
      <c r="DT232" s="54" t="s">
        <v>36</v>
      </c>
      <c r="DU232" s="54" t="s">
        <v>36</v>
      </c>
      <c r="DV232" s="54" t="s">
        <v>36</v>
      </c>
      <c r="DW232" s="54" t="s">
        <v>36</v>
      </c>
      <c r="DX232" s="54" t="s">
        <v>36</v>
      </c>
      <c r="DY232" s="54" t="s">
        <v>36</v>
      </c>
      <c r="DZ232" s="54" t="s">
        <v>36</v>
      </c>
      <c r="EA232" s="54" t="s">
        <v>36</v>
      </c>
      <c r="EB232" s="54" t="s">
        <v>36</v>
      </c>
      <c r="EC232" s="54" t="s">
        <v>36</v>
      </c>
      <c r="ED232" s="54" t="s">
        <v>36</v>
      </c>
      <c r="EE232" s="54" t="s">
        <v>36</v>
      </c>
      <c r="EF232" s="54" t="s">
        <v>36</v>
      </c>
      <c r="EG232" s="54" t="s">
        <v>36</v>
      </c>
      <c r="EH232" s="54" t="s">
        <v>36</v>
      </c>
      <c r="EI232" s="54" t="s">
        <v>36</v>
      </c>
      <c r="EJ232" s="54" t="s">
        <v>36</v>
      </c>
      <c r="EK232" s="54" t="s">
        <v>36</v>
      </c>
      <c r="EL232" s="54" t="s">
        <v>36</v>
      </c>
      <c r="EM232" s="54" t="s">
        <v>36</v>
      </c>
      <c r="EN232" s="54" t="s">
        <v>36</v>
      </c>
      <c r="EO232" s="54" t="s">
        <v>36</v>
      </c>
      <c r="EP232" s="54" t="s">
        <v>36</v>
      </c>
      <c r="EQ232" s="54" t="s">
        <v>36</v>
      </c>
      <c r="ER232" s="54" t="s">
        <v>36</v>
      </c>
      <c r="ES232" s="54" t="s">
        <v>36</v>
      </c>
      <c r="ET232" s="54" t="s">
        <v>36</v>
      </c>
      <c r="EU232" s="54" t="s">
        <v>36</v>
      </c>
      <c r="EV232" s="54" t="s">
        <v>36</v>
      </c>
      <c r="EW232" s="54" t="s">
        <v>36</v>
      </c>
      <c r="EX232" s="54" t="s">
        <v>36</v>
      </c>
      <c r="EY232" s="54" t="s">
        <v>36</v>
      </c>
      <c r="EZ232" s="54" t="s">
        <v>36</v>
      </c>
      <c r="FA232" s="54" t="s">
        <v>36</v>
      </c>
      <c r="FB232" s="54"/>
      <c r="FC232" s="54"/>
      <c r="FD232" s="54"/>
      <c r="FE232" s="54"/>
      <c r="FF232" s="54"/>
      <c r="FG232" s="54"/>
      <c r="FH232" s="54"/>
      <c r="FI232" s="55" t="s">
        <v>514</v>
      </c>
      <c r="FL232" s="6" t="s">
        <v>339</v>
      </c>
    </row>
    <row r="233" spans="1:168" ht="18" customHeight="1">
      <c r="A233" s="7" t="s">
        <v>515</v>
      </c>
      <c r="C233" s="74" t="s">
        <v>516</v>
      </c>
      <c r="D233" s="75"/>
      <c r="E233" s="76"/>
      <c r="G233" s="8" t="s">
        <v>36</v>
      </c>
      <c r="H233" s="77" t="s">
        <v>516</v>
      </c>
      <c r="I233" s="77"/>
      <c r="K233" s="2" t="s">
        <v>240</v>
      </c>
      <c r="L233" s="78">
        <v>65.7</v>
      </c>
      <c r="M233" s="78">
        <v>65.599999999999994</v>
      </c>
      <c r="N233" s="78">
        <v>65.7</v>
      </c>
      <c r="O233" s="78">
        <v>65.900000000000006</v>
      </c>
      <c r="P233" s="78">
        <v>66</v>
      </c>
      <c r="Q233" s="78">
        <v>66</v>
      </c>
      <c r="R233" s="78">
        <v>66.099999999999994</v>
      </c>
      <c r="S233" s="78">
        <v>66.2</v>
      </c>
      <c r="T233" s="78">
        <v>66.099999999999994</v>
      </c>
      <c r="U233" s="78">
        <v>66</v>
      </c>
      <c r="V233" s="78">
        <v>65.900000000000006</v>
      </c>
      <c r="W233" s="78">
        <v>66</v>
      </c>
      <c r="X233" s="78">
        <v>66</v>
      </c>
      <c r="Y233" s="78">
        <v>65.900000000000006</v>
      </c>
      <c r="Z233" s="78">
        <v>65.900000000000006</v>
      </c>
      <c r="AA233" s="78">
        <v>63.5</v>
      </c>
      <c r="AB233" s="78">
        <v>62.6</v>
      </c>
      <c r="AC233" s="78">
        <v>64.099999999999994</v>
      </c>
      <c r="AD233" s="78">
        <v>64.7</v>
      </c>
      <c r="AE233" s="78">
        <v>65</v>
      </c>
      <c r="AF233" s="78">
        <v>64.8</v>
      </c>
      <c r="AG233" s="78">
        <v>65.7</v>
      </c>
      <c r="AH233" s="78">
        <v>66</v>
      </c>
      <c r="AI233" s="78">
        <v>66</v>
      </c>
      <c r="AJ233" s="78">
        <v>66</v>
      </c>
      <c r="AK233" s="78">
        <v>66.099999999999994</v>
      </c>
      <c r="AL233" s="78">
        <v>66.3</v>
      </c>
      <c r="AM233" s="78">
        <v>66</v>
      </c>
      <c r="AN233" s="78">
        <v>66.2</v>
      </c>
      <c r="AO233" s="78">
        <v>66.2</v>
      </c>
      <c r="AP233" s="78">
        <v>66</v>
      </c>
      <c r="AQ233" s="78">
        <v>65.2</v>
      </c>
      <c r="AR233" s="78">
        <v>64.599999999999994</v>
      </c>
      <c r="AS233" s="78">
        <v>64.7</v>
      </c>
      <c r="AT233" s="78">
        <v>66.2</v>
      </c>
      <c r="AU233" s="78">
        <v>66.2</v>
      </c>
      <c r="AV233" s="78">
        <v>66.2</v>
      </c>
      <c r="AW233" s="78">
        <v>66.5</v>
      </c>
      <c r="AX233" s="78">
        <v>66.400000000000006</v>
      </c>
      <c r="AY233" s="78">
        <v>66.400000000000006</v>
      </c>
      <c r="AZ233" s="78">
        <v>66.7</v>
      </c>
      <c r="BA233" s="78">
        <v>66.8</v>
      </c>
      <c r="BB233" s="78">
        <v>66.5</v>
      </c>
      <c r="BC233" s="78">
        <v>66.7</v>
      </c>
      <c r="BD233" s="78">
        <v>66.599999999999994</v>
      </c>
      <c r="BE233" s="78">
        <v>66.7</v>
      </c>
      <c r="BF233" s="78">
        <v>66.8</v>
      </c>
      <c r="BG233" s="78">
        <v>66.7</v>
      </c>
      <c r="BH233" s="78">
        <v>66.7</v>
      </c>
      <c r="BI233" s="78">
        <v>66.400000000000006</v>
      </c>
      <c r="BJ233" s="78">
        <v>66.599999999999994</v>
      </c>
      <c r="BK233" s="78">
        <v>66.5</v>
      </c>
      <c r="BL233" s="78">
        <v>66.7</v>
      </c>
      <c r="BM233" s="78">
        <v>66.599999999999994</v>
      </c>
      <c r="BN233" s="78">
        <v>66.599999999999994</v>
      </c>
      <c r="BO233" s="78">
        <v>66.7</v>
      </c>
      <c r="BP233" s="78">
        <v>66.5</v>
      </c>
      <c r="BQ233" s="78">
        <v>66.8</v>
      </c>
      <c r="BR233" s="78">
        <v>67</v>
      </c>
      <c r="BS233" s="78">
        <v>66.599999999999994</v>
      </c>
      <c r="BT233" s="78">
        <v>66.599999999999994</v>
      </c>
      <c r="BU233" s="78">
        <v>66.7</v>
      </c>
      <c r="BV233" s="78">
        <v>66.599999999999994</v>
      </c>
      <c r="BW233" s="78">
        <v>66.7</v>
      </c>
      <c r="BX233" s="78">
        <v>66.8</v>
      </c>
      <c r="BY233" s="78"/>
      <c r="BZ233" s="78"/>
      <c r="CA233" s="78"/>
      <c r="CB233" s="78"/>
      <c r="CC233" s="78"/>
      <c r="CD233" s="78"/>
      <c r="CE233" s="78"/>
      <c r="CF233" s="187" t="s">
        <v>517</v>
      </c>
      <c r="CG233" s="75"/>
      <c r="CH233" s="76"/>
      <c r="CJ233" s="8" t="s">
        <v>36</v>
      </c>
      <c r="CK233" s="77" t="s">
        <v>516</v>
      </c>
      <c r="CL233" s="77"/>
      <c r="CO233" s="54" t="s">
        <v>36</v>
      </c>
      <c r="CP233" s="54" t="s">
        <v>36</v>
      </c>
      <c r="CQ233" s="54" t="s">
        <v>36</v>
      </c>
      <c r="CR233" s="54" t="s">
        <v>36</v>
      </c>
      <c r="CS233" s="54" t="s">
        <v>36</v>
      </c>
      <c r="CT233" s="54" t="s">
        <v>36</v>
      </c>
      <c r="CU233" s="54" t="s">
        <v>36</v>
      </c>
      <c r="CV233" s="54" t="s">
        <v>36</v>
      </c>
      <c r="CW233" s="54" t="s">
        <v>36</v>
      </c>
      <c r="CX233" s="54" t="s">
        <v>36</v>
      </c>
      <c r="CY233" s="54" t="s">
        <v>36</v>
      </c>
      <c r="CZ233" s="54" t="s">
        <v>36</v>
      </c>
      <c r="DA233" s="54" t="s">
        <v>36</v>
      </c>
      <c r="DB233" s="54" t="s">
        <v>36</v>
      </c>
      <c r="DC233" s="54" t="s">
        <v>36</v>
      </c>
      <c r="DD233" s="54" t="s">
        <v>36</v>
      </c>
      <c r="DE233" s="54" t="s">
        <v>36</v>
      </c>
      <c r="DF233" s="54" t="s">
        <v>36</v>
      </c>
      <c r="DG233" s="54" t="s">
        <v>36</v>
      </c>
      <c r="DH233" s="54" t="s">
        <v>36</v>
      </c>
      <c r="DI233" s="54" t="s">
        <v>36</v>
      </c>
      <c r="DJ233" s="54" t="s">
        <v>36</v>
      </c>
      <c r="DK233" s="54" t="s">
        <v>36</v>
      </c>
      <c r="DL233" s="54" t="s">
        <v>36</v>
      </c>
      <c r="DM233" s="54" t="s">
        <v>36</v>
      </c>
      <c r="DN233" s="54" t="s">
        <v>36</v>
      </c>
      <c r="DO233" s="54" t="s">
        <v>36</v>
      </c>
      <c r="DP233" s="54" t="s">
        <v>36</v>
      </c>
      <c r="DQ233" s="54" t="s">
        <v>36</v>
      </c>
      <c r="DR233" s="54" t="s">
        <v>36</v>
      </c>
      <c r="DS233" s="54" t="s">
        <v>36</v>
      </c>
      <c r="DT233" s="54" t="s">
        <v>36</v>
      </c>
      <c r="DU233" s="54" t="s">
        <v>36</v>
      </c>
      <c r="DV233" s="54" t="s">
        <v>36</v>
      </c>
      <c r="DW233" s="54" t="s">
        <v>36</v>
      </c>
      <c r="DX233" s="54" t="s">
        <v>36</v>
      </c>
      <c r="DY233" s="54" t="s">
        <v>36</v>
      </c>
      <c r="DZ233" s="54" t="s">
        <v>36</v>
      </c>
      <c r="EA233" s="54" t="s">
        <v>36</v>
      </c>
      <c r="EB233" s="54" t="s">
        <v>36</v>
      </c>
      <c r="EC233" s="54" t="s">
        <v>36</v>
      </c>
      <c r="ED233" s="54" t="s">
        <v>36</v>
      </c>
      <c r="EE233" s="54" t="s">
        <v>36</v>
      </c>
      <c r="EF233" s="54" t="s">
        <v>36</v>
      </c>
      <c r="EG233" s="54" t="s">
        <v>36</v>
      </c>
      <c r="EH233" s="54" t="s">
        <v>36</v>
      </c>
      <c r="EI233" s="54" t="s">
        <v>36</v>
      </c>
      <c r="EJ233" s="54" t="s">
        <v>36</v>
      </c>
      <c r="EK233" s="54" t="s">
        <v>36</v>
      </c>
      <c r="EL233" s="54" t="s">
        <v>36</v>
      </c>
      <c r="EM233" s="54" t="s">
        <v>36</v>
      </c>
      <c r="EN233" s="54" t="s">
        <v>36</v>
      </c>
      <c r="EO233" s="54" t="s">
        <v>36</v>
      </c>
      <c r="EP233" s="54" t="s">
        <v>36</v>
      </c>
      <c r="EQ233" s="54" t="s">
        <v>36</v>
      </c>
      <c r="ER233" s="54" t="s">
        <v>36</v>
      </c>
      <c r="ES233" s="54" t="s">
        <v>36</v>
      </c>
      <c r="ET233" s="54" t="s">
        <v>36</v>
      </c>
      <c r="EU233" s="54" t="s">
        <v>36</v>
      </c>
      <c r="EV233" s="54" t="s">
        <v>36</v>
      </c>
      <c r="EW233" s="54" t="s">
        <v>36</v>
      </c>
      <c r="EX233" s="54" t="s">
        <v>36</v>
      </c>
      <c r="EY233" s="54" t="s">
        <v>36</v>
      </c>
      <c r="EZ233" s="54" t="s">
        <v>36</v>
      </c>
      <c r="FA233" s="54" t="s">
        <v>36</v>
      </c>
      <c r="FB233" s="54"/>
      <c r="FC233" s="54"/>
      <c r="FD233" s="54"/>
      <c r="FE233" s="54"/>
      <c r="FF233" s="54"/>
      <c r="FG233" s="54"/>
      <c r="FH233" s="54"/>
      <c r="FI233" s="187" t="s">
        <v>517</v>
      </c>
      <c r="FL233" s="6" t="s">
        <v>339</v>
      </c>
    </row>
    <row r="234" spans="1:168" ht="18" customHeight="1">
      <c r="A234" s="7" t="s">
        <v>518</v>
      </c>
      <c r="C234" s="74" t="s">
        <v>423</v>
      </c>
      <c r="D234" s="75"/>
      <c r="E234" s="76"/>
      <c r="G234" s="8" t="s">
        <v>36</v>
      </c>
      <c r="H234" s="77" t="s">
        <v>423</v>
      </c>
      <c r="I234" s="77"/>
      <c r="K234" s="2" t="s">
        <v>240</v>
      </c>
      <c r="L234" s="78">
        <v>61.2</v>
      </c>
      <c r="M234" s="78">
        <v>61.4</v>
      </c>
      <c r="N234" s="78">
        <v>61.9</v>
      </c>
      <c r="O234" s="78">
        <v>62.1</v>
      </c>
      <c r="P234" s="78">
        <v>62.2</v>
      </c>
      <c r="Q234" s="78">
        <v>62.3</v>
      </c>
      <c r="R234" s="78">
        <v>62.1</v>
      </c>
      <c r="S234" s="78">
        <v>62.3</v>
      </c>
      <c r="T234" s="78">
        <v>62.5</v>
      </c>
      <c r="U234" s="78">
        <v>62.6</v>
      </c>
      <c r="V234" s="78">
        <v>62.3</v>
      </c>
      <c r="W234" s="78">
        <v>62.1</v>
      </c>
      <c r="X234" s="78">
        <v>61.8</v>
      </c>
      <c r="Y234" s="78">
        <v>61.8</v>
      </c>
      <c r="Z234" s="78">
        <v>62</v>
      </c>
      <c r="AA234" s="78">
        <v>61.5</v>
      </c>
      <c r="AB234" s="78">
        <v>61.8</v>
      </c>
      <c r="AC234" s="78">
        <v>61.9</v>
      </c>
      <c r="AD234" s="78">
        <v>61.8</v>
      </c>
      <c r="AE234" s="78">
        <v>62.1</v>
      </c>
      <c r="AF234" s="78">
        <v>62.2</v>
      </c>
      <c r="AG234" s="78">
        <v>62.4</v>
      </c>
      <c r="AH234" s="78">
        <v>62.3</v>
      </c>
      <c r="AI234" s="78">
        <v>62</v>
      </c>
      <c r="AJ234" s="78">
        <v>61.8</v>
      </c>
      <c r="AK234" s="78">
        <v>61.9</v>
      </c>
      <c r="AL234" s="78">
        <v>61.9</v>
      </c>
      <c r="AM234" s="78">
        <v>62.2</v>
      </c>
      <c r="AN234" s="78">
        <v>62.2</v>
      </c>
      <c r="AO234" s="78">
        <v>62.4</v>
      </c>
      <c r="AP234" s="78">
        <v>62.5</v>
      </c>
      <c r="AQ234" s="78">
        <v>62.4</v>
      </c>
      <c r="AR234" s="78">
        <v>62.3</v>
      </c>
      <c r="AS234" s="78">
        <v>62</v>
      </c>
      <c r="AT234" s="78">
        <v>62</v>
      </c>
      <c r="AU234" s="78">
        <v>61.9</v>
      </c>
      <c r="AV234" s="78">
        <v>61.7</v>
      </c>
      <c r="AW234" s="78">
        <v>61.8</v>
      </c>
      <c r="AX234" s="78">
        <v>62.1</v>
      </c>
      <c r="AY234" s="78">
        <v>62.6</v>
      </c>
      <c r="AZ234" s="78">
        <v>62.7</v>
      </c>
      <c r="BA234" s="78">
        <v>63</v>
      </c>
      <c r="BB234" s="78">
        <v>62.9</v>
      </c>
      <c r="BC234" s="78">
        <v>62.9</v>
      </c>
      <c r="BD234" s="78">
        <v>63</v>
      </c>
      <c r="BE234" s="78">
        <v>62.8</v>
      </c>
      <c r="BF234" s="78">
        <v>62.4</v>
      </c>
      <c r="BG234" s="78">
        <v>62.3</v>
      </c>
      <c r="BH234" s="78">
        <v>62.2</v>
      </c>
      <c r="BI234" s="78">
        <v>62.1</v>
      </c>
      <c r="BJ234" s="78">
        <v>62.6</v>
      </c>
      <c r="BK234" s="78">
        <v>62.9</v>
      </c>
      <c r="BL234" s="78">
        <v>62.9</v>
      </c>
      <c r="BM234" s="78">
        <v>63.1</v>
      </c>
      <c r="BN234" s="78">
        <v>63.1</v>
      </c>
      <c r="BO234" s="78">
        <v>63.1</v>
      </c>
      <c r="BP234" s="78">
        <v>63.3</v>
      </c>
      <c r="BQ234" s="78">
        <v>63.1</v>
      </c>
      <c r="BR234" s="78">
        <v>63.1</v>
      </c>
      <c r="BS234" s="78">
        <v>62.8</v>
      </c>
      <c r="BT234" s="78">
        <v>62.6</v>
      </c>
      <c r="BU234" s="78">
        <v>62.8</v>
      </c>
      <c r="BV234" s="78">
        <v>62.8</v>
      </c>
      <c r="BW234" s="78">
        <v>63.1</v>
      </c>
      <c r="BX234" s="78">
        <v>63.3</v>
      </c>
      <c r="BY234" s="78"/>
      <c r="BZ234" s="78"/>
      <c r="CA234" s="78"/>
      <c r="CB234" s="78"/>
      <c r="CC234" s="78"/>
      <c r="CD234" s="78"/>
      <c r="CE234" s="78"/>
      <c r="CF234" s="187" t="s">
        <v>519</v>
      </c>
      <c r="CG234" s="75"/>
      <c r="CH234" s="76"/>
      <c r="CJ234" s="8" t="s">
        <v>36</v>
      </c>
      <c r="CK234" s="77" t="s">
        <v>423</v>
      </c>
      <c r="CL234" s="77"/>
      <c r="CO234" s="54" t="s">
        <v>36</v>
      </c>
      <c r="CP234" s="54" t="s">
        <v>36</v>
      </c>
      <c r="CQ234" s="54" t="s">
        <v>36</v>
      </c>
      <c r="CR234" s="54" t="s">
        <v>36</v>
      </c>
      <c r="CS234" s="54" t="s">
        <v>36</v>
      </c>
      <c r="CT234" s="54" t="s">
        <v>36</v>
      </c>
      <c r="CU234" s="54" t="s">
        <v>36</v>
      </c>
      <c r="CV234" s="54" t="s">
        <v>36</v>
      </c>
      <c r="CW234" s="54" t="s">
        <v>36</v>
      </c>
      <c r="CX234" s="54" t="s">
        <v>36</v>
      </c>
      <c r="CY234" s="54" t="s">
        <v>36</v>
      </c>
      <c r="CZ234" s="54" t="s">
        <v>36</v>
      </c>
      <c r="DA234" s="54" t="s">
        <v>36</v>
      </c>
      <c r="DB234" s="54" t="s">
        <v>36</v>
      </c>
      <c r="DC234" s="54" t="s">
        <v>36</v>
      </c>
      <c r="DD234" s="54" t="s">
        <v>36</v>
      </c>
      <c r="DE234" s="54" t="s">
        <v>36</v>
      </c>
      <c r="DF234" s="54" t="s">
        <v>36</v>
      </c>
      <c r="DG234" s="54" t="s">
        <v>36</v>
      </c>
      <c r="DH234" s="54" t="s">
        <v>36</v>
      </c>
      <c r="DI234" s="54" t="s">
        <v>36</v>
      </c>
      <c r="DJ234" s="54" t="s">
        <v>36</v>
      </c>
      <c r="DK234" s="54" t="s">
        <v>36</v>
      </c>
      <c r="DL234" s="54" t="s">
        <v>36</v>
      </c>
      <c r="DM234" s="54" t="s">
        <v>36</v>
      </c>
      <c r="DN234" s="54" t="s">
        <v>36</v>
      </c>
      <c r="DO234" s="54" t="s">
        <v>36</v>
      </c>
      <c r="DP234" s="54" t="s">
        <v>36</v>
      </c>
      <c r="DQ234" s="54" t="s">
        <v>36</v>
      </c>
      <c r="DR234" s="54" t="s">
        <v>36</v>
      </c>
      <c r="DS234" s="54" t="s">
        <v>36</v>
      </c>
      <c r="DT234" s="54" t="s">
        <v>36</v>
      </c>
      <c r="DU234" s="54" t="s">
        <v>36</v>
      </c>
      <c r="DV234" s="54" t="s">
        <v>36</v>
      </c>
      <c r="DW234" s="54" t="s">
        <v>36</v>
      </c>
      <c r="DX234" s="54" t="s">
        <v>36</v>
      </c>
      <c r="DY234" s="54" t="s">
        <v>36</v>
      </c>
      <c r="DZ234" s="54" t="s">
        <v>36</v>
      </c>
      <c r="EA234" s="54" t="s">
        <v>36</v>
      </c>
      <c r="EB234" s="54" t="s">
        <v>36</v>
      </c>
      <c r="EC234" s="54" t="s">
        <v>36</v>
      </c>
      <c r="ED234" s="54" t="s">
        <v>36</v>
      </c>
      <c r="EE234" s="54" t="s">
        <v>36</v>
      </c>
      <c r="EF234" s="54" t="s">
        <v>36</v>
      </c>
      <c r="EG234" s="54" t="s">
        <v>36</v>
      </c>
      <c r="EH234" s="54" t="s">
        <v>36</v>
      </c>
      <c r="EI234" s="54" t="s">
        <v>36</v>
      </c>
      <c r="EJ234" s="54" t="s">
        <v>36</v>
      </c>
      <c r="EK234" s="54" t="s">
        <v>36</v>
      </c>
      <c r="EL234" s="54" t="s">
        <v>36</v>
      </c>
      <c r="EM234" s="54" t="s">
        <v>36</v>
      </c>
      <c r="EN234" s="54" t="s">
        <v>36</v>
      </c>
      <c r="EO234" s="54" t="s">
        <v>36</v>
      </c>
      <c r="EP234" s="54" t="s">
        <v>36</v>
      </c>
      <c r="EQ234" s="54" t="s">
        <v>36</v>
      </c>
      <c r="ER234" s="54" t="s">
        <v>36</v>
      </c>
      <c r="ES234" s="54" t="s">
        <v>36</v>
      </c>
      <c r="ET234" s="54" t="s">
        <v>36</v>
      </c>
      <c r="EU234" s="54" t="s">
        <v>36</v>
      </c>
      <c r="EV234" s="54" t="s">
        <v>36</v>
      </c>
      <c r="EW234" s="54" t="s">
        <v>36</v>
      </c>
      <c r="EX234" s="54" t="s">
        <v>36</v>
      </c>
      <c r="EY234" s="54" t="s">
        <v>36</v>
      </c>
      <c r="EZ234" s="54" t="s">
        <v>36</v>
      </c>
      <c r="FA234" s="54" t="s">
        <v>36</v>
      </c>
      <c r="FB234" s="54"/>
      <c r="FC234" s="54"/>
      <c r="FD234" s="54"/>
      <c r="FE234" s="54"/>
      <c r="FF234" s="54"/>
      <c r="FG234" s="54"/>
      <c r="FH234" s="54"/>
      <c r="FI234" s="187" t="s">
        <v>519</v>
      </c>
      <c r="FL234" s="6" t="s">
        <v>339</v>
      </c>
    </row>
    <row r="235" spans="1:168" ht="18" customHeight="1">
      <c r="A235" s="7" t="s">
        <v>520</v>
      </c>
      <c r="C235" s="74" t="s">
        <v>469</v>
      </c>
      <c r="D235" s="75"/>
      <c r="E235" s="76"/>
      <c r="G235" s="8" t="s">
        <v>36</v>
      </c>
      <c r="H235" s="77" t="s">
        <v>469</v>
      </c>
      <c r="I235" s="77"/>
      <c r="K235" s="2" t="s">
        <v>240</v>
      </c>
      <c r="L235" s="78">
        <v>79.3</v>
      </c>
      <c r="M235" s="78">
        <v>79.3</v>
      </c>
      <c r="N235" s="78">
        <v>79.2</v>
      </c>
      <c r="O235" s="78">
        <v>79.2</v>
      </c>
      <c r="P235" s="78">
        <v>79.099999999999994</v>
      </c>
      <c r="Q235" s="78">
        <v>79.3</v>
      </c>
      <c r="R235" s="78">
        <v>79.2</v>
      </c>
      <c r="S235" s="78">
        <v>79</v>
      </c>
      <c r="T235" s="78">
        <v>79.2</v>
      </c>
      <c r="U235" s="78">
        <v>79.2</v>
      </c>
      <c r="V235" s="78">
        <v>79.400000000000006</v>
      </c>
      <c r="W235" s="78">
        <v>79.5</v>
      </c>
      <c r="X235" s="78">
        <v>79.599999999999994</v>
      </c>
      <c r="Y235" s="78">
        <v>79.8</v>
      </c>
      <c r="Z235" s="78">
        <v>79.599999999999994</v>
      </c>
      <c r="AA235" s="78">
        <v>79.3</v>
      </c>
      <c r="AB235" s="78">
        <v>79.2</v>
      </c>
      <c r="AC235" s="78">
        <v>79.099999999999994</v>
      </c>
      <c r="AD235" s="78">
        <v>79.099999999999994</v>
      </c>
      <c r="AE235" s="78">
        <v>79</v>
      </c>
      <c r="AF235" s="78">
        <v>79</v>
      </c>
      <c r="AG235" s="78">
        <v>79</v>
      </c>
      <c r="AH235" s="78">
        <v>79.099999999999994</v>
      </c>
      <c r="AI235" s="78">
        <v>78.900000000000006</v>
      </c>
      <c r="AJ235" s="78">
        <v>78.7</v>
      </c>
      <c r="AK235" s="78">
        <v>78.8</v>
      </c>
      <c r="AL235" s="78">
        <v>78.599999999999994</v>
      </c>
      <c r="AM235" s="78">
        <v>78.599999999999994</v>
      </c>
      <c r="AN235" s="78">
        <v>78.7</v>
      </c>
      <c r="AO235" s="78">
        <v>78.900000000000006</v>
      </c>
      <c r="AP235" s="78">
        <v>78.8</v>
      </c>
      <c r="AQ235" s="78">
        <v>78.8</v>
      </c>
      <c r="AR235" s="78">
        <v>78.8</v>
      </c>
      <c r="AS235" s="78">
        <v>78.7</v>
      </c>
      <c r="AT235" s="78">
        <v>78.7</v>
      </c>
      <c r="AU235" s="78">
        <v>78.7</v>
      </c>
      <c r="AV235" s="78">
        <v>78.599999999999994</v>
      </c>
      <c r="AW235" s="78">
        <v>78.5</v>
      </c>
      <c r="AX235" s="78">
        <v>78.599999999999994</v>
      </c>
      <c r="AY235" s="78">
        <v>78.7</v>
      </c>
      <c r="AZ235" s="78">
        <v>78.900000000000006</v>
      </c>
      <c r="BA235" s="78">
        <v>78.599999999999994</v>
      </c>
      <c r="BB235" s="78">
        <v>78.3</v>
      </c>
      <c r="BC235" s="78">
        <v>78.3</v>
      </c>
      <c r="BD235" s="78">
        <v>78.400000000000006</v>
      </c>
      <c r="BE235" s="78">
        <v>78.5</v>
      </c>
      <c r="BF235" s="78">
        <v>78.5</v>
      </c>
      <c r="BG235" s="78">
        <v>78.599999999999994</v>
      </c>
      <c r="BH235" s="78">
        <v>78.3</v>
      </c>
      <c r="BI235" s="78">
        <v>78.400000000000006</v>
      </c>
      <c r="BJ235" s="78">
        <v>78.5</v>
      </c>
      <c r="BK235" s="78">
        <v>78.599999999999994</v>
      </c>
      <c r="BL235" s="78">
        <v>78.7</v>
      </c>
      <c r="BM235" s="78">
        <v>78.599999999999994</v>
      </c>
      <c r="BN235" s="78">
        <v>78.400000000000006</v>
      </c>
      <c r="BO235" s="78">
        <v>78.099999999999994</v>
      </c>
      <c r="BP235" s="78">
        <v>78.099999999999994</v>
      </c>
      <c r="BQ235" s="78">
        <v>78.2</v>
      </c>
      <c r="BR235" s="78">
        <v>78.099999999999994</v>
      </c>
      <c r="BS235" s="78">
        <v>78.099999999999994</v>
      </c>
      <c r="BT235" s="78">
        <v>78</v>
      </c>
      <c r="BU235" s="78">
        <v>77.8</v>
      </c>
      <c r="BV235" s="78">
        <v>77.900000000000006</v>
      </c>
      <c r="BW235" s="78">
        <v>77.7</v>
      </c>
      <c r="BX235" s="78" t="s">
        <v>958</v>
      </c>
      <c r="BY235" s="78"/>
      <c r="BZ235" s="78"/>
      <c r="CA235" s="78"/>
      <c r="CB235" s="78"/>
      <c r="CC235" s="78"/>
      <c r="CD235" s="78"/>
      <c r="CE235" s="78"/>
      <c r="CF235" s="187" t="s">
        <v>471</v>
      </c>
      <c r="CG235" s="75"/>
      <c r="CH235" s="76"/>
      <c r="CJ235" s="8" t="s">
        <v>36</v>
      </c>
      <c r="CK235" s="77" t="s">
        <v>469</v>
      </c>
      <c r="CL235" s="77"/>
      <c r="CO235" s="54" t="s">
        <v>36</v>
      </c>
      <c r="CP235" s="54" t="s">
        <v>36</v>
      </c>
      <c r="CQ235" s="54" t="s">
        <v>36</v>
      </c>
      <c r="CR235" s="54" t="s">
        <v>36</v>
      </c>
      <c r="CS235" s="54" t="s">
        <v>36</v>
      </c>
      <c r="CT235" s="54" t="s">
        <v>36</v>
      </c>
      <c r="CU235" s="54" t="s">
        <v>36</v>
      </c>
      <c r="CV235" s="54" t="s">
        <v>36</v>
      </c>
      <c r="CW235" s="54" t="s">
        <v>36</v>
      </c>
      <c r="CX235" s="54" t="s">
        <v>36</v>
      </c>
      <c r="CY235" s="54" t="s">
        <v>36</v>
      </c>
      <c r="CZ235" s="54" t="s">
        <v>36</v>
      </c>
      <c r="DA235" s="54" t="s">
        <v>36</v>
      </c>
      <c r="DB235" s="54" t="s">
        <v>36</v>
      </c>
      <c r="DC235" s="54" t="s">
        <v>36</v>
      </c>
      <c r="DD235" s="54" t="s">
        <v>36</v>
      </c>
      <c r="DE235" s="54" t="s">
        <v>36</v>
      </c>
      <c r="DF235" s="54" t="s">
        <v>36</v>
      </c>
      <c r="DG235" s="54" t="s">
        <v>36</v>
      </c>
      <c r="DH235" s="54" t="s">
        <v>36</v>
      </c>
      <c r="DI235" s="54" t="s">
        <v>36</v>
      </c>
      <c r="DJ235" s="54" t="s">
        <v>36</v>
      </c>
      <c r="DK235" s="54" t="s">
        <v>36</v>
      </c>
      <c r="DL235" s="54" t="s">
        <v>36</v>
      </c>
      <c r="DM235" s="54" t="s">
        <v>36</v>
      </c>
      <c r="DN235" s="54" t="s">
        <v>36</v>
      </c>
      <c r="DO235" s="54" t="s">
        <v>36</v>
      </c>
      <c r="DP235" s="54" t="s">
        <v>36</v>
      </c>
      <c r="DQ235" s="54" t="s">
        <v>36</v>
      </c>
      <c r="DR235" s="54" t="s">
        <v>36</v>
      </c>
      <c r="DS235" s="54" t="s">
        <v>36</v>
      </c>
      <c r="DT235" s="54" t="s">
        <v>36</v>
      </c>
      <c r="DU235" s="54" t="s">
        <v>36</v>
      </c>
      <c r="DV235" s="54" t="s">
        <v>36</v>
      </c>
      <c r="DW235" s="54" t="s">
        <v>36</v>
      </c>
      <c r="DX235" s="54" t="s">
        <v>36</v>
      </c>
      <c r="DY235" s="54" t="s">
        <v>36</v>
      </c>
      <c r="DZ235" s="54" t="s">
        <v>36</v>
      </c>
      <c r="EA235" s="54" t="s">
        <v>36</v>
      </c>
      <c r="EB235" s="54" t="s">
        <v>36</v>
      </c>
      <c r="EC235" s="54" t="s">
        <v>36</v>
      </c>
      <c r="ED235" s="54" t="s">
        <v>36</v>
      </c>
      <c r="EE235" s="54" t="s">
        <v>36</v>
      </c>
      <c r="EF235" s="54" t="s">
        <v>36</v>
      </c>
      <c r="EG235" s="54" t="s">
        <v>36</v>
      </c>
      <c r="EH235" s="54" t="s">
        <v>36</v>
      </c>
      <c r="EI235" s="54" t="s">
        <v>36</v>
      </c>
      <c r="EJ235" s="54" t="s">
        <v>36</v>
      </c>
      <c r="EK235" s="54" t="s">
        <v>36</v>
      </c>
      <c r="EL235" s="54" t="s">
        <v>36</v>
      </c>
      <c r="EM235" s="54" t="s">
        <v>36</v>
      </c>
      <c r="EN235" s="54" t="s">
        <v>36</v>
      </c>
      <c r="EO235" s="54" t="s">
        <v>36</v>
      </c>
      <c r="EP235" s="54" t="s">
        <v>36</v>
      </c>
      <c r="EQ235" s="54" t="s">
        <v>36</v>
      </c>
      <c r="ER235" s="54" t="s">
        <v>36</v>
      </c>
      <c r="ES235" s="54" t="s">
        <v>36</v>
      </c>
      <c r="ET235" s="54" t="s">
        <v>36</v>
      </c>
      <c r="EU235" s="54" t="s">
        <v>36</v>
      </c>
      <c r="EV235" s="54" t="s">
        <v>36</v>
      </c>
      <c r="EW235" s="54" t="s">
        <v>36</v>
      </c>
      <c r="EX235" s="54" t="s">
        <v>36</v>
      </c>
      <c r="EY235" s="54" t="s">
        <v>36</v>
      </c>
      <c r="EZ235" s="54" t="s">
        <v>36</v>
      </c>
      <c r="FA235" s="54" t="s">
        <v>36</v>
      </c>
      <c r="FB235" s="54"/>
      <c r="FC235" s="54"/>
      <c r="FD235" s="54"/>
      <c r="FE235" s="54"/>
      <c r="FF235" s="54"/>
      <c r="FG235" s="54"/>
      <c r="FH235" s="54"/>
      <c r="FI235" s="187" t="s">
        <v>471</v>
      </c>
      <c r="FL235" s="6" t="s">
        <v>339</v>
      </c>
    </row>
    <row r="236" spans="1:168" ht="18" customHeight="1">
      <c r="A236" s="7" t="s">
        <v>521</v>
      </c>
      <c r="C236" s="74" t="s">
        <v>430</v>
      </c>
      <c r="D236" s="75"/>
      <c r="E236" s="76"/>
      <c r="G236" s="8" t="s">
        <v>36</v>
      </c>
      <c r="H236" s="77" t="s">
        <v>430</v>
      </c>
      <c r="I236" s="77"/>
      <c r="K236" s="2" t="s">
        <v>240</v>
      </c>
      <c r="L236" s="78">
        <v>63.2</v>
      </c>
      <c r="M236" s="78">
        <v>63.1</v>
      </c>
      <c r="N236" s="78">
        <v>63</v>
      </c>
      <c r="O236" s="78">
        <v>62.8</v>
      </c>
      <c r="P236" s="78">
        <v>62.9</v>
      </c>
      <c r="Q236" s="78">
        <v>63</v>
      </c>
      <c r="R236" s="78">
        <v>63</v>
      </c>
      <c r="S236" s="78">
        <v>63.2</v>
      </c>
      <c r="T236" s="78">
        <v>63.2</v>
      </c>
      <c r="U236" s="78">
        <v>63.3</v>
      </c>
      <c r="V236" s="78">
        <v>63.2</v>
      </c>
      <c r="W236" s="78">
        <v>63.2</v>
      </c>
      <c r="X236" s="78">
        <v>63.4</v>
      </c>
      <c r="Y236" s="78">
        <v>63.4</v>
      </c>
      <c r="Z236" s="78">
        <v>62.7</v>
      </c>
      <c r="AA236" s="78">
        <v>60.2</v>
      </c>
      <c r="AB236" s="78">
        <v>60.8</v>
      </c>
      <c r="AC236" s="78">
        <v>61.4</v>
      </c>
      <c r="AD236" s="78">
        <v>61.5</v>
      </c>
      <c r="AE236" s="78">
        <v>61.7</v>
      </c>
      <c r="AF236" s="78">
        <v>61.4</v>
      </c>
      <c r="AG236" s="78">
        <v>61.6</v>
      </c>
      <c r="AH236" s="78">
        <v>61.5</v>
      </c>
      <c r="AI236" s="78">
        <v>61.5</v>
      </c>
      <c r="AJ236" s="78">
        <v>61.4</v>
      </c>
      <c r="AK236" s="78">
        <v>61.5</v>
      </c>
      <c r="AL236" s="78">
        <v>61.5</v>
      </c>
      <c r="AM236" s="78">
        <v>61.7</v>
      </c>
      <c r="AN236" s="78">
        <v>61.6</v>
      </c>
      <c r="AO236" s="78">
        <v>61.6</v>
      </c>
      <c r="AP236" s="78">
        <v>61.7</v>
      </c>
      <c r="AQ236" s="78">
        <v>61.7</v>
      </c>
      <c r="AR236" s="78">
        <v>61.7</v>
      </c>
      <c r="AS236" s="78">
        <v>61.7</v>
      </c>
      <c r="AT236" s="78">
        <v>61.9</v>
      </c>
      <c r="AU236" s="78">
        <v>62</v>
      </c>
      <c r="AV236" s="78">
        <v>62.2</v>
      </c>
      <c r="AW236" s="78">
        <v>62.2</v>
      </c>
      <c r="AX236" s="78">
        <v>62.4</v>
      </c>
      <c r="AY236" s="78">
        <v>62.2</v>
      </c>
      <c r="AZ236" s="78">
        <v>62.3</v>
      </c>
      <c r="BA236" s="78">
        <v>62.2</v>
      </c>
      <c r="BB236" s="78">
        <v>62.1</v>
      </c>
      <c r="BC236" s="78">
        <v>62.3</v>
      </c>
      <c r="BD236" s="78">
        <v>62.3</v>
      </c>
      <c r="BE236" s="78">
        <v>62.2</v>
      </c>
      <c r="BF236" s="78">
        <v>62.2</v>
      </c>
      <c r="BG236" s="78">
        <v>62.3</v>
      </c>
      <c r="BH236" s="78">
        <v>62.4</v>
      </c>
      <c r="BI236" s="78">
        <v>62.5</v>
      </c>
      <c r="BJ236" s="78">
        <v>62.6</v>
      </c>
      <c r="BK236" s="78">
        <v>62.6</v>
      </c>
      <c r="BL236" s="78">
        <v>62.6</v>
      </c>
      <c r="BM236" s="78">
        <v>62.6</v>
      </c>
      <c r="BN236" s="78">
        <v>62.6</v>
      </c>
      <c r="BO236" s="78">
        <v>62.8</v>
      </c>
      <c r="BP236" s="78">
        <v>62.8</v>
      </c>
      <c r="BQ236" s="78">
        <v>62.7</v>
      </c>
      <c r="BR236" s="78">
        <v>62.8</v>
      </c>
      <c r="BS236" s="78">
        <v>62.5</v>
      </c>
      <c r="BT236" s="78">
        <v>62.5</v>
      </c>
      <c r="BU236" s="78">
        <v>62.5</v>
      </c>
      <c r="BV236" s="78">
        <v>62.7</v>
      </c>
      <c r="BW236" s="78">
        <v>62.7</v>
      </c>
      <c r="BX236" s="78">
        <v>62.5</v>
      </c>
      <c r="BY236" s="78"/>
      <c r="BZ236" s="78"/>
      <c r="CA236" s="78"/>
      <c r="CB236" s="78"/>
      <c r="CC236" s="78"/>
      <c r="CD236" s="78"/>
      <c r="CE236" s="78"/>
      <c r="CF236" s="187" t="s">
        <v>522</v>
      </c>
      <c r="CG236" s="75"/>
      <c r="CH236" s="76"/>
      <c r="CJ236" s="8" t="s">
        <v>36</v>
      </c>
      <c r="CK236" s="77" t="s">
        <v>430</v>
      </c>
      <c r="CL236" s="77"/>
      <c r="CO236" s="54" t="s">
        <v>36</v>
      </c>
      <c r="CP236" s="54" t="s">
        <v>36</v>
      </c>
      <c r="CQ236" s="54" t="s">
        <v>36</v>
      </c>
      <c r="CR236" s="54" t="s">
        <v>36</v>
      </c>
      <c r="CS236" s="54" t="s">
        <v>36</v>
      </c>
      <c r="CT236" s="54" t="s">
        <v>36</v>
      </c>
      <c r="CU236" s="54" t="s">
        <v>36</v>
      </c>
      <c r="CV236" s="54" t="s">
        <v>36</v>
      </c>
      <c r="CW236" s="54" t="s">
        <v>36</v>
      </c>
      <c r="CX236" s="54" t="s">
        <v>36</v>
      </c>
      <c r="CY236" s="54" t="s">
        <v>36</v>
      </c>
      <c r="CZ236" s="54" t="s">
        <v>36</v>
      </c>
      <c r="DA236" s="54" t="s">
        <v>36</v>
      </c>
      <c r="DB236" s="54" t="s">
        <v>36</v>
      </c>
      <c r="DC236" s="54" t="s">
        <v>36</v>
      </c>
      <c r="DD236" s="54" t="s">
        <v>36</v>
      </c>
      <c r="DE236" s="54" t="s">
        <v>36</v>
      </c>
      <c r="DF236" s="54" t="s">
        <v>36</v>
      </c>
      <c r="DG236" s="54" t="s">
        <v>36</v>
      </c>
      <c r="DH236" s="54" t="s">
        <v>36</v>
      </c>
      <c r="DI236" s="54" t="s">
        <v>36</v>
      </c>
      <c r="DJ236" s="54" t="s">
        <v>36</v>
      </c>
      <c r="DK236" s="54" t="s">
        <v>36</v>
      </c>
      <c r="DL236" s="54" t="s">
        <v>36</v>
      </c>
      <c r="DM236" s="54" t="s">
        <v>36</v>
      </c>
      <c r="DN236" s="54" t="s">
        <v>36</v>
      </c>
      <c r="DO236" s="54" t="s">
        <v>36</v>
      </c>
      <c r="DP236" s="54" t="s">
        <v>36</v>
      </c>
      <c r="DQ236" s="54" t="s">
        <v>36</v>
      </c>
      <c r="DR236" s="54" t="s">
        <v>36</v>
      </c>
      <c r="DS236" s="54" t="s">
        <v>36</v>
      </c>
      <c r="DT236" s="54" t="s">
        <v>36</v>
      </c>
      <c r="DU236" s="54" t="s">
        <v>36</v>
      </c>
      <c r="DV236" s="54" t="s">
        <v>36</v>
      </c>
      <c r="DW236" s="54" t="s">
        <v>36</v>
      </c>
      <c r="DX236" s="54" t="s">
        <v>36</v>
      </c>
      <c r="DY236" s="54" t="s">
        <v>36</v>
      </c>
      <c r="DZ236" s="54" t="s">
        <v>36</v>
      </c>
      <c r="EA236" s="54" t="s">
        <v>36</v>
      </c>
      <c r="EB236" s="54" t="s">
        <v>36</v>
      </c>
      <c r="EC236" s="54" t="s">
        <v>36</v>
      </c>
      <c r="ED236" s="54" t="s">
        <v>36</v>
      </c>
      <c r="EE236" s="54" t="s">
        <v>36</v>
      </c>
      <c r="EF236" s="54" t="s">
        <v>36</v>
      </c>
      <c r="EG236" s="54" t="s">
        <v>36</v>
      </c>
      <c r="EH236" s="54" t="s">
        <v>36</v>
      </c>
      <c r="EI236" s="54" t="s">
        <v>36</v>
      </c>
      <c r="EJ236" s="54" t="s">
        <v>36</v>
      </c>
      <c r="EK236" s="54" t="s">
        <v>36</v>
      </c>
      <c r="EL236" s="54" t="s">
        <v>36</v>
      </c>
      <c r="EM236" s="54" t="s">
        <v>36</v>
      </c>
      <c r="EN236" s="54" t="s">
        <v>36</v>
      </c>
      <c r="EO236" s="54" t="s">
        <v>36</v>
      </c>
      <c r="EP236" s="54" t="s">
        <v>36</v>
      </c>
      <c r="EQ236" s="54" t="s">
        <v>36</v>
      </c>
      <c r="ER236" s="54" t="s">
        <v>36</v>
      </c>
      <c r="ES236" s="54" t="s">
        <v>36</v>
      </c>
      <c r="ET236" s="54" t="s">
        <v>36</v>
      </c>
      <c r="EU236" s="54" t="s">
        <v>36</v>
      </c>
      <c r="EV236" s="54" t="s">
        <v>36</v>
      </c>
      <c r="EW236" s="54" t="s">
        <v>36</v>
      </c>
      <c r="EX236" s="54" t="s">
        <v>36</v>
      </c>
      <c r="EY236" s="54" t="s">
        <v>36</v>
      </c>
      <c r="EZ236" s="54" t="s">
        <v>36</v>
      </c>
      <c r="FA236" s="54" t="s">
        <v>36</v>
      </c>
      <c r="FB236" s="54"/>
      <c r="FC236" s="54"/>
      <c r="FD236" s="54"/>
      <c r="FE236" s="54"/>
      <c r="FF236" s="54"/>
      <c r="FG236" s="54"/>
      <c r="FH236" s="54"/>
      <c r="FI236" s="187" t="s">
        <v>522</v>
      </c>
      <c r="FL236" s="6" t="s">
        <v>339</v>
      </c>
    </row>
    <row r="237" spans="1:168" ht="18" customHeight="1">
      <c r="A237" s="7" t="s">
        <v>523</v>
      </c>
      <c r="C237" s="74" t="s">
        <v>524</v>
      </c>
      <c r="D237" s="75"/>
      <c r="E237" s="76"/>
      <c r="G237" s="8" t="s">
        <v>36</v>
      </c>
      <c r="H237" s="77" t="s">
        <v>524</v>
      </c>
      <c r="I237" s="77"/>
      <c r="K237" s="2" t="s">
        <v>240</v>
      </c>
      <c r="L237" s="78">
        <v>65.7</v>
      </c>
      <c r="M237" s="78">
        <v>65.8</v>
      </c>
      <c r="N237" s="78">
        <v>65.7</v>
      </c>
      <c r="O237" s="78">
        <v>65.900000000000006</v>
      </c>
      <c r="P237" s="78">
        <v>65.7</v>
      </c>
      <c r="Q237" s="78">
        <v>65.7</v>
      </c>
      <c r="R237" s="78">
        <v>65.599999999999994</v>
      </c>
      <c r="S237" s="78">
        <v>65.8</v>
      </c>
      <c r="T237" s="78">
        <v>65.7</v>
      </c>
      <c r="U237" s="78">
        <v>65.599999999999994</v>
      </c>
      <c r="V237" s="78">
        <v>65.599999999999994</v>
      </c>
      <c r="W237" s="78">
        <v>65.5</v>
      </c>
      <c r="X237" s="78">
        <v>65.5</v>
      </c>
      <c r="Y237" s="78">
        <v>65.5</v>
      </c>
      <c r="Z237" s="78">
        <v>63.6</v>
      </c>
      <c r="AA237" s="78">
        <v>60</v>
      </c>
      <c r="AB237" s="78">
        <v>61.4</v>
      </c>
      <c r="AC237" s="78">
        <v>64</v>
      </c>
      <c r="AD237" s="78">
        <v>64.3</v>
      </c>
      <c r="AE237" s="78">
        <v>64.599999999999994</v>
      </c>
      <c r="AF237" s="78">
        <v>65.099999999999994</v>
      </c>
      <c r="AG237" s="78">
        <v>65.2</v>
      </c>
      <c r="AH237" s="78">
        <v>65.099999999999994</v>
      </c>
      <c r="AI237" s="78">
        <v>65</v>
      </c>
      <c r="AJ237" s="78">
        <v>64.7</v>
      </c>
      <c r="AK237" s="78">
        <v>64.8</v>
      </c>
      <c r="AL237" s="78">
        <v>65.2</v>
      </c>
      <c r="AM237" s="78">
        <v>64.8</v>
      </c>
      <c r="AN237" s="78">
        <v>64.599999999999994</v>
      </c>
      <c r="AO237" s="78">
        <v>65</v>
      </c>
      <c r="AP237" s="78">
        <v>65.099999999999994</v>
      </c>
      <c r="AQ237" s="78">
        <v>65.099999999999994</v>
      </c>
      <c r="AR237" s="78">
        <v>65.5</v>
      </c>
      <c r="AS237" s="78">
        <v>65.3</v>
      </c>
      <c r="AT237" s="78">
        <v>65.3</v>
      </c>
      <c r="AU237" s="78">
        <v>65.400000000000006</v>
      </c>
      <c r="AV237" s="78">
        <v>65</v>
      </c>
      <c r="AW237" s="78">
        <v>65.400000000000006</v>
      </c>
      <c r="AX237" s="78">
        <v>65.400000000000006</v>
      </c>
      <c r="AY237" s="78">
        <v>65.3</v>
      </c>
      <c r="AZ237" s="78">
        <v>65.3</v>
      </c>
      <c r="BA237" s="78">
        <v>64.900000000000006</v>
      </c>
      <c r="BB237" s="78">
        <v>64.7</v>
      </c>
      <c r="BC237" s="78">
        <v>64.8</v>
      </c>
      <c r="BD237" s="78">
        <v>64.7</v>
      </c>
      <c r="BE237" s="78">
        <v>64.900000000000006</v>
      </c>
      <c r="BF237" s="78">
        <v>64.8</v>
      </c>
      <c r="BG237" s="78">
        <v>65.400000000000006</v>
      </c>
      <c r="BH237" s="78">
        <v>65.7</v>
      </c>
      <c r="BI237" s="78">
        <v>65.7</v>
      </c>
      <c r="BJ237" s="78">
        <v>65.599999999999994</v>
      </c>
      <c r="BK237" s="78">
        <v>65.599999999999994</v>
      </c>
      <c r="BL237" s="78">
        <v>65.5</v>
      </c>
      <c r="BM237" s="78">
        <v>65.7</v>
      </c>
      <c r="BN237" s="78">
        <v>65.599999999999994</v>
      </c>
      <c r="BO237" s="78">
        <v>65.599999999999994</v>
      </c>
      <c r="BP237" s="78">
        <v>65.599999999999994</v>
      </c>
      <c r="BQ237" s="78">
        <v>65.599999999999994</v>
      </c>
      <c r="BR237" s="78">
        <v>65.599999999999994</v>
      </c>
      <c r="BS237" s="78">
        <v>65.5</v>
      </c>
      <c r="BT237" s="78">
        <v>65.3</v>
      </c>
      <c r="BU237" s="78">
        <v>65.3</v>
      </c>
      <c r="BV237" s="78">
        <v>65.3</v>
      </c>
      <c r="BW237" s="78">
        <v>65.400000000000006</v>
      </c>
      <c r="BX237" s="78">
        <v>65.400000000000006</v>
      </c>
      <c r="BY237" s="78"/>
      <c r="BZ237" s="78"/>
      <c r="CA237" s="78"/>
      <c r="CB237" s="78"/>
      <c r="CC237" s="78"/>
      <c r="CD237" s="78"/>
      <c r="CE237" s="78"/>
      <c r="CF237" s="187" t="s">
        <v>525</v>
      </c>
      <c r="CG237" s="75"/>
      <c r="CH237" s="76"/>
      <c r="CJ237" s="8" t="s">
        <v>36</v>
      </c>
      <c r="CK237" s="77" t="s">
        <v>524</v>
      </c>
      <c r="CL237" s="77"/>
      <c r="CO237" s="54" t="s">
        <v>36</v>
      </c>
      <c r="CP237" s="54" t="s">
        <v>36</v>
      </c>
      <c r="CQ237" s="54" t="s">
        <v>36</v>
      </c>
      <c r="CR237" s="54" t="s">
        <v>36</v>
      </c>
      <c r="CS237" s="54" t="s">
        <v>36</v>
      </c>
      <c r="CT237" s="54" t="s">
        <v>36</v>
      </c>
      <c r="CU237" s="54" t="s">
        <v>36</v>
      </c>
      <c r="CV237" s="54" t="s">
        <v>36</v>
      </c>
      <c r="CW237" s="54" t="s">
        <v>36</v>
      </c>
      <c r="CX237" s="54" t="s">
        <v>36</v>
      </c>
      <c r="CY237" s="54" t="s">
        <v>36</v>
      </c>
      <c r="CZ237" s="54" t="s">
        <v>36</v>
      </c>
      <c r="DA237" s="54" t="s">
        <v>36</v>
      </c>
      <c r="DB237" s="54" t="s">
        <v>36</v>
      </c>
      <c r="DC237" s="54" t="s">
        <v>36</v>
      </c>
      <c r="DD237" s="54" t="s">
        <v>36</v>
      </c>
      <c r="DE237" s="54" t="s">
        <v>36</v>
      </c>
      <c r="DF237" s="54" t="s">
        <v>36</v>
      </c>
      <c r="DG237" s="54" t="s">
        <v>36</v>
      </c>
      <c r="DH237" s="54" t="s">
        <v>36</v>
      </c>
      <c r="DI237" s="54" t="s">
        <v>36</v>
      </c>
      <c r="DJ237" s="54" t="s">
        <v>36</v>
      </c>
      <c r="DK237" s="54" t="s">
        <v>36</v>
      </c>
      <c r="DL237" s="54" t="s">
        <v>36</v>
      </c>
      <c r="DM237" s="54" t="s">
        <v>36</v>
      </c>
      <c r="DN237" s="54" t="s">
        <v>36</v>
      </c>
      <c r="DO237" s="54" t="s">
        <v>36</v>
      </c>
      <c r="DP237" s="54" t="s">
        <v>36</v>
      </c>
      <c r="DQ237" s="54" t="s">
        <v>36</v>
      </c>
      <c r="DR237" s="54" t="s">
        <v>36</v>
      </c>
      <c r="DS237" s="54" t="s">
        <v>36</v>
      </c>
      <c r="DT237" s="54" t="s">
        <v>36</v>
      </c>
      <c r="DU237" s="54" t="s">
        <v>36</v>
      </c>
      <c r="DV237" s="54" t="s">
        <v>36</v>
      </c>
      <c r="DW237" s="54" t="s">
        <v>36</v>
      </c>
      <c r="DX237" s="54" t="s">
        <v>36</v>
      </c>
      <c r="DY237" s="54" t="s">
        <v>36</v>
      </c>
      <c r="DZ237" s="54" t="s">
        <v>36</v>
      </c>
      <c r="EA237" s="54" t="s">
        <v>36</v>
      </c>
      <c r="EB237" s="54" t="s">
        <v>36</v>
      </c>
      <c r="EC237" s="54" t="s">
        <v>36</v>
      </c>
      <c r="ED237" s="54" t="s">
        <v>36</v>
      </c>
      <c r="EE237" s="54" t="s">
        <v>36</v>
      </c>
      <c r="EF237" s="54" t="s">
        <v>36</v>
      </c>
      <c r="EG237" s="54" t="s">
        <v>36</v>
      </c>
      <c r="EH237" s="54" t="s">
        <v>36</v>
      </c>
      <c r="EI237" s="54" t="s">
        <v>36</v>
      </c>
      <c r="EJ237" s="54" t="s">
        <v>36</v>
      </c>
      <c r="EK237" s="54" t="s">
        <v>36</v>
      </c>
      <c r="EL237" s="54" t="s">
        <v>36</v>
      </c>
      <c r="EM237" s="54" t="s">
        <v>36</v>
      </c>
      <c r="EN237" s="54" t="s">
        <v>36</v>
      </c>
      <c r="EO237" s="54" t="s">
        <v>36</v>
      </c>
      <c r="EP237" s="54" t="s">
        <v>36</v>
      </c>
      <c r="EQ237" s="54" t="s">
        <v>36</v>
      </c>
      <c r="ER237" s="54" t="s">
        <v>36</v>
      </c>
      <c r="ES237" s="54" t="s">
        <v>36</v>
      </c>
      <c r="ET237" s="54" t="s">
        <v>36</v>
      </c>
      <c r="EU237" s="54" t="s">
        <v>36</v>
      </c>
      <c r="EV237" s="54" t="s">
        <v>36</v>
      </c>
      <c r="EW237" s="54" t="s">
        <v>36</v>
      </c>
      <c r="EX237" s="54" t="s">
        <v>36</v>
      </c>
      <c r="EY237" s="54" t="s">
        <v>36</v>
      </c>
      <c r="EZ237" s="54" t="s">
        <v>36</v>
      </c>
      <c r="FA237" s="54" t="s">
        <v>36</v>
      </c>
      <c r="FB237" s="54"/>
      <c r="FC237" s="54"/>
      <c r="FD237" s="54"/>
      <c r="FE237" s="54"/>
      <c r="FF237" s="54"/>
      <c r="FG237" s="54"/>
      <c r="FH237" s="54"/>
      <c r="FI237" s="187" t="s">
        <v>525</v>
      </c>
      <c r="FL237" s="6" t="s">
        <v>339</v>
      </c>
    </row>
    <row r="238" spans="1:168" ht="18" customHeight="1">
      <c r="A238" s="7" t="s">
        <v>526</v>
      </c>
      <c r="C238" s="74" t="s">
        <v>527</v>
      </c>
      <c r="D238" s="75"/>
      <c r="E238" s="76"/>
      <c r="G238" s="8" t="s">
        <v>36</v>
      </c>
      <c r="H238" s="77" t="s">
        <v>527</v>
      </c>
      <c r="I238" s="77"/>
      <c r="K238" s="2" t="s">
        <v>240</v>
      </c>
      <c r="L238" s="78">
        <v>72.900000000000006</v>
      </c>
      <c r="M238" s="78">
        <v>72.900000000000006</v>
      </c>
      <c r="N238" s="78">
        <v>73.8</v>
      </c>
      <c r="O238" s="78">
        <v>73.3</v>
      </c>
      <c r="P238" s="78">
        <v>72.5</v>
      </c>
      <c r="Q238" s="78">
        <v>73.2</v>
      </c>
      <c r="R238" s="78">
        <v>73.3</v>
      </c>
      <c r="S238" s="78">
        <v>73.3</v>
      </c>
      <c r="T238" s="78">
        <v>73.400000000000006</v>
      </c>
      <c r="U238" s="78">
        <v>73.400000000000006</v>
      </c>
      <c r="V238" s="78">
        <v>73.5</v>
      </c>
      <c r="W238" s="78">
        <v>73.5</v>
      </c>
      <c r="X238" s="78">
        <v>73.599999999999994</v>
      </c>
      <c r="Y238" s="78">
        <v>73.7</v>
      </c>
      <c r="Z238" s="78">
        <v>72.7</v>
      </c>
      <c r="AA238" s="78">
        <v>72.8</v>
      </c>
      <c r="AB238" s="78">
        <v>72.900000000000006</v>
      </c>
      <c r="AC238" s="78">
        <v>73</v>
      </c>
      <c r="AD238" s="78">
        <v>73.099999999999994</v>
      </c>
      <c r="AE238" s="78">
        <v>73.2</v>
      </c>
      <c r="AF238" s="78">
        <v>73.400000000000006</v>
      </c>
      <c r="AG238" s="78">
        <v>73.599999999999994</v>
      </c>
      <c r="AH238" s="78">
        <v>73.8</v>
      </c>
      <c r="AI238" s="78">
        <v>74</v>
      </c>
      <c r="AJ238" s="78">
        <v>71.3</v>
      </c>
      <c r="AK238" s="78">
        <v>73</v>
      </c>
      <c r="AL238" s="78">
        <v>73.099999999999994</v>
      </c>
      <c r="AM238" s="78">
        <v>73.7</v>
      </c>
      <c r="AN238" s="78">
        <v>74.5</v>
      </c>
      <c r="AO238" s="78">
        <v>76.400000000000006</v>
      </c>
      <c r="AP238" s="78">
        <v>76.2</v>
      </c>
      <c r="AQ238" s="78">
        <v>74.5</v>
      </c>
      <c r="AR238" s="78">
        <v>74.099999999999994</v>
      </c>
      <c r="AS238" s="78">
        <v>74.099999999999994</v>
      </c>
      <c r="AT238" s="78">
        <v>74.2</v>
      </c>
      <c r="AU238" s="78">
        <v>74.2</v>
      </c>
      <c r="AV238" s="78">
        <v>73.099999999999994</v>
      </c>
      <c r="AW238" s="78">
        <v>73.7</v>
      </c>
      <c r="AX238" s="78">
        <v>73.7</v>
      </c>
      <c r="AY238" s="78">
        <v>74.599999999999994</v>
      </c>
      <c r="AZ238" s="78">
        <v>75.099999999999994</v>
      </c>
      <c r="BA238" s="78">
        <v>77.400000000000006</v>
      </c>
      <c r="BB238" s="78">
        <v>76.7</v>
      </c>
      <c r="BC238" s="78">
        <v>75.2</v>
      </c>
      <c r="BD238" s="78">
        <v>73.599999999999994</v>
      </c>
      <c r="BE238" s="78">
        <v>74.099999999999994</v>
      </c>
      <c r="BF238" s="78">
        <v>74.2</v>
      </c>
      <c r="BG238" s="78">
        <v>73.099999999999994</v>
      </c>
      <c r="BH238" s="78">
        <v>73.7</v>
      </c>
      <c r="BI238" s="78">
        <v>74.2</v>
      </c>
      <c r="BJ238" s="78">
        <v>75</v>
      </c>
      <c r="BK238" s="78">
        <v>74.8</v>
      </c>
      <c r="BL238" s="78">
        <v>75.900000000000006</v>
      </c>
      <c r="BM238" s="78">
        <v>78.5</v>
      </c>
      <c r="BN238" s="78">
        <v>78</v>
      </c>
      <c r="BO238" s="78">
        <v>75.599999999999994</v>
      </c>
      <c r="BP238" s="78">
        <v>74.900000000000006</v>
      </c>
      <c r="BQ238" s="78">
        <v>75.400000000000006</v>
      </c>
      <c r="BR238" s="78">
        <v>75.400000000000006</v>
      </c>
      <c r="BS238" s="78">
        <v>74</v>
      </c>
      <c r="BT238" s="78">
        <v>73.900000000000006</v>
      </c>
      <c r="BU238" s="78">
        <v>74.5</v>
      </c>
      <c r="BV238" s="78">
        <v>75.400000000000006</v>
      </c>
      <c r="BW238" s="78">
        <v>75.599999999999994</v>
      </c>
      <c r="BX238" s="78">
        <v>75.3</v>
      </c>
      <c r="BY238" s="78"/>
      <c r="BZ238" s="78"/>
      <c r="CA238" s="78"/>
      <c r="CB238" s="78"/>
      <c r="CC238" s="78"/>
      <c r="CD238" s="78"/>
      <c r="CE238" s="78"/>
      <c r="CF238" s="187" t="s">
        <v>528</v>
      </c>
      <c r="CG238" s="75"/>
      <c r="CH238" s="76"/>
      <c r="CJ238" s="8" t="s">
        <v>36</v>
      </c>
      <c r="CK238" s="77" t="s">
        <v>527</v>
      </c>
      <c r="CL238" s="77"/>
      <c r="CO238" s="54" t="s">
        <v>36</v>
      </c>
      <c r="CP238" s="54" t="s">
        <v>36</v>
      </c>
      <c r="CQ238" s="54" t="s">
        <v>36</v>
      </c>
      <c r="CR238" s="54" t="s">
        <v>36</v>
      </c>
      <c r="CS238" s="54" t="s">
        <v>36</v>
      </c>
      <c r="CT238" s="54" t="s">
        <v>36</v>
      </c>
      <c r="CU238" s="54" t="s">
        <v>36</v>
      </c>
      <c r="CV238" s="54" t="s">
        <v>36</v>
      </c>
      <c r="CW238" s="54" t="s">
        <v>36</v>
      </c>
      <c r="CX238" s="54" t="s">
        <v>36</v>
      </c>
      <c r="CY238" s="54" t="s">
        <v>36</v>
      </c>
      <c r="CZ238" s="54" t="s">
        <v>36</v>
      </c>
      <c r="DA238" s="54" t="s">
        <v>36</v>
      </c>
      <c r="DB238" s="54" t="s">
        <v>36</v>
      </c>
      <c r="DC238" s="54" t="s">
        <v>36</v>
      </c>
      <c r="DD238" s="54" t="s">
        <v>36</v>
      </c>
      <c r="DE238" s="54" t="s">
        <v>36</v>
      </c>
      <c r="DF238" s="54" t="s">
        <v>36</v>
      </c>
      <c r="DG238" s="54" t="s">
        <v>36</v>
      </c>
      <c r="DH238" s="54" t="s">
        <v>36</v>
      </c>
      <c r="DI238" s="54" t="s">
        <v>36</v>
      </c>
      <c r="DJ238" s="54" t="s">
        <v>36</v>
      </c>
      <c r="DK238" s="54" t="s">
        <v>36</v>
      </c>
      <c r="DL238" s="54" t="s">
        <v>36</v>
      </c>
      <c r="DM238" s="54" t="s">
        <v>36</v>
      </c>
      <c r="DN238" s="54" t="s">
        <v>36</v>
      </c>
      <c r="DO238" s="54" t="s">
        <v>36</v>
      </c>
      <c r="DP238" s="54" t="s">
        <v>36</v>
      </c>
      <c r="DQ238" s="54" t="s">
        <v>36</v>
      </c>
      <c r="DR238" s="54" t="s">
        <v>36</v>
      </c>
      <c r="DS238" s="54" t="s">
        <v>36</v>
      </c>
      <c r="DT238" s="54" t="s">
        <v>36</v>
      </c>
      <c r="DU238" s="54" t="s">
        <v>36</v>
      </c>
      <c r="DV238" s="54" t="s">
        <v>36</v>
      </c>
      <c r="DW238" s="54" t="s">
        <v>36</v>
      </c>
      <c r="DX238" s="54" t="s">
        <v>36</v>
      </c>
      <c r="DY238" s="54" t="s">
        <v>36</v>
      </c>
      <c r="DZ238" s="54" t="s">
        <v>36</v>
      </c>
      <c r="EA238" s="54" t="s">
        <v>36</v>
      </c>
      <c r="EB238" s="54" t="s">
        <v>36</v>
      </c>
      <c r="EC238" s="54" t="s">
        <v>36</v>
      </c>
      <c r="ED238" s="54" t="s">
        <v>36</v>
      </c>
      <c r="EE238" s="54" t="s">
        <v>36</v>
      </c>
      <c r="EF238" s="54" t="s">
        <v>36</v>
      </c>
      <c r="EG238" s="54" t="s">
        <v>36</v>
      </c>
      <c r="EH238" s="54" t="s">
        <v>36</v>
      </c>
      <c r="EI238" s="54" t="s">
        <v>36</v>
      </c>
      <c r="EJ238" s="54" t="s">
        <v>36</v>
      </c>
      <c r="EK238" s="54" t="s">
        <v>36</v>
      </c>
      <c r="EL238" s="54" t="s">
        <v>36</v>
      </c>
      <c r="EM238" s="54" t="s">
        <v>36</v>
      </c>
      <c r="EN238" s="54" t="s">
        <v>36</v>
      </c>
      <c r="EO238" s="54" t="s">
        <v>36</v>
      </c>
      <c r="EP238" s="54" t="s">
        <v>36</v>
      </c>
      <c r="EQ238" s="54" t="s">
        <v>36</v>
      </c>
      <c r="ER238" s="54" t="s">
        <v>36</v>
      </c>
      <c r="ES238" s="54" t="s">
        <v>36</v>
      </c>
      <c r="ET238" s="54" t="s">
        <v>36</v>
      </c>
      <c r="EU238" s="54" t="s">
        <v>36</v>
      </c>
      <c r="EV238" s="54" t="s">
        <v>36</v>
      </c>
      <c r="EW238" s="54" t="s">
        <v>36</v>
      </c>
      <c r="EX238" s="54" t="s">
        <v>36</v>
      </c>
      <c r="EY238" s="54" t="s">
        <v>36</v>
      </c>
      <c r="EZ238" s="54" t="s">
        <v>36</v>
      </c>
      <c r="FA238" s="54" t="s">
        <v>36</v>
      </c>
      <c r="FB238" s="54"/>
      <c r="FC238" s="54"/>
      <c r="FD238" s="54"/>
      <c r="FE238" s="54"/>
      <c r="FF238" s="54"/>
      <c r="FG238" s="54"/>
      <c r="FH238" s="54"/>
      <c r="FI238" s="187" t="s">
        <v>528</v>
      </c>
      <c r="FL238" s="6" t="s">
        <v>339</v>
      </c>
    </row>
    <row r="239" spans="1:168" ht="18" customHeight="1">
      <c r="A239" s="7" t="s">
        <v>529</v>
      </c>
      <c r="C239" s="74" t="s">
        <v>530</v>
      </c>
      <c r="D239" s="75"/>
      <c r="E239" s="76"/>
      <c r="G239" s="8" t="s">
        <v>36</v>
      </c>
      <c r="H239" s="77" t="s">
        <v>530</v>
      </c>
      <c r="I239" s="77"/>
      <c r="K239" s="2" t="s">
        <v>240</v>
      </c>
      <c r="L239" s="78">
        <v>64.900000000000006</v>
      </c>
      <c r="M239" s="78">
        <v>65.5</v>
      </c>
      <c r="N239" s="78">
        <v>66.099999999999994</v>
      </c>
      <c r="O239" s="78">
        <v>66.400000000000006</v>
      </c>
      <c r="P239" s="78">
        <v>68.7</v>
      </c>
      <c r="Q239" s="78">
        <v>69.099999999999994</v>
      </c>
      <c r="R239" s="78">
        <v>67.8</v>
      </c>
      <c r="S239" s="78">
        <v>67.099999999999994</v>
      </c>
      <c r="T239" s="78">
        <v>66.2</v>
      </c>
      <c r="U239" s="78">
        <v>66</v>
      </c>
      <c r="V239" s="78">
        <v>65.5</v>
      </c>
      <c r="W239" s="78">
        <v>66.2</v>
      </c>
      <c r="X239" s="78">
        <v>66.3</v>
      </c>
      <c r="Y239" s="78">
        <v>65.599999999999994</v>
      </c>
      <c r="Z239" s="78">
        <v>65.7</v>
      </c>
      <c r="AA239" s="78">
        <v>64.900000000000006</v>
      </c>
      <c r="AB239" s="78">
        <v>67.400000000000006</v>
      </c>
      <c r="AC239" s="78">
        <v>67</v>
      </c>
      <c r="AD239" s="78">
        <v>66.7</v>
      </c>
      <c r="AE239" s="78">
        <v>65.2</v>
      </c>
      <c r="AF239" s="78">
        <v>65.599999999999994</v>
      </c>
      <c r="AG239" s="78">
        <v>65.5</v>
      </c>
      <c r="AH239" s="78">
        <v>65.099999999999994</v>
      </c>
      <c r="AI239" s="78">
        <v>64.7</v>
      </c>
      <c r="AJ239" s="78">
        <v>65</v>
      </c>
      <c r="AK239" s="78">
        <v>65.5</v>
      </c>
      <c r="AL239" s="78">
        <v>65.900000000000006</v>
      </c>
      <c r="AM239" s="78">
        <v>66.400000000000006</v>
      </c>
      <c r="AN239" s="78">
        <v>69.7</v>
      </c>
      <c r="AO239" s="78">
        <v>70.3</v>
      </c>
      <c r="AP239" s="78">
        <v>68.900000000000006</v>
      </c>
      <c r="AQ239" s="78">
        <v>67.099999999999994</v>
      </c>
      <c r="AR239" s="78">
        <v>65.900000000000006</v>
      </c>
      <c r="AS239" s="78">
        <v>66.3</v>
      </c>
      <c r="AT239" s="78">
        <v>66.099999999999994</v>
      </c>
      <c r="AU239" s="78">
        <v>67.5</v>
      </c>
      <c r="AV239" s="78">
        <v>66.400000000000006</v>
      </c>
      <c r="AW239" s="78">
        <v>66.8</v>
      </c>
      <c r="AX239" s="78">
        <v>67.099999999999994</v>
      </c>
      <c r="AY239" s="78">
        <v>67.5</v>
      </c>
      <c r="AZ239" s="78">
        <v>69.599999999999994</v>
      </c>
      <c r="BA239" s="78">
        <v>71.099999999999994</v>
      </c>
      <c r="BB239" s="78">
        <v>69.900000000000006</v>
      </c>
      <c r="BC239" s="78">
        <v>68.099999999999994</v>
      </c>
      <c r="BD239" s="78">
        <v>68</v>
      </c>
      <c r="BE239" s="78">
        <v>67.900000000000006</v>
      </c>
      <c r="BF239" s="78">
        <v>67.599999999999994</v>
      </c>
      <c r="BG239" s="78">
        <v>67.7</v>
      </c>
      <c r="BH239" s="78">
        <v>67.099999999999994</v>
      </c>
      <c r="BI239" s="78">
        <v>67.099999999999994</v>
      </c>
      <c r="BJ239" s="78">
        <v>68</v>
      </c>
      <c r="BK239" s="78">
        <v>68.599999999999994</v>
      </c>
      <c r="BL239" s="78">
        <v>71.400000000000006</v>
      </c>
      <c r="BM239" s="78">
        <v>71.400000000000006</v>
      </c>
      <c r="BN239" s="78">
        <v>68.3</v>
      </c>
      <c r="BO239" s="78">
        <v>69.099999999999994</v>
      </c>
      <c r="BP239" s="78">
        <v>68.400000000000006</v>
      </c>
      <c r="BQ239" s="78">
        <v>67.599999999999994</v>
      </c>
      <c r="BR239" s="78">
        <v>67.400000000000006</v>
      </c>
      <c r="BS239" s="78">
        <v>67.8</v>
      </c>
      <c r="BT239" s="78">
        <v>67.3</v>
      </c>
      <c r="BU239" s="78">
        <v>67.8</v>
      </c>
      <c r="BV239" s="78">
        <v>67.8</v>
      </c>
      <c r="BW239" s="78">
        <v>68.7</v>
      </c>
      <c r="BX239" s="78">
        <v>70.900000000000006</v>
      </c>
      <c r="BY239" s="78"/>
      <c r="BZ239" s="78"/>
      <c r="CA239" s="78"/>
      <c r="CB239" s="78"/>
      <c r="CC239" s="78"/>
      <c r="CD239" s="78"/>
      <c r="CE239" s="78"/>
      <c r="CF239" s="187" t="s">
        <v>531</v>
      </c>
      <c r="CG239" s="75"/>
      <c r="CH239" s="76"/>
      <c r="CJ239" s="8" t="s">
        <v>36</v>
      </c>
      <c r="CK239" s="77" t="s">
        <v>530</v>
      </c>
      <c r="CL239" s="77"/>
      <c r="CO239" s="54" t="s">
        <v>36</v>
      </c>
      <c r="CP239" s="54" t="s">
        <v>36</v>
      </c>
      <c r="CQ239" s="54" t="s">
        <v>36</v>
      </c>
      <c r="CR239" s="54" t="s">
        <v>36</v>
      </c>
      <c r="CS239" s="54" t="s">
        <v>36</v>
      </c>
      <c r="CT239" s="54" t="s">
        <v>36</v>
      </c>
      <c r="CU239" s="54" t="s">
        <v>36</v>
      </c>
      <c r="CV239" s="54" t="s">
        <v>36</v>
      </c>
      <c r="CW239" s="54" t="s">
        <v>36</v>
      </c>
      <c r="CX239" s="54" t="s">
        <v>36</v>
      </c>
      <c r="CY239" s="54" t="s">
        <v>36</v>
      </c>
      <c r="CZ239" s="54" t="s">
        <v>36</v>
      </c>
      <c r="DA239" s="54" t="s">
        <v>36</v>
      </c>
      <c r="DB239" s="54" t="s">
        <v>36</v>
      </c>
      <c r="DC239" s="54" t="s">
        <v>36</v>
      </c>
      <c r="DD239" s="54" t="s">
        <v>36</v>
      </c>
      <c r="DE239" s="54" t="s">
        <v>36</v>
      </c>
      <c r="DF239" s="54" t="s">
        <v>36</v>
      </c>
      <c r="DG239" s="54" t="s">
        <v>36</v>
      </c>
      <c r="DH239" s="54" t="s">
        <v>36</v>
      </c>
      <c r="DI239" s="54" t="s">
        <v>36</v>
      </c>
      <c r="DJ239" s="54" t="s">
        <v>36</v>
      </c>
      <c r="DK239" s="54" t="s">
        <v>36</v>
      </c>
      <c r="DL239" s="54" t="s">
        <v>36</v>
      </c>
      <c r="DM239" s="54" t="s">
        <v>36</v>
      </c>
      <c r="DN239" s="54" t="s">
        <v>36</v>
      </c>
      <c r="DO239" s="54" t="s">
        <v>36</v>
      </c>
      <c r="DP239" s="54" t="s">
        <v>36</v>
      </c>
      <c r="DQ239" s="54" t="s">
        <v>36</v>
      </c>
      <c r="DR239" s="54" t="s">
        <v>36</v>
      </c>
      <c r="DS239" s="54" t="s">
        <v>36</v>
      </c>
      <c r="DT239" s="54" t="s">
        <v>36</v>
      </c>
      <c r="DU239" s="54" t="s">
        <v>36</v>
      </c>
      <c r="DV239" s="54" t="s">
        <v>36</v>
      </c>
      <c r="DW239" s="54" t="s">
        <v>36</v>
      </c>
      <c r="DX239" s="54" t="s">
        <v>36</v>
      </c>
      <c r="DY239" s="54" t="s">
        <v>36</v>
      </c>
      <c r="DZ239" s="54" t="s">
        <v>36</v>
      </c>
      <c r="EA239" s="54" t="s">
        <v>36</v>
      </c>
      <c r="EB239" s="54" t="s">
        <v>36</v>
      </c>
      <c r="EC239" s="54" t="s">
        <v>36</v>
      </c>
      <c r="ED239" s="54" t="s">
        <v>36</v>
      </c>
      <c r="EE239" s="54" t="s">
        <v>36</v>
      </c>
      <c r="EF239" s="54" t="s">
        <v>36</v>
      </c>
      <c r="EG239" s="54" t="s">
        <v>36</v>
      </c>
      <c r="EH239" s="54" t="s">
        <v>36</v>
      </c>
      <c r="EI239" s="54" t="s">
        <v>36</v>
      </c>
      <c r="EJ239" s="54" t="s">
        <v>36</v>
      </c>
      <c r="EK239" s="54" t="s">
        <v>36</v>
      </c>
      <c r="EL239" s="54" t="s">
        <v>36</v>
      </c>
      <c r="EM239" s="54" t="s">
        <v>36</v>
      </c>
      <c r="EN239" s="54" t="s">
        <v>36</v>
      </c>
      <c r="EO239" s="54" t="s">
        <v>36</v>
      </c>
      <c r="EP239" s="54" t="s">
        <v>36</v>
      </c>
      <c r="EQ239" s="54" t="s">
        <v>36</v>
      </c>
      <c r="ER239" s="54" t="s">
        <v>36</v>
      </c>
      <c r="ES239" s="54" t="s">
        <v>36</v>
      </c>
      <c r="ET239" s="54" t="s">
        <v>36</v>
      </c>
      <c r="EU239" s="54" t="s">
        <v>36</v>
      </c>
      <c r="EV239" s="54" t="s">
        <v>36</v>
      </c>
      <c r="EW239" s="54" t="s">
        <v>36</v>
      </c>
      <c r="EX239" s="54" t="s">
        <v>36</v>
      </c>
      <c r="EY239" s="54" t="s">
        <v>36</v>
      </c>
      <c r="EZ239" s="54" t="s">
        <v>36</v>
      </c>
      <c r="FA239" s="54" t="s">
        <v>36</v>
      </c>
      <c r="FB239" s="54"/>
      <c r="FC239" s="54"/>
      <c r="FD239" s="54"/>
      <c r="FE239" s="54"/>
      <c r="FF239" s="54"/>
      <c r="FG239" s="54"/>
      <c r="FH239" s="54"/>
      <c r="FI239" s="187" t="s">
        <v>531</v>
      </c>
      <c r="FL239" s="6" t="s">
        <v>339</v>
      </c>
    </row>
    <row r="240" spans="1:168" ht="18" customHeight="1">
      <c r="A240" s="7">
        <v>0</v>
      </c>
      <c r="C240" s="73" t="s">
        <v>532</v>
      </c>
      <c r="D240" s="9"/>
      <c r="F240" s="71" t="s">
        <v>533</v>
      </c>
      <c r="G240" s="72" t="s">
        <v>532</v>
      </c>
      <c r="H240" s="72"/>
      <c r="I240" s="72"/>
      <c r="J240" s="72"/>
      <c r="K240" s="2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55"/>
      <c r="CG240" s="9"/>
      <c r="CI240" s="71" t="s">
        <v>533</v>
      </c>
      <c r="CJ240" s="72" t="s">
        <v>532</v>
      </c>
      <c r="CK240" s="72"/>
      <c r="CL240" s="72"/>
      <c r="CM240" s="72"/>
      <c r="CO240" s="185"/>
      <c r="CP240" s="185"/>
      <c r="CQ240" s="185"/>
      <c r="CR240" s="185"/>
      <c r="CS240" s="185"/>
      <c r="CT240" s="185"/>
      <c r="CU240" s="185"/>
      <c r="CV240" s="185"/>
      <c r="CW240" s="185"/>
      <c r="CX240" s="185"/>
      <c r="CY240" s="185"/>
      <c r="CZ240" s="185"/>
      <c r="DA240" s="185"/>
      <c r="DB240" s="185"/>
      <c r="DC240" s="185"/>
      <c r="DD240" s="185"/>
      <c r="DE240" s="185"/>
      <c r="DF240" s="185"/>
      <c r="DG240" s="185"/>
      <c r="DH240" s="185"/>
      <c r="DI240" s="185"/>
      <c r="DJ240" s="185"/>
      <c r="DK240" s="185"/>
      <c r="DL240" s="185"/>
      <c r="DM240" s="185"/>
      <c r="DN240" s="185"/>
      <c r="DO240" s="185"/>
      <c r="DP240" s="185"/>
      <c r="DQ240" s="185"/>
      <c r="DR240" s="185"/>
      <c r="DS240" s="185"/>
      <c r="DT240" s="185"/>
      <c r="DU240" s="185"/>
      <c r="DV240" s="185"/>
      <c r="DW240" s="185"/>
      <c r="DX240" s="185"/>
      <c r="DY240" s="185"/>
      <c r="DZ240" s="185"/>
      <c r="EA240" s="185"/>
      <c r="EB240" s="185"/>
      <c r="EC240" s="185"/>
      <c r="ED240" s="185"/>
      <c r="EE240" s="185"/>
      <c r="EF240" s="185"/>
      <c r="EG240" s="185"/>
      <c r="EH240" s="185"/>
      <c r="EI240" s="185"/>
      <c r="EJ240" s="185"/>
      <c r="EK240" s="185"/>
      <c r="EL240" s="185"/>
      <c r="EM240" s="185"/>
      <c r="EN240" s="185"/>
      <c r="EO240" s="185"/>
      <c r="EP240" s="185"/>
      <c r="EQ240" s="185"/>
      <c r="ER240" s="185"/>
      <c r="ES240" s="185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5"/>
    </row>
    <row r="241" spans="1:168" ht="18" customHeight="1">
      <c r="A241" s="7" t="s">
        <v>534</v>
      </c>
      <c r="C241" s="164" t="s">
        <v>442</v>
      </c>
      <c r="G241" s="8" t="s">
        <v>36</v>
      </c>
      <c r="H241" s="2" t="s">
        <v>442</v>
      </c>
      <c r="I241" s="2"/>
      <c r="K241" s="2" t="s">
        <v>240</v>
      </c>
      <c r="L241" s="78">
        <v>3.3</v>
      </c>
      <c r="M241" s="78">
        <v>3.3</v>
      </c>
      <c r="N241" s="78">
        <v>3.4</v>
      </c>
      <c r="O241" s="78">
        <v>3.4</v>
      </c>
      <c r="P241" s="78">
        <v>3.3</v>
      </c>
      <c r="Q241" s="78">
        <v>3.3</v>
      </c>
      <c r="R241" s="78">
        <v>3.3</v>
      </c>
      <c r="S241" s="78">
        <v>3.3</v>
      </c>
      <c r="T241" s="78">
        <v>3.3</v>
      </c>
      <c r="U241" s="78">
        <v>3.2</v>
      </c>
      <c r="V241" s="78">
        <v>3.2</v>
      </c>
      <c r="W241" s="78">
        <v>3.3</v>
      </c>
      <c r="X241" s="78">
        <v>3.2</v>
      </c>
      <c r="Y241" s="78">
        <v>3.3</v>
      </c>
      <c r="Z241" s="78">
        <v>3.9</v>
      </c>
      <c r="AA241" s="78">
        <v>5</v>
      </c>
      <c r="AB241" s="78">
        <v>5.3</v>
      </c>
      <c r="AC241" s="78">
        <v>4.9000000000000004</v>
      </c>
      <c r="AD241" s="78">
        <v>4.7</v>
      </c>
      <c r="AE241" s="78">
        <v>4.7</v>
      </c>
      <c r="AF241" s="78">
        <v>4.5999999999999996</v>
      </c>
      <c r="AG241" s="78">
        <v>4.7</v>
      </c>
      <c r="AH241" s="78">
        <v>4.8</v>
      </c>
      <c r="AI241" s="78">
        <v>4.8</v>
      </c>
      <c r="AJ241" s="78">
        <v>4.9000000000000004</v>
      </c>
      <c r="AK241" s="78">
        <v>4.8</v>
      </c>
      <c r="AL241" s="78">
        <v>4.7</v>
      </c>
      <c r="AM241" s="78">
        <v>4.5999999999999996</v>
      </c>
      <c r="AN241" s="78">
        <v>4.5</v>
      </c>
      <c r="AO241" s="78">
        <v>4.8</v>
      </c>
      <c r="AP241" s="78">
        <v>4.8</v>
      </c>
      <c r="AQ241" s="78">
        <v>4.5999999999999996</v>
      </c>
      <c r="AR241" s="78">
        <v>4.5</v>
      </c>
      <c r="AS241" s="78">
        <v>4.3</v>
      </c>
      <c r="AT241" s="78">
        <v>4.3</v>
      </c>
      <c r="AU241" s="78">
        <v>4.2</v>
      </c>
      <c r="AV241" s="78">
        <v>4.2</v>
      </c>
      <c r="AW241" s="78">
        <v>4.0999999999999996</v>
      </c>
      <c r="AX241" s="78">
        <v>4.0999999999999996</v>
      </c>
      <c r="AY241" s="78">
        <v>3.9</v>
      </c>
      <c r="AZ241" s="78">
        <v>3.9</v>
      </c>
      <c r="BA241" s="78">
        <v>3.8</v>
      </c>
      <c r="BB241" s="78">
        <v>3.7</v>
      </c>
      <c r="BC241" s="78">
        <v>3.7</v>
      </c>
      <c r="BD241" s="78">
        <v>3.6</v>
      </c>
      <c r="BE241" s="78">
        <v>3.6</v>
      </c>
      <c r="BF241" s="78">
        <v>3.6</v>
      </c>
      <c r="BG241" s="78">
        <v>3.6</v>
      </c>
      <c r="BH241" s="78">
        <v>3.6</v>
      </c>
      <c r="BI241" s="78">
        <v>3.5</v>
      </c>
      <c r="BJ241" s="78">
        <v>3.5</v>
      </c>
      <c r="BK241" s="78">
        <v>3.5</v>
      </c>
      <c r="BL241" s="78">
        <v>3.5</v>
      </c>
      <c r="BM241" s="78">
        <v>3.4</v>
      </c>
      <c r="BN241" s="78">
        <v>3.4</v>
      </c>
      <c r="BO241" s="78">
        <v>3.4</v>
      </c>
      <c r="BP241" s="78">
        <v>3.4</v>
      </c>
      <c r="BQ241" s="78">
        <v>3.4</v>
      </c>
      <c r="BR241" s="78">
        <v>3.3</v>
      </c>
      <c r="BS241" s="78">
        <v>3.3</v>
      </c>
      <c r="BT241" s="78">
        <v>3.3</v>
      </c>
      <c r="BU241" s="78">
        <v>3.3</v>
      </c>
      <c r="BV241" s="78">
        <v>3.3</v>
      </c>
      <c r="BW241" s="78">
        <v>3.3</v>
      </c>
      <c r="BX241" s="78">
        <v>3.3</v>
      </c>
      <c r="BY241" s="78"/>
      <c r="BZ241" s="78"/>
      <c r="CA241" s="78"/>
      <c r="CB241" s="78"/>
      <c r="CC241" s="78"/>
      <c r="CD241" s="78"/>
      <c r="CE241" s="78"/>
      <c r="CF241" s="187" t="s">
        <v>27</v>
      </c>
      <c r="CJ241" s="8" t="s">
        <v>36</v>
      </c>
      <c r="CK241" s="2" t="s">
        <v>442</v>
      </c>
      <c r="CL241" s="2"/>
      <c r="CO241" s="54" t="s">
        <v>36</v>
      </c>
      <c r="CP241" s="54" t="s">
        <v>36</v>
      </c>
      <c r="CQ241" s="54" t="s">
        <v>36</v>
      </c>
      <c r="CR241" s="54" t="s">
        <v>36</v>
      </c>
      <c r="CS241" s="54" t="s">
        <v>36</v>
      </c>
      <c r="CT241" s="54" t="s">
        <v>36</v>
      </c>
      <c r="CU241" s="54" t="s">
        <v>36</v>
      </c>
      <c r="CV241" s="54" t="s">
        <v>36</v>
      </c>
      <c r="CW241" s="54" t="s">
        <v>36</v>
      </c>
      <c r="CX241" s="54" t="s">
        <v>36</v>
      </c>
      <c r="CY241" s="54" t="s">
        <v>36</v>
      </c>
      <c r="CZ241" s="54" t="s">
        <v>36</v>
      </c>
      <c r="DA241" s="54" t="s">
        <v>36</v>
      </c>
      <c r="DB241" s="54" t="s">
        <v>36</v>
      </c>
      <c r="DC241" s="54" t="s">
        <v>36</v>
      </c>
      <c r="DD241" s="54" t="s">
        <v>36</v>
      </c>
      <c r="DE241" s="54" t="s">
        <v>36</v>
      </c>
      <c r="DF241" s="54" t="s">
        <v>36</v>
      </c>
      <c r="DG241" s="54" t="s">
        <v>36</v>
      </c>
      <c r="DH241" s="54" t="s">
        <v>36</v>
      </c>
      <c r="DI241" s="54" t="s">
        <v>36</v>
      </c>
      <c r="DJ241" s="54" t="s">
        <v>36</v>
      </c>
      <c r="DK241" s="54" t="s">
        <v>36</v>
      </c>
      <c r="DL241" s="54" t="s">
        <v>36</v>
      </c>
      <c r="DM241" s="54" t="s">
        <v>36</v>
      </c>
      <c r="DN241" s="54" t="s">
        <v>36</v>
      </c>
      <c r="DO241" s="54" t="s">
        <v>36</v>
      </c>
      <c r="DP241" s="54" t="s">
        <v>36</v>
      </c>
      <c r="DQ241" s="54" t="s">
        <v>36</v>
      </c>
      <c r="DR241" s="54" t="s">
        <v>36</v>
      </c>
      <c r="DS241" s="54" t="s">
        <v>36</v>
      </c>
      <c r="DT241" s="54" t="s">
        <v>36</v>
      </c>
      <c r="DU241" s="54" t="s">
        <v>36</v>
      </c>
      <c r="DV241" s="54" t="s">
        <v>36</v>
      </c>
      <c r="DW241" s="54" t="s">
        <v>36</v>
      </c>
      <c r="DX241" s="54" t="s">
        <v>36</v>
      </c>
      <c r="DY241" s="54" t="s">
        <v>36</v>
      </c>
      <c r="DZ241" s="54" t="s">
        <v>36</v>
      </c>
      <c r="EA241" s="54" t="s">
        <v>36</v>
      </c>
      <c r="EB241" s="54" t="s">
        <v>36</v>
      </c>
      <c r="EC241" s="54" t="s">
        <v>36</v>
      </c>
      <c r="ED241" s="54" t="s">
        <v>36</v>
      </c>
      <c r="EE241" s="54" t="s">
        <v>36</v>
      </c>
      <c r="EF241" s="54" t="s">
        <v>36</v>
      </c>
      <c r="EG241" s="54" t="s">
        <v>36</v>
      </c>
      <c r="EH241" s="54" t="s">
        <v>36</v>
      </c>
      <c r="EI241" s="54" t="s">
        <v>36</v>
      </c>
      <c r="EJ241" s="54" t="s">
        <v>36</v>
      </c>
      <c r="EK241" s="54" t="s">
        <v>36</v>
      </c>
      <c r="EL241" s="54" t="s">
        <v>36</v>
      </c>
      <c r="EM241" s="54" t="s">
        <v>36</v>
      </c>
      <c r="EN241" s="54" t="s">
        <v>36</v>
      </c>
      <c r="EO241" s="54" t="s">
        <v>36</v>
      </c>
      <c r="EP241" s="54" t="s">
        <v>36</v>
      </c>
      <c r="EQ241" s="54" t="s">
        <v>36</v>
      </c>
      <c r="ER241" s="54" t="s">
        <v>36</v>
      </c>
      <c r="ES241" s="54" t="s">
        <v>36</v>
      </c>
      <c r="ET241" s="54" t="s">
        <v>36</v>
      </c>
      <c r="EU241" s="54" t="s">
        <v>36</v>
      </c>
      <c r="EV241" s="54" t="s">
        <v>36</v>
      </c>
      <c r="EW241" s="54" t="s">
        <v>36</v>
      </c>
      <c r="EX241" s="54" t="s">
        <v>36</v>
      </c>
      <c r="EY241" s="54" t="s">
        <v>36</v>
      </c>
      <c r="EZ241" s="54" t="s">
        <v>36</v>
      </c>
      <c r="FA241" s="54" t="s">
        <v>36</v>
      </c>
      <c r="FB241" s="54"/>
      <c r="FC241" s="54"/>
      <c r="FD241" s="54"/>
      <c r="FE241" s="54"/>
      <c r="FF241" s="54"/>
      <c r="FG241" s="54"/>
      <c r="FH241" s="54"/>
      <c r="FI241" s="187" t="s">
        <v>27</v>
      </c>
      <c r="FL241" s="6" t="s">
        <v>339</v>
      </c>
    </row>
    <row r="242" spans="1:168" ht="18" customHeight="1">
      <c r="A242" s="7" t="s">
        <v>535</v>
      </c>
      <c r="C242" s="164" t="s">
        <v>478</v>
      </c>
      <c r="G242" s="8" t="s">
        <v>36</v>
      </c>
      <c r="H242" s="2" t="s">
        <v>485</v>
      </c>
      <c r="I242" s="2"/>
      <c r="K242" s="2" t="s">
        <v>240</v>
      </c>
      <c r="L242" s="78">
        <v>5.2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78">
        <v>5.4</v>
      </c>
      <c r="S242" s="78">
        <v>0</v>
      </c>
      <c r="T242" s="78">
        <v>0</v>
      </c>
      <c r="U242" s="78">
        <v>4.5999999999999996</v>
      </c>
      <c r="V242" s="78">
        <v>0</v>
      </c>
      <c r="W242" s="78">
        <v>0</v>
      </c>
      <c r="X242" s="78">
        <v>5.3</v>
      </c>
      <c r="Y242" s="78">
        <v>0</v>
      </c>
      <c r="Z242" s="78">
        <v>0</v>
      </c>
      <c r="AA242" s="78">
        <v>17.600000000000001</v>
      </c>
      <c r="AB242" s="78">
        <v>0</v>
      </c>
      <c r="AC242" s="78">
        <v>0</v>
      </c>
      <c r="AD242" s="78">
        <v>10</v>
      </c>
      <c r="AE242" s="78">
        <v>0</v>
      </c>
      <c r="AF242" s="78">
        <v>0</v>
      </c>
      <c r="AG242" s="78">
        <v>8.6999999999999993</v>
      </c>
      <c r="AH242" s="78">
        <v>0</v>
      </c>
      <c r="AI242" s="78">
        <v>0</v>
      </c>
      <c r="AJ242" s="78">
        <v>8.6999999999999993</v>
      </c>
      <c r="AK242" s="78">
        <v>8.8000000000000007</v>
      </c>
      <c r="AL242" s="78">
        <v>7.1</v>
      </c>
      <c r="AM242" s="78">
        <v>8.6999999999999993</v>
      </c>
      <c r="AN242" s="78">
        <v>7.7</v>
      </c>
      <c r="AO242" s="78">
        <v>7.7</v>
      </c>
      <c r="AP242" s="78">
        <v>7.2</v>
      </c>
      <c r="AQ242" s="78">
        <v>8.1</v>
      </c>
      <c r="AR242" s="78">
        <v>8.9</v>
      </c>
      <c r="AS242" s="78">
        <v>7.4</v>
      </c>
      <c r="AT242" s="78">
        <v>6.5</v>
      </c>
      <c r="AU242" s="78">
        <v>6.6</v>
      </c>
      <c r="AV242" s="78">
        <v>6.4</v>
      </c>
      <c r="AW242" s="78">
        <v>6.4</v>
      </c>
      <c r="AX242" s="78">
        <v>5.8</v>
      </c>
      <c r="AY242" s="78">
        <v>5.7</v>
      </c>
      <c r="AZ242" s="78">
        <v>6</v>
      </c>
      <c r="BA242" s="78">
        <v>6</v>
      </c>
      <c r="BB242" s="78">
        <v>5.2</v>
      </c>
      <c r="BC242" s="78">
        <v>5.3</v>
      </c>
      <c r="BD242" s="78">
        <v>5</v>
      </c>
      <c r="BE242" s="78">
        <v>4.5</v>
      </c>
      <c r="BF242" s="78">
        <v>4.2</v>
      </c>
      <c r="BG242" s="78">
        <v>4.3</v>
      </c>
      <c r="BH242" s="78">
        <v>4.8</v>
      </c>
      <c r="BI242" s="78">
        <v>4.8</v>
      </c>
      <c r="BJ242" s="78">
        <v>4.7</v>
      </c>
      <c r="BK242" s="78">
        <v>4.5</v>
      </c>
      <c r="BL242" s="78">
        <v>4.3</v>
      </c>
      <c r="BM242" s="78">
        <v>4.5</v>
      </c>
      <c r="BN242" s="78">
        <v>4.8</v>
      </c>
      <c r="BO242" s="78">
        <v>4.4000000000000004</v>
      </c>
      <c r="BP242" s="78">
        <v>4.5</v>
      </c>
      <c r="BQ242" s="78">
        <v>4.2</v>
      </c>
      <c r="BR242" s="78">
        <v>3.6</v>
      </c>
      <c r="BS242" s="78">
        <v>3.1</v>
      </c>
      <c r="BT242" s="78">
        <v>4.5</v>
      </c>
      <c r="BU242" s="78">
        <v>3.5</v>
      </c>
      <c r="BV242" s="78">
        <v>3.9</v>
      </c>
      <c r="BW242" s="78">
        <v>4</v>
      </c>
      <c r="BX242" s="78">
        <v>4.0999999999999996</v>
      </c>
      <c r="BY242" s="78"/>
      <c r="BZ242" s="78"/>
      <c r="CA242" s="78"/>
      <c r="CB242" s="78"/>
      <c r="CC242" s="78"/>
      <c r="CD242" s="78"/>
      <c r="CE242" s="78"/>
      <c r="CF242" s="187" t="s">
        <v>514</v>
      </c>
      <c r="CJ242" s="8" t="s">
        <v>36</v>
      </c>
      <c r="CK242" s="2" t="s">
        <v>485</v>
      </c>
      <c r="CL242" s="2"/>
      <c r="CO242" s="54" t="s">
        <v>36</v>
      </c>
      <c r="CP242" s="54" t="s">
        <v>36</v>
      </c>
      <c r="CQ242" s="54" t="s">
        <v>36</v>
      </c>
      <c r="CR242" s="54" t="s">
        <v>36</v>
      </c>
      <c r="CS242" s="54" t="s">
        <v>36</v>
      </c>
      <c r="CT242" s="54" t="s">
        <v>36</v>
      </c>
      <c r="CU242" s="54" t="s">
        <v>36</v>
      </c>
      <c r="CV242" s="54" t="s">
        <v>36</v>
      </c>
      <c r="CW242" s="54" t="s">
        <v>36</v>
      </c>
      <c r="CX242" s="54" t="s">
        <v>36</v>
      </c>
      <c r="CY242" s="54" t="s">
        <v>36</v>
      </c>
      <c r="CZ242" s="54" t="s">
        <v>36</v>
      </c>
      <c r="DA242" s="54" t="s">
        <v>36</v>
      </c>
      <c r="DB242" s="54" t="s">
        <v>36</v>
      </c>
      <c r="DC242" s="54" t="s">
        <v>36</v>
      </c>
      <c r="DD242" s="54" t="s">
        <v>36</v>
      </c>
      <c r="DE242" s="54" t="s">
        <v>36</v>
      </c>
      <c r="DF242" s="54" t="s">
        <v>36</v>
      </c>
      <c r="DG242" s="54" t="s">
        <v>36</v>
      </c>
      <c r="DH242" s="54" t="s">
        <v>36</v>
      </c>
      <c r="DI242" s="54" t="s">
        <v>36</v>
      </c>
      <c r="DJ242" s="54" t="s">
        <v>36</v>
      </c>
      <c r="DK242" s="54" t="s">
        <v>36</v>
      </c>
      <c r="DL242" s="54" t="s">
        <v>36</v>
      </c>
      <c r="DM242" s="54" t="s">
        <v>36</v>
      </c>
      <c r="DN242" s="54" t="s">
        <v>36</v>
      </c>
      <c r="DO242" s="54" t="s">
        <v>36</v>
      </c>
      <c r="DP242" s="54" t="s">
        <v>36</v>
      </c>
      <c r="DQ242" s="54" t="s">
        <v>36</v>
      </c>
      <c r="DR242" s="54" t="s">
        <v>36</v>
      </c>
      <c r="DS242" s="54" t="s">
        <v>36</v>
      </c>
      <c r="DT242" s="54" t="s">
        <v>36</v>
      </c>
      <c r="DU242" s="54" t="s">
        <v>36</v>
      </c>
      <c r="DV242" s="54" t="s">
        <v>36</v>
      </c>
      <c r="DW242" s="54" t="s">
        <v>36</v>
      </c>
      <c r="DX242" s="54" t="s">
        <v>36</v>
      </c>
      <c r="DY242" s="54" t="s">
        <v>36</v>
      </c>
      <c r="DZ242" s="54" t="s">
        <v>36</v>
      </c>
      <c r="EA242" s="54" t="s">
        <v>36</v>
      </c>
      <c r="EB242" s="54" t="s">
        <v>36</v>
      </c>
      <c r="EC242" s="54" t="s">
        <v>36</v>
      </c>
      <c r="ED242" s="54" t="s">
        <v>36</v>
      </c>
      <c r="EE242" s="54" t="s">
        <v>36</v>
      </c>
      <c r="EF242" s="54" t="s">
        <v>36</v>
      </c>
      <c r="EG242" s="54" t="s">
        <v>36</v>
      </c>
      <c r="EH242" s="54" t="s">
        <v>36</v>
      </c>
      <c r="EI242" s="54" t="s">
        <v>36</v>
      </c>
      <c r="EJ242" s="54" t="s">
        <v>36</v>
      </c>
      <c r="EK242" s="54" t="s">
        <v>36</v>
      </c>
      <c r="EL242" s="54" t="s">
        <v>36</v>
      </c>
      <c r="EM242" s="54" t="s">
        <v>36</v>
      </c>
      <c r="EN242" s="54" t="s">
        <v>36</v>
      </c>
      <c r="EO242" s="54" t="s">
        <v>36</v>
      </c>
      <c r="EP242" s="54" t="s">
        <v>36</v>
      </c>
      <c r="EQ242" s="54" t="s">
        <v>36</v>
      </c>
      <c r="ER242" s="54" t="s">
        <v>36</v>
      </c>
      <c r="ES242" s="54" t="s">
        <v>36</v>
      </c>
      <c r="ET242" s="54" t="s">
        <v>36</v>
      </c>
      <c r="EU242" s="54" t="s">
        <v>36</v>
      </c>
      <c r="EV242" s="54" t="s">
        <v>36</v>
      </c>
      <c r="EW242" s="54" t="s">
        <v>36</v>
      </c>
      <c r="EX242" s="54" t="s">
        <v>36</v>
      </c>
      <c r="EY242" s="54" t="s">
        <v>36</v>
      </c>
      <c r="EZ242" s="54" t="s">
        <v>36</v>
      </c>
      <c r="FA242" s="54" t="s">
        <v>36</v>
      </c>
      <c r="FB242" s="54"/>
      <c r="FC242" s="54"/>
      <c r="FD242" s="54"/>
      <c r="FE242" s="54"/>
      <c r="FF242" s="54"/>
      <c r="FG242" s="54"/>
      <c r="FH242" s="54"/>
      <c r="FI242" s="187" t="s">
        <v>514</v>
      </c>
      <c r="FL242" s="6" t="s">
        <v>339</v>
      </c>
    </row>
    <row r="243" spans="1:168" ht="18" customHeight="1">
      <c r="A243" s="7" t="s">
        <v>536</v>
      </c>
      <c r="C243" s="164" t="s">
        <v>448</v>
      </c>
      <c r="G243" s="8" t="s">
        <v>36</v>
      </c>
      <c r="H243" s="2" t="s">
        <v>448</v>
      </c>
      <c r="I243" s="2"/>
      <c r="K243" s="2" t="s">
        <v>240</v>
      </c>
      <c r="L243" s="78">
        <v>4</v>
      </c>
      <c r="M243" s="78">
        <v>3.3</v>
      </c>
      <c r="N243" s="78">
        <v>3.8</v>
      </c>
      <c r="O243" s="78">
        <v>4</v>
      </c>
      <c r="P243" s="78">
        <v>4</v>
      </c>
      <c r="Q243" s="78">
        <v>4</v>
      </c>
      <c r="R243" s="78">
        <v>4</v>
      </c>
      <c r="S243" s="78">
        <v>3</v>
      </c>
      <c r="T243" s="78">
        <v>3.1</v>
      </c>
      <c r="U243" s="78">
        <v>3</v>
      </c>
      <c r="V243" s="78">
        <v>3.1</v>
      </c>
      <c r="W243" s="78">
        <v>3.4</v>
      </c>
      <c r="X243" s="78">
        <v>4.0999999999999996</v>
      </c>
      <c r="Y243" s="78">
        <v>4.0999999999999996</v>
      </c>
      <c r="Z243" s="78">
        <v>4.2</v>
      </c>
      <c r="AA243" s="78">
        <v>4.2</v>
      </c>
      <c r="AB243" s="78">
        <v>4.5</v>
      </c>
      <c r="AC243" s="78">
        <v>4.3</v>
      </c>
      <c r="AD243" s="78">
        <v>4</v>
      </c>
      <c r="AE243" s="78">
        <v>3.1</v>
      </c>
      <c r="AF243" s="78">
        <v>3.6</v>
      </c>
      <c r="AG243" s="78">
        <v>3.7</v>
      </c>
      <c r="AH243" s="78">
        <v>3.4</v>
      </c>
      <c r="AI243" s="78">
        <v>4.0999999999999996</v>
      </c>
      <c r="AJ243" s="78">
        <v>5.7</v>
      </c>
      <c r="AK243" s="78">
        <v>4.9000000000000004</v>
      </c>
      <c r="AL243" s="78">
        <v>4.3</v>
      </c>
      <c r="AM243" s="78">
        <v>4</v>
      </c>
      <c r="AN243" s="78">
        <v>4</v>
      </c>
      <c r="AO243" s="78">
        <v>3.8</v>
      </c>
      <c r="AP243" s="78">
        <v>3.2</v>
      </c>
      <c r="AQ243" s="78">
        <v>2.6</v>
      </c>
      <c r="AR243" s="78">
        <v>2.7</v>
      </c>
      <c r="AS243" s="78">
        <v>2.8</v>
      </c>
      <c r="AT243" s="78">
        <v>2.6</v>
      </c>
      <c r="AU243" s="78">
        <v>3.5</v>
      </c>
      <c r="AV243" s="78">
        <v>4.0999999999999996</v>
      </c>
      <c r="AW243" s="78">
        <v>3.4</v>
      </c>
      <c r="AX243" s="78">
        <v>3</v>
      </c>
      <c r="AY243" s="78">
        <v>3</v>
      </c>
      <c r="AZ243" s="78">
        <v>3</v>
      </c>
      <c r="BA243" s="78">
        <v>3</v>
      </c>
      <c r="BB243" s="78">
        <v>2.9</v>
      </c>
      <c r="BC243" s="78">
        <v>2.1</v>
      </c>
      <c r="BD243" s="78">
        <v>2.4</v>
      </c>
      <c r="BE243" s="78">
        <v>2.4</v>
      </c>
      <c r="BF243" s="78">
        <v>2.2999999999999998</v>
      </c>
      <c r="BG243" s="78">
        <v>3</v>
      </c>
      <c r="BH243" s="78">
        <v>3.6</v>
      </c>
      <c r="BI243" s="78">
        <v>3.1</v>
      </c>
      <c r="BJ243" s="78">
        <v>2.9</v>
      </c>
      <c r="BK243" s="78">
        <v>2.8</v>
      </c>
      <c r="BL243" s="78">
        <v>2.7</v>
      </c>
      <c r="BM243" s="78">
        <v>2.7</v>
      </c>
      <c r="BN243" s="78">
        <v>2.7</v>
      </c>
      <c r="BO243" s="78">
        <v>2</v>
      </c>
      <c r="BP243" s="78">
        <v>2.2999999999999998</v>
      </c>
      <c r="BQ243" s="78">
        <v>2.1</v>
      </c>
      <c r="BR243" s="78">
        <v>2.2999999999999998</v>
      </c>
      <c r="BS243" s="78">
        <v>3.3</v>
      </c>
      <c r="BT243" s="78">
        <v>3.7</v>
      </c>
      <c r="BU243" s="78">
        <v>3.2</v>
      </c>
      <c r="BV243" s="78">
        <v>3</v>
      </c>
      <c r="BW243" s="78">
        <v>2.8</v>
      </c>
      <c r="BX243" s="78">
        <v>2.8</v>
      </c>
      <c r="BY243" s="78"/>
      <c r="BZ243" s="78"/>
      <c r="CA243" s="78"/>
      <c r="CB243" s="78"/>
      <c r="CC243" s="78"/>
      <c r="CD243" s="78"/>
      <c r="CE243" s="78"/>
      <c r="CF243" s="187" t="s">
        <v>511</v>
      </c>
      <c r="CJ243" s="8" t="s">
        <v>36</v>
      </c>
      <c r="CK243" s="2" t="s">
        <v>448</v>
      </c>
      <c r="CL243" s="2"/>
      <c r="CO243" s="54" t="s">
        <v>36</v>
      </c>
      <c r="CP243" s="54" t="s">
        <v>36</v>
      </c>
      <c r="CQ243" s="54" t="s">
        <v>36</v>
      </c>
      <c r="CR243" s="54" t="s">
        <v>36</v>
      </c>
      <c r="CS243" s="54" t="s">
        <v>36</v>
      </c>
      <c r="CT243" s="54" t="s">
        <v>36</v>
      </c>
      <c r="CU243" s="54" t="s">
        <v>36</v>
      </c>
      <c r="CV243" s="54" t="s">
        <v>36</v>
      </c>
      <c r="CW243" s="54" t="s">
        <v>36</v>
      </c>
      <c r="CX243" s="54" t="s">
        <v>36</v>
      </c>
      <c r="CY243" s="54" t="s">
        <v>36</v>
      </c>
      <c r="CZ243" s="54" t="s">
        <v>36</v>
      </c>
      <c r="DA243" s="54" t="s">
        <v>36</v>
      </c>
      <c r="DB243" s="54" t="s">
        <v>36</v>
      </c>
      <c r="DC243" s="54" t="s">
        <v>36</v>
      </c>
      <c r="DD243" s="54" t="s">
        <v>36</v>
      </c>
      <c r="DE243" s="54" t="s">
        <v>36</v>
      </c>
      <c r="DF243" s="54" t="s">
        <v>36</v>
      </c>
      <c r="DG243" s="54" t="s">
        <v>36</v>
      </c>
      <c r="DH243" s="54" t="s">
        <v>36</v>
      </c>
      <c r="DI243" s="54" t="s">
        <v>36</v>
      </c>
      <c r="DJ243" s="54" t="s">
        <v>36</v>
      </c>
      <c r="DK243" s="54" t="s">
        <v>36</v>
      </c>
      <c r="DL243" s="54" t="s">
        <v>36</v>
      </c>
      <c r="DM243" s="54" t="s">
        <v>36</v>
      </c>
      <c r="DN243" s="54" t="s">
        <v>36</v>
      </c>
      <c r="DO243" s="54" t="s">
        <v>36</v>
      </c>
      <c r="DP243" s="54" t="s">
        <v>36</v>
      </c>
      <c r="DQ243" s="54" t="s">
        <v>36</v>
      </c>
      <c r="DR243" s="54" t="s">
        <v>36</v>
      </c>
      <c r="DS243" s="54" t="s">
        <v>36</v>
      </c>
      <c r="DT243" s="54" t="s">
        <v>36</v>
      </c>
      <c r="DU243" s="54" t="s">
        <v>36</v>
      </c>
      <c r="DV243" s="54" t="s">
        <v>36</v>
      </c>
      <c r="DW243" s="54" t="s">
        <v>36</v>
      </c>
      <c r="DX243" s="54" t="s">
        <v>36</v>
      </c>
      <c r="DY243" s="54" t="s">
        <v>36</v>
      </c>
      <c r="DZ243" s="54" t="s">
        <v>36</v>
      </c>
      <c r="EA243" s="54" t="s">
        <v>36</v>
      </c>
      <c r="EB243" s="54" t="s">
        <v>36</v>
      </c>
      <c r="EC243" s="54" t="s">
        <v>36</v>
      </c>
      <c r="ED243" s="54" t="s">
        <v>36</v>
      </c>
      <c r="EE243" s="54" t="s">
        <v>36</v>
      </c>
      <c r="EF243" s="54" t="s">
        <v>36</v>
      </c>
      <c r="EG243" s="54" t="s">
        <v>36</v>
      </c>
      <c r="EH243" s="54" t="s">
        <v>36</v>
      </c>
      <c r="EI243" s="54" t="s">
        <v>36</v>
      </c>
      <c r="EJ243" s="54" t="s">
        <v>36</v>
      </c>
      <c r="EK243" s="54" t="s">
        <v>36</v>
      </c>
      <c r="EL243" s="54" t="s">
        <v>36</v>
      </c>
      <c r="EM243" s="54" t="s">
        <v>36</v>
      </c>
      <c r="EN243" s="54" t="s">
        <v>36</v>
      </c>
      <c r="EO243" s="54" t="s">
        <v>36</v>
      </c>
      <c r="EP243" s="54" t="s">
        <v>36</v>
      </c>
      <c r="EQ243" s="54" t="s">
        <v>36</v>
      </c>
      <c r="ER243" s="54" t="s">
        <v>36</v>
      </c>
      <c r="ES243" s="54" t="s">
        <v>36</v>
      </c>
      <c r="ET243" s="54" t="s">
        <v>36</v>
      </c>
      <c r="EU243" s="54" t="s">
        <v>36</v>
      </c>
      <c r="EV243" s="54" t="s">
        <v>36</v>
      </c>
      <c r="EW243" s="54" t="s">
        <v>36</v>
      </c>
      <c r="EX243" s="54" t="s">
        <v>36</v>
      </c>
      <c r="EY243" s="54" t="s">
        <v>36</v>
      </c>
      <c r="EZ243" s="54" t="s">
        <v>36</v>
      </c>
      <c r="FA243" s="54" t="s">
        <v>36</v>
      </c>
      <c r="FB243" s="54"/>
      <c r="FC243" s="54"/>
      <c r="FD243" s="54"/>
      <c r="FE243" s="54"/>
      <c r="FF243" s="54"/>
      <c r="FG243" s="54"/>
      <c r="FH243" s="54"/>
      <c r="FI243" s="187" t="s">
        <v>511</v>
      </c>
      <c r="FL243" s="6" t="s">
        <v>339</v>
      </c>
    </row>
    <row r="244" spans="1:168" ht="18" customHeight="1">
      <c r="A244" s="7" t="s">
        <v>537</v>
      </c>
      <c r="C244" s="164" t="s">
        <v>513</v>
      </c>
      <c r="G244" s="8" t="s">
        <v>36</v>
      </c>
      <c r="H244" s="2" t="s">
        <v>513</v>
      </c>
      <c r="I244" s="2"/>
      <c r="K244" s="2" t="s">
        <v>240</v>
      </c>
      <c r="L244" s="78">
        <v>4.9000000000000004</v>
      </c>
      <c r="M244" s="78">
        <v>4.9000000000000004</v>
      </c>
      <c r="N244" s="78">
        <v>4.7</v>
      </c>
      <c r="O244" s="78">
        <v>4.7</v>
      </c>
      <c r="P244" s="78">
        <v>4.5</v>
      </c>
      <c r="Q244" s="78">
        <v>4.4000000000000004</v>
      </c>
      <c r="R244" s="78">
        <v>4.5</v>
      </c>
      <c r="S244" s="78">
        <v>4.3</v>
      </c>
      <c r="T244" s="78">
        <v>4.5</v>
      </c>
      <c r="U244" s="78">
        <v>4.5999999999999996</v>
      </c>
      <c r="V244" s="78">
        <v>4.5999999999999996</v>
      </c>
      <c r="W244" s="78">
        <v>4.5999999999999996</v>
      </c>
      <c r="X244" s="78">
        <v>4.7</v>
      </c>
      <c r="Y244" s="78">
        <v>4.5999999999999996</v>
      </c>
      <c r="Z244" s="78">
        <v>4.7</v>
      </c>
      <c r="AA244" s="78">
        <v>5.8</v>
      </c>
      <c r="AB244" s="78">
        <v>6.1</v>
      </c>
      <c r="AC244" s="78">
        <v>6.2</v>
      </c>
      <c r="AD244" s="78">
        <v>6.3</v>
      </c>
      <c r="AE244" s="78">
        <v>6.4</v>
      </c>
      <c r="AF244" s="78">
        <v>6.3</v>
      </c>
      <c r="AG244" s="78">
        <v>6.3</v>
      </c>
      <c r="AH244" s="78">
        <v>6.1</v>
      </c>
      <c r="AI244" s="78">
        <v>5.9</v>
      </c>
      <c r="AJ244" s="78">
        <v>5.8</v>
      </c>
      <c r="AK244" s="78">
        <v>5.7</v>
      </c>
      <c r="AL244" s="78">
        <v>5.4</v>
      </c>
      <c r="AM244" s="78">
        <v>5.2</v>
      </c>
      <c r="AN244" s="78">
        <v>4.9000000000000004</v>
      </c>
      <c r="AO244" s="78">
        <v>4.8</v>
      </c>
      <c r="AP244" s="78">
        <v>4.5</v>
      </c>
      <c r="AQ244" s="78">
        <v>4.4000000000000004</v>
      </c>
      <c r="AR244" s="78">
        <v>4.3</v>
      </c>
      <c r="AS244" s="78">
        <v>4.3</v>
      </c>
      <c r="AT244" s="78">
        <v>4.3</v>
      </c>
      <c r="AU244" s="78">
        <v>4.3</v>
      </c>
      <c r="AV244" s="78">
        <v>4.4000000000000004</v>
      </c>
      <c r="AW244" s="78">
        <v>4.0999999999999996</v>
      </c>
      <c r="AX244" s="78">
        <v>4.0999999999999996</v>
      </c>
      <c r="AY244" s="78">
        <v>4</v>
      </c>
      <c r="AZ244" s="78">
        <v>3.9</v>
      </c>
      <c r="BA244" s="78">
        <v>3.9</v>
      </c>
      <c r="BB244" s="78">
        <v>3.9</v>
      </c>
      <c r="BC244" s="78">
        <v>3.8</v>
      </c>
      <c r="BD244" s="78">
        <v>3.9</v>
      </c>
      <c r="BE244" s="78">
        <v>3.9</v>
      </c>
      <c r="BF244" s="78">
        <v>3.7</v>
      </c>
      <c r="BG244" s="78">
        <v>3.7</v>
      </c>
      <c r="BH244" s="78">
        <v>3.6</v>
      </c>
      <c r="BI244" s="78">
        <v>3.5</v>
      </c>
      <c r="BJ244" s="78">
        <v>3.5</v>
      </c>
      <c r="BK244" s="78">
        <v>3.3</v>
      </c>
      <c r="BL244" s="78">
        <v>3.2</v>
      </c>
      <c r="BM244" s="78">
        <v>3.1</v>
      </c>
      <c r="BN244" s="78">
        <v>3</v>
      </c>
      <c r="BO244" s="78">
        <v>3</v>
      </c>
      <c r="BP244" s="78">
        <v>3</v>
      </c>
      <c r="BQ244" s="78">
        <v>2.9</v>
      </c>
      <c r="BR244" s="78">
        <v>2.9</v>
      </c>
      <c r="BS244" s="78">
        <v>3</v>
      </c>
      <c r="BT244" s="78">
        <v>2.9</v>
      </c>
      <c r="BU244" s="78">
        <v>2.8</v>
      </c>
      <c r="BV244" s="78">
        <v>2.7</v>
      </c>
      <c r="BW244" s="78">
        <v>2.6</v>
      </c>
      <c r="BX244" s="78">
        <v>2.6</v>
      </c>
      <c r="BY244" s="78"/>
      <c r="BZ244" s="78"/>
      <c r="CA244" s="78"/>
      <c r="CB244" s="78"/>
      <c r="CC244" s="78"/>
      <c r="CD244" s="78"/>
      <c r="CE244" s="78"/>
      <c r="CF244" s="55" t="s">
        <v>480</v>
      </c>
      <c r="CJ244" s="8" t="s">
        <v>36</v>
      </c>
      <c r="CK244" s="2" t="s">
        <v>513</v>
      </c>
      <c r="CL244" s="2"/>
      <c r="CO244" s="54" t="s">
        <v>36</v>
      </c>
      <c r="CP244" s="54" t="s">
        <v>36</v>
      </c>
      <c r="CQ244" s="54" t="s">
        <v>36</v>
      </c>
      <c r="CR244" s="54" t="s">
        <v>36</v>
      </c>
      <c r="CS244" s="54" t="s">
        <v>36</v>
      </c>
      <c r="CT244" s="54" t="s">
        <v>36</v>
      </c>
      <c r="CU244" s="54" t="s">
        <v>36</v>
      </c>
      <c r="CV244" s="54" t="s">
        <v>36</v>
      </c>
      <c r="CW244" s="54" t="s">
        <v>36</v>
      </c>
      <c r="CX244" s="54" t="s">
        <v>36</v>
      </c>
      <c r="CY244" s="54" t="s">
        <v>36</v>
      </c>
      <c r="CZ244" s="54" t="s">
        <v>36</v>
      </c>
      <c r="DA244" s="54" t="s">
        <v>36</v>
      </c>
      <c r="DB244" s="54" t="s">
        <v>36</v>
      </c>
      <c r="DC244" s="54" t="s">
        <v>36</v>
      </c>
      <c r="DD244" s="54" t="s">
        <v>36</v>
      </c>
      <c r="DE244" s="54" t="s">
        <v>36</v>
      </c>
      <c r="DF244" s="54" t="s">
        <v>36</v>
      </c>
      <c r="DG244" s="54" t="s">
        <v>36</v>
      </c>
      <c r="DH244" s="54" t="s">
        <v>36</v>
      </c>
      <c r="DI244" s="54" t="s">
        <v>36</v>
      </c>
      <c r="DJ244" s="54" t="s">
        <v>36</v>
      </c>
      <c r="DK244" s="54" t="s">
        <v>36</v>
      </c>
      <c r="DL244" s="54" t="s">
        <v>36</v>
      </c>
      <c r="DM244" s="54" t="s">
        <v>36</v>
      </c>
      <c r="DN244" s="54" t="s">
        <v>36</v>
      </c>
      <c r="DO244" s="54" t="s">
        <v>36</v>
      </c>
      <c r="DP244" s="54" t="s">
        <v>36</v>
      </c>
      <c r="DQ244" s="54" t="s">
        <v>36</v>
      </c>
      <c r="DR244" s="54" t="s">
        <v>36</v>
      </c>
      <c r="DS244" s="54" t="s">
        <v>36</v>
      </c>
      <c r="DT244" s="54" t="s">
        <v>36</v>
      </c>
      <c r="DU244" s="54" t="s">
        <v>36</v>
      </c>
      <c r="DV244" s="54" t="s">
        <v>36</v>
      </c>
      <c r="DW244" s="54" t="s">
        <v>36</v>
      </c>
      <c r="DX244" s="54" t="s">
        <v>36</v>
      </c>
      <c r="DY244" s="54" t="s">
        <v>36</v>
      </c>
      <c r="DZ244" s="54" t="s">
        <v>36</v>
      </c>
      <c r="EA244" s="54" t="s">
        <v>36</v>
      </c>
      <c r="EB244" s="54" t="s">
        <v>36</v>
      </c>
      <c r="EC244" s="54" t="s">
        <v>36</v>
      </c>
      <c r="ED244" s="54" t="s">
        <v>36</v>
      </c>
      <c r="EE244" s="54" t="s">
        <v>36</v>
      </c>
      <c r="EF244" s="54" t="s">
        <v>36</v>
      </c>
      <c r="EG244" s="54" t="s">
        <v>36</v>
      </c>
      <c r="EH244" s="54" t="s">
        <v>36</v>
      </c>
      <c r="EI244" s="54" t="s">
        <v>36</v>
      </c>
      <c r="EJ244" s="54" t="s">
        <v>36</v>
      </c>
      <c r="EK244" s="54" t="s">
        <v>36</v>
      </c>
      <c r="EL244" s="54" t="s">
        <v>36</v>
      </c>
      <c r="EM244" s="54" t="s">
        <v>36</v>
      </c>
      <c r="EN244" s="54" t="s">
        <v>36</v>
      </c>
      <c r="EO244" s="54" t="s">
        <v>36</v>
      </c>
      <c r="EP244" s="54" t="s">
        <v>36</v>
      </c>
      <c r="EQ244" s="54" t="s">
        <v>36</v>
      </c>
      <c r="ER244" s="54" t="s">
        <v>36</v>
      </c>
      <c r="ES244" s="54" t="s">
        <v>36</v>
      </c>
      <c r="ET244" s="54" t="s">
        <v>36</v>
      </c>
      <c r="EU244" s="54" t="s">
        <v>36</v>
      </c>
      <c r="EV244" s="54" t="s">
        <v>36</v>
      </c>
      <c r="EW244" s="54" t="s">
        <v>36</v>
      </c>
      <c r="EX244" s="54" t="s">
        <v>36</v>
      </c>
      <c r="EY244" s="54" t="s">
        <v>36</v>
      </c>
      <c r="EZ244" s="54" t="s">
        <v>36</v>
      </c>
      <c r="FA244" s="54" t="s">
        <v>36</v>
      </c>
      <c r="FB244" s="54"/>
      <c r="FC244" s="54"/>
      <c r="FD244" s="54"/>
      <c r="FE244" s="54"/>
      <c r="FF244" s="54"/>
      <c r="FG244" s="54"/>
      <c r="FH244" s="54"/>
      <c r="FI244" s="55" t="s">
        <v>480</v>
      </c>
      <c r="FL244" s="6" t="s">
        <v>339</v>
      </c>
    </row>
    <row r="245" spans="1:168" ht="18" customHeight="1">
      <c r="A245" s="7" t="s">
        <v>538</v>
      </c>
      <c r="C245" s="164" t="s">
        <v>516</v>
      </c>
      <c r="G245" s="8" t="s">
        <v>36</v>
      </c>
      <c r="H245" s="2" t="s">
        <v>516</v>
      </c>
      <c r="I245" s="2"/>
      <c r="K245" s="2" t="s">
        <v>240</v>
      </c>
      <c r="L245" s="78">
        <v>5</v>
      </c>
      <c r="M245" s="78">
        <v>5</v>
      </c>
      <c r="N245" s="78">
        <v>5.0999999999999996</v>
      </c>
      <c r="O245" s="78">
        <v>5.2</v>
      </c>
      <c r="P245" s="78">
        <v>5.2</v>
      </c>
      <c r="Q245" s="78">
        <v>5.2</v>
      </c>
      <c r="R245" s="78">
        <v>5.2</v>
      </c>
      <c r="S245" s="78">
        <v>5.2</v>
      </c>
      <c r="T245" s="78">
        <v>5.2</v>
      </c>
      <c r="U245" s="78">
        <v>5.3</v>
      </c>
      <c r="V245" s="78">
        <v>5.0999999999999996</v>
      </c>
      <c r="W245" s="78">
        <v>5.0999999999999996</v>
      </c>
      <c r="X245" s="78">
        <v>5.3</v>
      </c>
      <c r="Y245" s="78">
        <v>5.0999999999999996</v>
      </c>
      <c r="Z245" s="78">
        <v>5.2</v>
      </c>
      <c r="AA245" s="78">
        <v>6.4</v>
      </c>
      <c r="AB245" s="78">
        <v>7.1</v>
      </c>
      <c r="AC245" s="78">
        <v>7.4</v>
      </c>
      <c r="AD245" s="78">
        <v>7.4</v>
      </c>
      <c r="AE245" s="78">
        <v>6.8</v>
      </c>
      <c r="AF245" s="78">
        <v>6.9</v>
      </c>
      <c r="AG245" s="78">
        <v>6.9</v>
      </c>
      <c r="AH245" s="78">
        <v>6.8</v>
      </c>
      <c r="AI245" s="78">
        <v>6.6</v>
      </c>
      <c r="AJ245" s="78">
        <v>6.4</v>
      </c>
      <c r="AK245" s="78">
        <v>5.9</v>
      </c>
      <c r="AL245" s="78">
        <v>5.7</v>
      </c>
      <c r="AM245" s="78">
        <v>5.5</v>
      </c>
      <c r="AN245" s="78">
        <v>5.0999999999999996</v>
      </c>
      <c r="AO245" s="78">
        <v>4.9000000000000004</v>
      </c>
      <c r="AP245" s="78">
        <v>4.5999999999999996</v>
      </c>
      <c r="AQ245" s="78">
        <v>4.5</v>
      </c>
      <c r="AR245" s="78">
        <v>4.7</v>
      </c>
      <c r="AS245" s="78">
        <v>5.2</v>
      </c>
      <c r="AT245" s="78">
        <v>4.5999999999999996</v>
      </c>
      <c r="AU245" s="78">
        <v>4.2</v>
      </c>
      <c r="AV245" s="78">
        <v>4.2</v>
      </c>
      <c r="AW245" s="78">
        <v>4</v>
      </c>
      <c r="AX245" s="78">
        <v>3.9</v>
      </c>
      <c r="AY245" s="78">
        <v>3.9</v>
      </c>
      <c r="AZ245" s="78">
        <v>3.9</v>
      </c>
      <c r="BA245" s="78">
        <v>3.6</v>
      </c>
      <c r="BB245" s="78">
        <v>3.5</v>
      </c>
      <c r="BC245" s="78">
        <v>3.5</v>
      </c>
      <c r="BD245" s="78">
        <v>3.6</v>
      </c>
      <c r="BE245" s="78">
        <v>3.4</v>
      </c>
      <c r="BF245" s="78">
        <v>3.5</v>
      </c>
      <c r="BG245" s="78">
        <v>3.5</v>
      </c>
      <c r="BH245" s="78">
        <v>3.7</v>
      </c>
      <c r="BI245" s="78">
        <v>3.6</v>
      </c>
      <c r="BJ245" s="78">
        <v>3.6</v>
      </c>
      <c r="BK245" s="78">
        <v>3.7</v>
      </c>
      <c r="BL245" s="78">
        <v>3.6</v>
      </c>
      <c r="BM245" s="78">
        <v>3.5</v>
      </c>
      <c r="BN245" s="78">
        <v>3.8</v>
      </c>
      <c r="BO245" s="78">
        <v>3.7</v>
      </c>
      <c r="BP245" s="78">
        <v>3.6</v>
      </c>
      <c r="BQ245" s="78">
        <v>3.8</v>
      </c>
      <c r="BR245" s="78">
        <v>3.9</v>
      </c>
      <c r="BS245" s="78">
        <v>4</v>
      </c>
      <c r="BT245" s="78">
        <v>4.0999999999999996</v>
      </c>
      <c r="BU245" s="78">
        <v>3.7</v>
      </c>
      <c r="BV245" s="78">
        <v>3.9</v>
      </c>
      <c r="BW245" s="78" t="s">
        <v>959</v>
      </c>
      <c r="BX245" s="78">
        <v>4</v>
      </c>
      <c r="BY245" s="78"/>
      <c r="BZ245" s="78"/>
      <c r="CA245" s="78"/>
      <c r="CB245" s="78"/>
      <c r="CC245" s="78"/>
      <c r="CD245" s="78"/>
      <c r="CE245" s="78"/>
      <c r="CF245" s="187" t="s">
        <v>517</v>
      </c>
      <c r="CJ245" s="8" t="s">
        <v>36</v>
      </c>
      <c r="CK245" s="2" t="s">
        <v>516</v>
      </c>
      <c r="CL245" s="2"/>
      <c r="CO245" s="54" t="s">
        <v>36</v>
      </c>
      <c r="CP245" s="54" t="s">
        <v>36</v>
      </c>
      <c r="CQ245" s="54" t="s">
        <v>36</v>
      </c>
      <c r="CR245" s="54" t="s">
        <v>36</v>
      </c>
      <c r="CS245" s="54" t="s">
        <v>36</v>
      </c>
      <c r="CT245" s="54" t="s">
        <v>36</v>
      </c>
      <c r="CU245" s="54" t="s">
        <v>36</v>
      </c>
      <c r="CV245" s="54" t="s">
        <v>36</v>
      </c>
      <c r="CW245" s="54" t="s">
        <v>36</v>
      </c>
      <c r="CX245" s="54" t="s">
        <v>36</v>
      </c>
      <c r="CY245" s="54" t="s">
        <v>36</v>
      </c>
      <c r="CZ245" s="54" t="s">
        <v>36</v>
      </c>
      <c r="DA245" s="54" t="s">
        <v>36</v>
      </c>
      <c r="DB245" s="54" t="s">
        <v>36</v>
      </c>
      <c r="DC245" s="54" t="s">
        <v>36</v>
      </c>
      <c r="DD245" s="54" t="s">
        <v>36</v>
      </c>
      <c r="DE245" s="54" t="s">
        <v>36</v>
      </c>
      <c r="DF245" s="54" t="s">
        <v>36</v>
      </c>
      <c r="DG245" s="54" t="s">
        <v>36</v>
      </c>
      <c r="DH245" s="54" t="s">
        <v>36</v>
      </c>
      <c r="DI245" s="54" t="s">
        <v>36</v>
      </c>
      <c r="DJ245" s="54" t="s">
        <v>36</v>
      </c>
      <c r="DK245" s="54" t="s">
        <v>36</v>
      </c>
      <c r="DL245" s="54" t="s">
        <v>36</v>
      </c>
      <c r="DM245" s="54" t="s">
        <v>36</v>
      </c>
      <c r="DN245" s="54" t="s">
        <v>36</v>
      </c>
      <c r="DO245" s="54" t="s">
        <v>36</v>
      </c>
      <c r="DP245" s="54" t="s">
        <v>36</v>
      </c>
      <c r="DQ245" s="54" t="s">
        <v>36</v>
      </c>
      <c r="DR245" s="54" t="s">
        <v>36</v>
      </c>
      <c r="DS245" s="54" t="s">
        <v>36</v>
      </c>
      <c r="DT245" s="54" t="s">
        <v>36</v>
      </c>
      <c r="DU245" s="54" t="s">
        <v>36</v>
      </c>
      <c r="DV245" s="54" t="s">
        <v>36</v>
      </c>
      <c r="DW245" s="54" t="s">
        <v>36</v>
      </c>
      <c r="DX245" s="54" t="s">
        <v>36</v>
      </c>
      <c r="DY245" s="54" t="s">
        <v>36</v>
      </c>
      <c r="DZ245" s="54" t="s">
        <v>36</v>
      </c>
      <c r="EA245" s="54" t="s">
        <v>36</v>
      </c>
      <c r="EB245" s="54" t="s">
        <v>36</v>
      </c>
      <c r="EC245" s="54" t="s">
        <v>36</v>
      </c>
      <c r="ED245" s="54" t="s">
        <v>36</v>
      </c>
      <c r="EE245" s="54" t="s">
        <v>36</v>
      </c>
      <c r="EF245" s="54" t="s">
        <v>36</v>
      </c>
      <c r="EG245" s="54" t="s">
        <v>36</v>
      </c>
      <c r="EH245" s="54" t="s">
        <v>36</v>
      </c>
      <c r="EI245" s="54" t="s">
        <v>36</v>
      </c>
      <c r="EJ245" s="54" t="s">
        <v>36</v>
      </c>
      <c r="EK245" s="54" t="s">
        <v>36</v>
      </c>
      <c r="EL245" s="54" t="s">
        <v>36</v>
      </c>
      <c r="EM245" s="54" t="s">
        <v>36</v>
      </c>
      <c r="EN245" s="54" t="s">
        <v>36</v>
      </c>
      <c r="EO245" s="54" t="s">
        <v>36</v>
      </c>
      <c r="EP245" s="54" t="s">
        <v>36</v>
      </c>
      <c r="EQ245" s="54" t="s">
        <v>36</v>
      </c>
      <c r="ER245" s="54" t="s">
        <v>36</v>
      </c>
      <c r="ES245" s="54" t="s">
        <v>36</v>
      </c>
      <c r="ET245" s="54" t="s">
        <v>36</v>
      </c>
      <c r="EU245" s="54" t="s">
        <v>36</v>
      </c>
      <c r="EV245" s="54" t="s">
        <v>36</v>
      </c>
      <c r="EW245" s="54" t="s">
        <v>36</v>
      </c>
      <c r="EX245" s="54" t="s">
        <v>36</v>
      </c>
      <c r="EY245" s="54" t="s">
        <v>36</v>
      </c>
      <c r="EZ245" s="54" t="s">
        <v>36</v>
      </c>
      <c r="FA245" s="54" t="s">
        <v>36</v>
      </c>
      <c r="FB245" s="54"/>
      <c r="FC245" s="54"/>
      <c r="FD245" s="54"/>
      <c r="FE245" s="54"/>
      <c r="FF245" s="54"/>
      <c r="FG245" s="54"/>
      <c r="FH245" s="54"/>
      <c r="FI245" s="187" t="s">
        <v>517</v>
      </c>
      <c r="FL245" s="6" t="s">
        <v>339</v>
      </c>
    </row>
    <row r="246" spans="1:168" ht="18" customHeight="1">
      <c r="A246" s="7" t="s">
        <v>539</v>
      </c>
      <c r="C246" s="164" t="s">
        <v>423</v>
      </c>
      <c r="G246" s="8" t="s">
        <v>36</v>
      </c>
      <c r="H246" s="2" t="s">
        <v>423</v>
      </c>
      <c r="I246" s="2"/>
      <c r="K246" s="2" t="s">
        <v>240</v>
      </c>
      <c r="L246" s="78">
        <v>2.5</v>
      </c>
      <c r="M246" s="78">
        <v>2.4</v>
      </c>
      <c r="N246" s="78">
        <v>2.5</v>
      </c>
      <c r="O246" s="78">
        <v>2.4</v>
      </c>
      <c r="P246" s="78">
        <v>2.4</v>
      </c>
      <c r="Q246" s="78">
        <v>2.2999999999999998</v>
      </c>
      <c r="R246" s="78">
        <v>2.2999999999999998</v>
      </c>
      <c r="S246" s="78">
        <v>2.2999999999999998</v>
      </c>
      <c r="T246" s="78">
        <v>2.4</v>
      </c>
      <c r="U246" s="78">
        <v>2.4</v>
      </c>
      <c r="V246" s="78">
        <v>2.2000000000000002</v>
      </c>
      <c r="W246" s="78">
        <v>2.2000000000000002</v>
      </c>
      <c r="X246" s="78">
        <v>2.4</v>
      </c>
      <c r="Y246" s="78">
        <v>2.4</v>
      </c>
      <c r="Z246" s="78">
        <v>2.5</v>
      </c>
      <c r="AA246" s="78">
        <v>2.6</v>
      </c>
      <c r="AB246" s="78">
        <v>2.8</v>
      </c>
      <c r="AC246" s="78">
        <v>2.8</v>
      </c>
      <c r="AD246" s="78">
        <v>2.9</v>
      </c>
      <c r="AE246" s="78">
        <v>3</v>
      </c>
      <c r="AF246" s="78">
        <v>3</v>
      </c>
      <c r="AG246" s="78">
        <v>3.1</v>
      </c>
      <c r="AH246" s="78">
        <v>3</v>
      </c>
      <c r="AI246" s="78">
        <v>3</v>
      </c>
      <c r="AJ246" s="78">
        <v>2.9</v>
      </c>
      <c r="AK246" s="78">
        <v>2.9</v>
      </c>
      <c r="AL246" s="78">
        <v>2.6</v>
      </c>
      <c r="AM246" s="78">
        <v>2.8</v>
      </c>
      <c r="AN246" s="78">
        <v>3</v>
      </c>
      <c r="AO246" s="78">
        <v>2.9</v>
      </c>
      <c r="AP246" s="78">
        <v>2.8</v>
      </c>
      <c r="AQ246" s="78">
        <v>2.8</v>
      </c>
      <c r="AR246" s="78">
        <v>2.8</v>
      </c>
      <c r="AS246" s="78">
        <v>2.7</v>
      </c>
      <c r="AT246" s="78">
        <v>2.8</v>
      </c>
      <c r="AU246" s="78">
        <v>2.7</v>
      </c>
      <c r="AV246" s="78">
        <v>2.8</v>
      </c>
      <c r="AW246" s="78">
        <v>2.7</v>
      </c>
      <c r="AX246" s="78">
        <v>2.6</v>
      </c>
      <c r="AY246" s="78">
        <v>2.5</v>
      </c>
      <c r="AZ246" s="78">
        <v>2.6</v>
      </c>
      <c r="BA246" s="78">
        <v>2.6</v>
      </c>
      <c r="BB246" s="78">
        <v>2.6</v>
      </c>
      <c r="BC246" s="78">
        <v>2.5</v>
      </c>
      <c r="BD246" s="78">
        <v>2.6</v>
      </c>
      <c r="BE246" s="78">
        <v>2.6</v>
      </c>
      <c r="BF246" s="78">
        <v>2.5</v>
      </c>
      <c r="BG246" s="78">
        <v>2.5</v>
      </c>
      <c r="BH246" s="78">
        <v>2.4</v>
      </c>
      <c r="BI246" s="78">
        <v>2.6</v>
      </c>
      <c r="BJ246" s="78">
        <v>2.8</v>
      </c>
      <c r="BK246" s="78">
        <v>2.6</v>
      </c>
      <c r="BL246" s="78">
        <v>2.6</v>
      </c>
      <c r="BM246" s="78">
        <v>2.5</v>
      </c>
      <c r="BN246" s="78">
        <v>2.7</v>
      </c>
      <c r="BO246" s="78">
        <v>2.7</v>
      </c>
      <c r="BP246" s="78">
        <v>2.6</v>
      </c>
      <c r="BQ246" s="78">
        <v>2.5</v>
      </c>
      <c r="BR246" s="78">
        <v>2.5</v>
      </c>
      <c r="BS246" s="78">
        <v>2.4</v>
      </c>
      <c r="BT246" s="78">
        <v>2.4</v>
      </c>
      <c r="BU246" s="78">
        <v>2.6</v>
      </c>
      <c r="BV246" s="78">
        <v>2.7</v>
      </c>
      <c r="BW246" s="78">
        <v>2.6</v>
      </c>
      <c r="BX246" s="78">
        <v>2.6</v>
      </c>
      <c r="BY246" s="78"/>
      <c r="BZ246" s="78"/>
      <c r="CA246" s="78"/>
      <c r="CB246" s="78"/>
      <c r="CC246" s="78"/>
      <c r="CD246" s="78"/>
      <c r="CE246" s="78"/>
      <c r="CF246" s="187" t="s">
        <v>519</v>
      </c>
      <c r="CJ246" s="8" t="s">
        <v>36</v>
      </c>
      <c r="CK246" s="2" t="s">
        <v>423</v>
      </c>
      <c r="CL246" s="2"/>
      <c r="CO246" s="54" t="s">
        <v>36</v>
      </c>
      <c r="CP246" s="54" t="s">
        <v>36</v>
      </c>
      <c r="CQ246" s="54" t="s">
        <v>36</v>
      </c>
      <c r="CR246" s="54" t="s">
        <v>36</v>
      </c>
      <c r="CS246" s="54" t="s">
        <v>36</v>
      </c>
      <c r="CT246" s="54" t="s">
        <v>36</v>
      </c>
      <c r="CU246" s="54" t="s">
        <v>36</v>
      </c>
      <c r="CV246" s="54" t="s">
        <v>36</v>
      </c>
      <c r="CW246" s="54" t="s">
        <v>36</v>
      </c>
      <c r="CX246" s="54" t="s">
        <v>36</v>
      </c>
      <c r="CY246" s="54" t="s">
        <v>36</v>
      </c>
      <c r="CZ246" s="54" t="s">
        <v>36</v>
      </c>
      <c r="DA246" s="54" t="s">
        <v>36</v>
      </c>
      <c r="DB246" s="54" t="s">
        <v>36</v>
      </c>
      <c r="DC246" s="54" t="s">
        <v>36</v>
      </c>
      <c r="DD246" s="54" t="s">
        <v>36</v>
      </c>
      <c r="DE246" s="54" t="s">
        <v>36</v>
      </c>
      <c r="DF246" s="54" t="s">
        <v>36</v>
      </c>
      <c r="DG246" s="54" t="s">
        <v>36</v>
      </c>
      <c r="DH246" s="54" t="s">
        <v>36</v>
      </c>
      <c r="DI246" s="54" t="s">
        <v>36</v>
      </c>
      <c r="DJ246" s="54" t="s">
        <v>36</v>
      </c>
      <c r="DK246" s="54" t="s">
        <v>36</v>
      </c>
      <c r="DL246" s="54" t="s">
        <v>36</v>
      </c>
      <c r="DM246" s="54" t="s">
        <v>36</v>
      </c>
      <c r="DN246" s="54" t="s">
        <v>36</v>
      </c>
      <c r="DO246" s="54" t="s">
        <v>36</v>
      </c>
      <c r="DP246" s="54" t="s">
        <v>36</v>
      </c>
      <c r="DQ246" s="54" t="s">
        <v>36</v>
      </c>
      <c r="DR246" s="54" t="s">
        <v>36</v>
      </c>
      <c r="DS246" s="54" t="s">
        <v>36</v>
      </c>
      <c r="DT246" s="54" t="s">
        <v>36</v>
      </c>
      <c r="DU246" s="54" t="s">
        <v>36</v>
      </c>
      <c r="DV246" s="54" t="s">
        <v>36</v>
      </c>
      <c r="DW246" s="54" t="s">
        <v>36</v>
      </c>
      <c r="DX246" s="54" t="s">
        <v>36</v>
      </c>
      <c r="DY246" s="54" t="s">
        <v>36</v>
      </c>
      <c r="DZ246" s="54" t="s">
        <v>36</v>
      </c>
      <c r="EA246" s="54" t="s">
        <v>36</v>
      </c>
      <c r="EB246" s="54" t="s">
        <v>36</v>
      </c>
      <c r="EC246" s="54" t="s">
        <v>36</v>
      </c>
      <c r="ED246" s="54" t="s">
        <v>36</v>
      </c>
      <c r="EE246" s="54" t="s">
        <v>36</v>
      </c>
      <c r="EF246" s="54" t="s">
        <v>36</v>
      </c>
      <c r="EG246" s="54" t="s">
        <v>36</v>
      </c>
      <c r="EH246" s="54" t="s">
        <v>36</v>
      </c>
      <c r="EI246" s="54" t="s">
        <v>36</v>
      </c>
      <c r="EJ246" s="54" t="s">
        <v>36</v>
      </c>
      <c r="EK246" s="54" t="s">
        <v>36</v>
      </c>
      <c r="EL246" s="54" t="s">
        <v>36</v>
      </c>
      <c r="EM246" s="54" t="s">
        <v>36</v>
      </c>
      <c r="EN246" s="54" t="s">
        <v>36</v>
      </c>
      <c r="EO246" s="54" t="s">
        <v>36</v>
      </c>
      <c r="EP246" s="54" t="s">
        <v>36</v>
      </c>
      <c r="EQ246" s="54" t="s">
        <v>36</v>
      </c>
      <c r="ER246" s="54" t="s">
        <v>36</v>
      </c>
      <c r="ES246" s="54" t="s">
        <v>36</v>
      </c>
      <c r="ET246" s="54" t="s">
        <v>36</v>
      </c>
      <c r="EU246" s="54" t="s">
        <v>36</v>
      </c>
      <c r="EV246" s="54" t="s">
        <v>36</v>
      </c>
      <c r="EW246" s="54" t="s">
        <v>36</v>
      </c>
      <c r="EX246" s="54" t="s">
        <v>36</v>
      </c>
      <c r="EY246" s="54" t="s">
        <v>36</v>
      </c>
      <c r="EZ246" s="54" t="s">
        <v>36</v>
      </c>
      <c r="FA246" s="54" t="s">
        <v>36</v>
      </c>
      <c r="FB246" s="54"/>
      <c r="FC246" s="54"/>
      <c r="FD246" s="54"/>
      <c r="FE246" s="54"/>
      <c r="FF246" s="54"/>
      <c r="FG246" s="54"/>
      <c r="FH246" s="54"/>
      <c r="FI246" s="187" t="s">
        <v>519</v>
      </c>
      <c r="FL246" s="6" t="s">
        <v>339</v>
      </c>
    </row>
    <row r="247" spans="1:168" ht="18" customHeight="1">
      <c r="A247" s="7" t="s">
        <v>540</v>
      </c>
      <c r="C247" s="164" t="s">
        <v>469</v>
      </c>
      <c r="G247" s="8" t="s">
        <v>36</v>
      </c>
      <c r="H247" s="2" t="s">
        <v>469</v>
      </c>
      <c r="I247" s="2"/>
      <c r="K247" s="2" t="s">
        <v>240</v>
      </c>
      <c r="L247" s="78">
        <v>3.9</v>
      </c>
      <c r="M247" s="78">
        <v>3.9</v>
      </c>
      <c r="N247" s="78">
        <v>3.8</v>
      </c>
      <c r="O247" s="78">
        <v>3.8</v>
      </c>
      <c r="P247" s="78">
        <v>3.8</v>
      </c>
      <c r="Q247" s="78">
        <v>3.9</v>
      </c>
      <c r="R247" s="78">
        <v>3.8</v>
      </c>
      <c r="S247" s="78">
        <v>3.9</v>
      </c>
      <c r="T247" s="78">
        <v>3.8</v>
      </c>
      <c r="U247" s="78">
        <v>3.8</v>
      </c>
      <c r="V247" s="78">
        <v>3.8</v>
      </c>
      <c r="W247" s="78">
        <v>3.8</v>
      </c>
      <c r="X247" s="78">
        <v>3.9</v>
      </c>
      <c r="Y247" s="78">
        <v>4</v>
      </c>
      <c r="Z247" s="78">
        <v>4</v>
      </c>
      <c r="AA247" s="78">
        <v>4</v>
      </c>
      <c r="AB247" s="78">
        <v>4.0999999999999996</v>
      </c>
      <c r="AC247" s="78">
        <v>4.0999999999999996</v>
      </c>
      <c r="AD247" s="78">
        <v>4.3</v>
      </c>
      <c r="AE247" s="78">
        <v>4.5</v>
      </c>
      <c r="AF247" s="78">
        <v>4.8</v>
      </c>
      <c r="AG247" s="78">
        <v>5</v>
      </c>
      <c r="AH247" s="78">
        <v>5.0999999999999996</v>
      </c>
      <c r="AI247" s="78">
        <v>5.3</v>
      </c>
      <c r="AJ247" s="78">
        <v>5.2</v>
      </c>
      <c r="AK247" s="78">
        <v>5.0999999999999996</v>
      </c>
      <c r="AL247" s="78">
        <v>5</v>
      </c>
      <c r="AM247" s="78">
        <v>4.9000000000000004</v>
      </c>
      <c r="AN247" s="78">
        <v>4.9000000000000004</v>
      </c>
      <c r="AO247" s="78">
        <v>4.8</v>
      </c>
      <c r="AP247" s="78">
        <v>4.7</v>
      </c>
      <c r="AQ247" s="78">
        <v>4.5</v>
      </c>
      <c r="AR247" s="78">
        <v>4.3</v>
      </c>
      <c r="AS247" s="78">
        <v>4.3</v>
      </c>
      <c r="AT247" s="78">
        <v>4.0999999999999996</v>
      </c>
      <c r="AU247" s="78">
        <v>4.0999999999999996</v>
      </c>
      <c r="AV247" s="78">
        <v>4</v>
      </c>
      <c r="AW247" s="78">
        <v>3.9</v>
      </c>
      <c r="AX247" s="78">
        <v>3.8</v>
      </c>
      <c r="AY247" s="78">
        <v>3.9</v>
      </c>
      <c r="AZ247" s="78">
        <v>3.8</v>
      </c>
      <c r="BA247" s="78">
        <v>3.9</v>
      </c>
      <c r="BB247" s="78">
        <v>3.7</v>
      </c>
      <c r="BC247" s="78">
        <v>3.6</v>
      </c>
      <c r="BD247" s="78">
        <v>3.7</v>
      </c>
      <c r="BE247" s="78">
        <v>3.7</v>
      </c>
      <c r="BF247" s="78">
        <v>3.7</v>
      </c>
      <c r="BG247" s="78">
        <v>3.8</v>
      </c>
      <c r="BH247" s="78">
        <v>3.9</v>
      </c>
      <c r="BI247" s="78">
        <v>4</v>
      </c>
      <c r="BJ247" s="78">
        <v>4.0999999999999996</v>
      </c>
      <c r="BK247" s="78">
        <v>4</v>
      </c>
      <c r="BL247" s="78">
        <v>4.0999999999999996</v>
      </c>
      <c r="BM247" s="78">
        <v>4.3</v>
      </c>
      <c r="BN247" s="78">
        <v>4.4000000000000004</v>
      </c>
      <c r="BO247" s="78">
        <v>4.3</v>
      </c>
      <c r="BP247" s="78">
        <v>4.2</v>
      </c>
      <c r="BQ247" s="78">
        <v>4.0999999999999996</v>
      </c>
      <c r="BR247" s="78">
        <v>4</v>
      </c>
      <c r="BS247" s="78">
        <v>3.9</v>
      </c>
      <c r="BT247" s="78">
        <v>4.0999999999999996</v>
      </c>
      <c r="BU247" s="78">
        <v>4.3</v>
      </c>
      <c r="BV247" s="78">
        <v>4.4000000000000004</v>
      </c>
      <c r="BW247" s="78">
        <v>4.4000000000000004</v>
      </c>
      <c r="BX247" s="78" t="s">
        <v>958</v>
      </c>
      <c r="BY247" s="78"/>
      <c r="BZ247" s="78"/>
      <c r="CA247" s="78"/>
      <c r="CB247" s="78"/>
      <c r="CC247" s="78"/>
      <c r="CD247" s="78"/>
      <c r="CE247" s="78"/>
      <c r="CF247" s="187" t="s">
        <v>471</v>
      </c>
      <c r="CJ247" s="8" t="s">
        <v>36</v>
      </c>
      <c r="CK247" s="2" t="s">
        <v>469</v>
      </c>
      <c r="CL247" s="2"/>
      <c r="CO247" s="54" t="s">
        <v>36</v>
      </c>
      <c r="CP247" s="54" t="s">
        <v>36</v>
      </c>
      <c r="CQ247" s="54" t="s">
        <v>36</v>
      </c>
      <c r="CR247" s="54" t="s">
        <v>36</v>
      </c>
      <c r="CS247" s="54" t="s">
        <v>36</v>
      </c>
      <c r="CT247" s="54" t="s">
        <v>36</v>
      </c>
      <c r="CU247" s="54" t="s">
        <v>36</v>
      </c>
      <c r="CV247" s="54" t="s">
        <v>36</v>
      </c>
      <c r="CW247" s="54" t="s">
        <v>36</v>
      </c>
      <c r="CX247" s="54" t="s">
        <v>36</v>
      </c>
      <c r="CY247" s="54" t="s">
        <v>36</v>
      </c>
      <c r="CZ247" s="54" t="s">
        <v>36</v>
      </c>
      <c r="DA247" s="54" t="s">
        <v>36</v>
      </c>
      <c r="DB247" s="54" t="s">
        <v>36</v>
      </c>
      <c r="DC247" s="54" t="s">
        <v>36</v>
      </c>
      <c r="DD247" s="54" t="s">
        <v>36</v>
      </c>
      <c r="DE247" s="54" t="s">
        <v>36</v>
      </c>
      <c r="DF247" s="54" t="s">
        <v>36</v>
      </c>
      <c r="DG247" s="54" t="s">
        <v>36</v>
      </c>
      <c r="DH247" s="54" t="s">
        <v>36</v>
      </c>
      <c r="DI247" s="54" t="s">
        <v>36</v>
      </c>
      <c r="DJ247" s="54" t="s">
        <v>36</v>
      </c>
      <c r="DK247" s="54" t="s">
        <v>36</v>
      </c>
      <c r="DL247" s="54" t="s">
        <v>36</v>
      </c>
      <c r="DM247" s="54" t="s">
        <v>36</v>
      </c>
      <c r="DN247" s="54" t="s">
        <v>36</v>
      </c>
      <c r="DO247" s="54" t="s">
        <v>36</v>
      </c>
      <c r="DP247" s="54" t="s">
        <v>36</v>
      </c>
      <c r="DQ247" s="54" t="s">
        <v>36</v>
      </c>
      <c r="DR247" s="54" t="s">
        <v>36</v>
      </c>
      <c r="DS247" s="54" t="s">
        <v>36</v>
      </c>
      <c r="DT247" s="54" t="s">
        <v>36</v>
      </c>
      <c r="DU247" s="54" t="s">
        <v>36</v>
      </c>
      <c r="DV247" s="54" t="s">
        <v>36</v>
      </c>
      <c r="DW247" s="54" t="s">
        <v>36</v>
      </c>
      <c r="DX247" s="54" t="s">
        <v>36</v>
      </c>
      <c r="DY247" s="54" t="s">
        <v>36</v>
      </c>
      <c r="DZ247" s="54" t="s">
        <v>36</v>
      </c>
      <c r="EA247" s="54" t="s">
        <v>36</v>
      </c>
      <c r="EB247" s="54" t="s">
        <v>36</v>
      </c>
      <c r="EC247" s="54" t="s">
        <v>36</v>
      </c>
      <c r="ED247" s="54" t="s">
        <v>36</v>
      </c>
      <c r="EE247" s="54" t="s">
        <v>36</v>
      </c>
      <c r="EF247" s="54" t="s">
        <v>36</v>
      </c>
      <c r="EG247" s="54" t="s">
        <v>36</v>
      </c>
      <c r="EH247" s="54" t="s">
        <v>36</v>
      </c>
      <c r="EI247" s="54" t="s">
        <v>36</v>
      </c>
      <c r="EJ247" s="54" t="s">
        <v>36</v>
      </c>
      <c r="EK247" s="54" t="s">
        <v>36</v>
      </c>
      <c r="EL247" s="54" t="s">
        <v>36</v>
      </c>
      <c r="EM247" s="54" t="s">
        <v>36</v>
      </c>
      <c r="EN247" s="54" t="s">
        <v>36</v>
      </c>
      <c r="EO247" s="54" t="s">
        <v>36</v>
      </c>
      <c r="EP247" s="54" t="s">
        <v>36</v>
      </c>
      <c r="EQ247" s="54" t="s">
        <v>36</v>
      </c>
      <c r="ER247" s="54" t="s">
        <v>36</v>
      </c>
      <c r="ES247" s="54" t="s">
        <v>36</v>
      </c>
      <c r="ET247" s="54" t="s">
        <v>36</v>
      </c>
      <c r="EU247" s="54" t="s">
        <v>36</v>
      </c>
      <c r="EV247" s="54" t="s">
        <v>36</v>
      </c>
      <c r="EW247" s="54" t="s">
        <v>36</v>
      </c>
      <c r="EX247" s="54" t="s">
        <v>36</v>
      </c>
      <c r="EY247" s="54" t="s">
        <v>36</v>
      </c>
      <c r="EZ247" s="54" t="s">
        <v>36</v>
      </c>
      <c r="FA247" s="54" t="s">
        <v>36</v>
      </c>
      <c r="FB247" s="54"/>
      <c r="FC247" s="54"/>
      <c r="FD247" s="54"/>
      <c r="FE247" s="54"/>
      <c r="FF247" s="54"/>
      <c r="FG247" s="54"/>
      <c r="FH247" s="54"/>
      <c r="FI247" s="187" t="s">
        <v>471</v>
      </c>
      <c r="FL247" s="6" t="s">
        <v>339</v>
      </c>
    </row>
    <row r="248" spans="1:168" ht="18" customHeight="1">
      <c r="A248" s="7" t="s">
        <v>541</v>
      </c>
      <c r="C248" s="164" t="s">
        <v>430</v>
      </c>
      <c r="G248" s="8" t="s">
        <v>36</v>
      </c>
      <c r="H248" s="2" t="s">
        <v>430</v>
      </c>
      <c r="I248" s="2"/>
      <c r="K248" s="2" t="s">
        <v>240</v>
      </c>
      <c r="L248" s="78">
        <v>4</v>
      </c>
      <c r="M248" s="78">
        <v>3.8</v>
      </c>
      <c r="N248" s="78">
        <v>3.8</v>
      </c>
      <c r="O248" s="78">
        <v>3.6</v>
      </c>
      <c r="P248" s="78">
        <v>3.6</v>
      </c>
      <c r="Q248" s="78">
        <v>3.7</v>
      </c>
      <c r="R248" s="78">
        <v>3.7</v>
      </c>
      <c r="S248" s="78">
        <v>3.7</v>
      </c>
      <c r="T248" s="78">
        <v>3.5</v>
      </c>
      <c r="U248" s="78">
        <v>3.6</v>
      </c>
      <c r="V248" s="78">
        <v>3.5</v>
      </c>
      <c r="W248" s="78">
        <v>3.5</v>
      </c>
      <c r="X248" s="78">
        <v>3.6</v>
      </c>
      <c r="Y248" s="78">
        <v>3.5</v>
      </c>
      <c r="Z248" s="78">
        <v>4.4000000000000004</v>
      </c>
      <c r="AA248" s="78">
        <v>14.7</v>
      </c>
      <c r="AB248" s="78">
        <v>13.3</v>
      </c>
      <c r="AC248" s="78">
        <v>11.1</v>
      </c>
      <c r="AD248" s="78">
        <v>10.199999999999999</v>
      </c>
      <c r="AE248" s="78">
        <v>8.4</v>
      </c>
      <c r="AF248" s="78">
        <v>7.8</v>
      </c>
      <c r="AG248" s="78">
        <v>6.9</v>
      </c>
      <c r="AH248" s="78">
        <v>6.7</v>
      </c>
      <c r="AI248" s="78">
        <v>6.7</v>
      </c>
      <c r="AJ248" s="78">
        <v>6.4</v>
      </c>
      <c r="AK248" s="78">
        <v>6.2</v>
      </c>
      <c r="AL248" s="78">
        <v>6</v>
      </c>
      <c r="AM248" s="78">
        <v>6</v>
      </c>
      <c r="AN248" s="78">
        <v>5.8</v>
      </c>
      <c r="AO248" s="78">
        <v>5.9</v>
      </c>
      <c r="AP248" s="78">
        <v>5.4</v>
      </c>
      <c r="AQ248" s="78">
        <v>5.2</v>
      </c>
      <c r="AR248" s="78">
        <v>4.7</v>
      </c>
      <c r="AS248" s="78">
        <v>4.5999999999999996</v>
      </c>
      <c r="AT248" s="78">
        <v>4.2</v>
      </c>
      <c r="AU248" s="78">
        <v>3.9</v>
      </c>
      <c r="AV248" s="78">
        <v>4</v>
      </c>
      <c r="AW248" s="78">
        <v>3.8</v>
      </c>
      <c r="AX248" s="78">
        <v>3.6</v>
      </c>
      <c r="AY248" s="78">
        <v>3.6</v>
      </c>
      <c r="AZ248" s="78">
        <v>3.6</v>
      </c>
      <c r="BA248" s="78">
        <v>3.6</v>
      </c>
      <c r="BB248" s="78">
        <v>3.5</v>
      </c>
      <c r="BC248" s="78">
        <v>3.7</v>
      </c>
      <c r="BD248" s="78">
        <v>3.5</v>
      </c>
      <c r="BE248" s="78">
        <v>3.7</v>
      </c>
      <c r="BF248" s="78">
        <v>3.6</v>
      </c>
      <c r="BG248" s="78">
        <v>3.5</v>
      </c>
      <c r="BH248" s="78">
        <v>3.4</v>
      </c>
      <c r="BI248" s="78">
        <v>3.6</v>
      </c>
      <c r="BJ248" s="78">
        <v>3.5</v>
      </c>
      <c r="BK248" s="78">
        <v>3.4</v>
      </c>
      <c r="BL248" s="78">
        <v>3.7</v>
      </c>
      <c r="BM248" s="78">
        <v>3.6</v>
      </c>
      <c r="BN248" s="78">
        <v>3.5</v>
      </c>
      <c r="BO248" s="78">
        <v>3.8</v>
      </c>
      <c r="BP248" s="78">
        <v>3.8</v>
      </c>
      <c r="BQ248" s="78">
        <v>3.8</v>
      </c>
      <c r="BR248" s="78">
        <v>3.7</v>
      </c>
      <c r="BS248" s="78">
        <v>3.7</v>
      </c>
      <c r="BT248" s="78">
        <v>3.7</v>
      </c>
      <c r="BU248" s="78">
        <v>3.9</v>
      </c>
      <c r="BV248" s="78">
        <v>3.8</v>
      </c>
      <c r="BW248" s="78">
        <v>3.9</v>
      </c>
      <c r="BX248" s="78">
        <v>4</v>
      </c>
      <c r="BY248" s="78"/>
      <c r="BZ248" s="78"/>
      <c r="CA248" s="78"/>
      <c r="CB248" s="78"/>
      <c r="CC248" s="78"/>
      <c r="CD248" s="78"/>
      <c r="CE248" s="78"/>
      <c r="CF248" s="187" t="s">
        <v>522</v>
      </c>
      <c r="CJ248" s="8" t="s">
        <v>36</v>
      </c>
      <c r="CK248" s="2" t="s">
        <v>430</v>
      </c>
      <c r="CL248" s="2"/>
      <c r="CO248" s="54" t="s">
        <v>36</v>
      </c>
      <c r="CP248" s="54" t="s">
        <v>36</v>
      </c>
      <c r="CQ248" s="54" t="s">
        <v>36</v>
      </c>
      <c r="CR248" s="54" t="s">
        <v>36</v>
      </c>
      <c r="CS248" s="54" t="s">
        <v>36</v>
      </c>
      <c r="CT248" s="54" t="s">
        <v>36</v>
      </c>
      <c r="CU248" s="54" t="s">
        <v>36</v>
      </c>
      <c r="CV248" s="54" t="s">
        <v>36</v>
      </c>
      <c r="CW248" s="54" t="s">
        <v>36</v>
      </c>
      <c r="CX248" s="54" t="s">
        <v>36</v>
      </c>
      <c r="CY248" s="54" t="s">
        <v>36</v>
      </c>
      <c r="CZ248" s="54" t="s">
        <v>36</v>
      </c>
      <c r="DA248" s="54" t="s">
        <v>36</v>
      </c>
      <c r="DB248" s="54" t="s">
        <v>36</v>
      </c>
      <c r="DC248" s="54" t="s">
        <v>36</v>
      </c>
      <c r="DD248" s="54" t="s">
        <v>36</v>
      </c>
      <c r="DE248" s="54" t="s">
        <v>36</v>
      </c>
      <c r="DF248" s="54" t="s">
        <v>36</v>
      </c>
      <c r="DG248" s="54" t="s">
        <v>36</v>
      </c>
      <c r="DH248" s="54" t="s">
        <v>36</v>
      </c>
      <c r="DI248" s="54" t="s">
        <v>36</v>
      </c>
      <c r="DJ248" s="54" t="s">
        <v>36</v>
      </c>
      <c r="DK248" s="54" t="s">
        <v>36</v>
      </c>
      <c r="DL248" s="54" t="s">
        <v>36</v>
      </c>
      <c r="DM248" s="54" t="s">
        <v>36</v>
      </c>
      <c r="DN248" s="54" t="s">
        <v>36</v>
      </c>
      <c r="DO248" s="54" t="s">
        <v>36</v>
      </c>
      <c r="DP248" s="54" t="s">
        <v>36</v>
      </c>
      <c r="DQ248" s="54" t="s">
        <v>36</v>
      </c>
      <c r="DR248" s="54" t="s">
        <v>36</v>
      </c>
      <c r="DS248" s="54" t="s">
        <v>36</v>
      </c>
      <c r="DT248" s="54" t="s">
        <v>36</v>
      </c>
      <c r="DU248" s="54" t="s">
        <v>36</v>
      </c>
      <c r="DV248" s="54" t="s">
        <v>36</v>
      </c>
      <c r="DW248" s="54" t="s">
        <v>36</v>
      </c>
      <c r="DX248" s="54" t="s">
        <v>36</v>
      </c>
      <c r="DY248" s="54" t="s">
        <v>36</v>
      </c>
      <c r="DZ248" s="54" t="s">
        <v>36</v>
      </c>
      <c r="EA248" s="54" t="s">
        <v>36</v>
      </c>
      <c r="EB248" s="54" t="s">
        <v>36</v>
      </c>
      <c r="EC248" s="54" t="s">
        <v>36</v>
      </c>
      <c r="ED248" s="54" t="s">
        <v>36</v>
      </c>
      <c r="EE248" s="54" t="s">
        <v>36</v>
      </c>
      <c r="EF248" s="54" t="s">
        <v>36</v>
      </c>
      <c r="EG248" s="54" t="s">
        <v>36</v>
      </c>
      <c r="EH248" s="54" t="s">
        <v>36</v>
      </c>
      <c r="EI248" s="54" t="s">
        <v>36</v>
      </c>
      <c r="EJ248" s="54" t="s">
        <v>36</v>
      </c>
      <c r="EK248" s="54" t="s">
        <v>36</v>
      </c>
      <c r="EL248" s="54" t="s">
        <v>36</v>
      </c>
      <c r="EM248" s="54" t="s">
        <v>36</v>
      </c>
      <c r="EN248" s="54" t="s">
        <v>36</v>
      </c>
      <c r="EO248" s="54" t="s">
        <v>36</v>
      </c>
      <c r="EP248" s="54" t="s">
        <v>36</v>
      </c>
      <c r="EQ248" s="54" t="s">
        <v>36</v>
      </c>
      <c r="ER248" s="54" t="s">
        <v>36</v>
      </c>
      <c r="ES248" s="54" t="s">
        <v>36</v>
      </c>
      <c r="ET248" s="54" t="s">
        <v>36</v>
      </c>
      <c r="EU248" s="54" t="s">
        <v>36</v>
      </c>
      <c r="EV248" s="54" t="s">
        <v>36</v>
      </c>
      <c r="EW248" s="54" t="s">
        <v>36</v>
      </c>
      <c r="EX248" s="54" t="s">
        <v>36</v>
      </c>
      <c r="EY248" s="54" t="s">
        <v>36</v>
      </c>
      <c r="EZ248" s="54" t="s">
        <v>36</v>
      </c>
      <c r="FA248" s="54" t="s">
        <v>36</v>
      </c>
      <c r="FB248" s="54"/>
      <c r="FC248" s="54"/>
      <c r="FD248" s="54"/>
      <c r="FE248" s="54"/>
      <c r="FF248" s="54"/>
      <c r="FG248" s="54"/>
      <c r="FH248" s="54"/>
      <c r="FI248" s="187" t="s">
        <v>522</v>
      </c>
      <c r="FL248" s="6" t="s">
        <v>339</v>
      </c>
    </row>
    <row r="249" spans="1:168" ht="18" customHeight="1">
      <c r="A249" s="7" t="s">
        <v>542</v>
      </c>
      <c r="C249" s="164" t="s">
        <v>524</v>
      </c>
      <c r="G249" s="8" t="s">
        <v>36</v>
      </c>
      <c r="H249" s="2" t="s">
        <v>524</v>
      </c>
      <c r="I249" s="2"/>
      <c r="K249" s="2" t="s">
        <v>240</v>
      </c>
      <c r="L249" s="78">
        <v>5.8</v>
      </c>
      <c r="M249" s="78">
        <v>5.8</v>
      </c>
      <c r="N249" s="78">
        <v>5.7</v>
      </c>
      <c r="O249" s="78">
        <v>5.7</v>
      </c>
      <c r="P249" s="78">
        <v>5.4</v>
      </c>
      <c r="Q249" s="78">
        <v>5.6</v>
      </c>
      <c r="R249" s="78">
        <v>5.7</v>
      </c>
      <c r="S249" s="78">
        <v>5.7</v>
      </c>
      <c r="T249" s="78">
        <v>5.5</v>
      </c>
      <c r="U249" s="78">
        <v>5.6</v>
      </c>
      <c r="V249" s="78">
        <v>5.9</v>
      </c>
      <c r="W249" s="78">
        <v>5.6</v>
      </c>
      <c r="X249" s="78">
        <v>5.6</v>
      </c>
      <c r="Y249" s="78">
        <v>5.7</v>
      </c>
      <c r="Z249" s="78">
        <v>7.9</v>
      </c>
      <c r="AA249" s="78">
        <v>13.1</v>
      </c>
      <c r="AB249" s="78">
        <v>13.7</v>
      </c>
      <c r="AC249" s="78">
        <v>12.5</v>
      </c>
      <c r="AD249" s="78">
        <v>10.9</v>
      </c>
      <c r="AE249" s="78">
        <v>10.199999999999999</v>
      </c>
      <c r="AF249" s="78">
        <v>9.1999999999999993</v>
      </c>
      <c r="AG249" s="78">
        <v>9</v>
      </c>
      <c r="AH249" s="78">
        <v>8.6</v>
      </c>
      <c r="AI249" s="78">
        <v>8.8000000000000007</v>
      </c>
      <c r="AJ249" s="78">
        <v>9.4</v>
      </c>
      <c r="AK249" s="78">
        <v>8.3000000000000007</v>
      </c>
      <c r="AL249" s="78">
        <v>7.5</v>
      </c>
      <c r="AM249" s="78">
        <v>8</v>
      </c>
      <c r="AN249" s="78">
        <v>8</v>
      </c>
      <c r="AO249" s="78">
        <v>7.6</v>
      </c>
      <c r="AP249" s="78">
        <v>7.4</v>
      </c>
      <c r="AQ249" s="78">
        <v>7.1</v>
      </c>
      <c r="AR249" s="78">
        <v>7</v>
      </c>
      <c r="AS249" s="78">
        <v>6.8</v>
      </c>
      <c r="AT249" s="78">
        <v>6.1</v>
      </c>
      <c r="AU249" s="78">
        <v>6</v>
      </c>
      <c r="AV249" s="78">
        <v>6.5</v>
      </c>
      <c r="AW249" s="78">
        <v>5.5</v>
      </c>
      <c r="AX249" s="78">
        <v>5.3</v>
      </c>
      <c r="AY249" s="78">
        <v>5.2</v>
      </c>
      <c r="AZ249" s="78">
        <v>5.0999999999999996</v>
      </c>
      <c r="BA249" s="78">
        <v>4.9000000000000004</v>
      </c>
      <c r="BB249" s="78">
        <v>4.9000000000000004</v>
      </c>
      <c r="BC249" s="78">
        <v>5.4</v>
      </c>
      <c r="BD249" s="78">
        <v>5.2</v>
      </c>
      <c r="BE249" s="78">
        <v>5.2</v>
      </c>
      <c r="BF249" s="78">
        <v>5.0999999999999996</v>
      </c>
      <c r="BG249" s="78">
        <v>5</v>
      </c>
      <c r="BH249" s="78">
        <v>5</v>
      </c>
      <c r="BI249" s="78">
        <v>5</v>
      </c>
      <c r="BJ249" s="78">
        <v>5</v>
      </c>
      <c r="BK249" s="78">
        <v>5</v>
      </c>
      <c r="BL249" s="78">
        <v>5.2</v>
      </c>
      <c r="BM249" s="78">
        <v>5.4</v>
      </c>
      <c r="BN249" s="78">
        <v>5.5</v>
      </c>
      <c r="BO249" s="78">
        <v>5.5</v>
      </c>
      <c r="BP249" s="78">
        <v>5.6</v>
      </c>
      <c r="BQ249" s="78">
        <v>5.7</v>
      </c>
      <c r="BR249" s="78">
        <v>5.8</v>
      </c>
      <c r="BS249" s="78">
        <v>5.8</v>
      </c>
      <c r="BT249" s="78">
        <v>5.7</v>
      </c>
      <c r="BU249" s="78">
        <v>5.8</v>
      </c>
      <c r="BV249" s="78">
        <v>6.1</v>
      </c>
      <c r="BW249" s="78">
        <v>6.1</v>
      </c>
      <c r="BX249" s="78">
        <v>6.2</v>
      </c>
      <c r="BY249" s="78"/>
      <c r="BZ249" s="78"/>
      <c r="CA249" s="78"/>
      <c r="CB249" s="78"/>
      <c r="CC249" s="78"/>
      <c r="CD249" s="78"/>
      <c r="CE249" s="78"/>
      <c r="CF249" s="187" t="s">
        <v>525</v>
      </c>
      <c r="CJ249" s="8" t="s">
        <v>36</v>
      </c>
      <c r="CK249" s="2" t="s">
        <v>524</v>
      </c>
      <c r="CL249" s="2"/>
      <c r="CO249" s="54" t="s">
        <v>36</v>
      </c>
      <c r="CP249" s="54" t="s">
        <v>36</v>
      </c>
      <c r="CQ249" s="54" t="s">
        <v>36</v>
      </c>
      <c r="CR249" s="54" t="s">
        <v>36</v>
      </c>
      <c r="CS249" s="54" t="s">
        <v>36</v>
      </c>
      <c r="CT249" s="54" t="s">
        <v>36</v>
      </c>
      <c r="CU249" s="54" t="s">
        <v>36</v>
      </c>
      <c r="CV249" s="54" t="s">
        <v>36</v>
      </c>
      <c r="CW249" s="54" t="s">
        <v>36</v>
      </c>
      <c r="CX249" s="54" t="s">
        <v>36</v>
      </c>
      <c r="CY249" s="54" t="s">
        <v>36</v>
      </c>
      <c r="CZ249" s="54" t="s">
        <v>36</v>
      </c>
      <c r="DA249" s="54" t="s">
        <v>36</v>
      </c>
      <c r="DB249" s="54" t="s">
        <v>36</v>
      </c>
      <c r="DC249" s="54" t="s">
        <v>36</v>
      </c>
      <c r="DD249" s="54" t="s">
        <v>36</v>
      </c>
      <c r="DE249" s="54" t="s">
        <v>36</v>
      </c>
      <c r="DF249" s="54" t="s">
        <v>36</v>
      </c>
      <c r="DG249" s="54" t="s">
        <v>36</v>
      </c>
      <c r="DH249" s="54" t="s">
        <v>36</v>
      </c>
      <c r="DI249" s="54" t="s">
        <v>36</v>
      </c>
      <c r="DJ249" s="54" t="s">
        <v>36</v>
      </c>
      <c r="DK249" s="54" t="s">
        <v>36</v>
      </c>
      <c r="DL249" s="54" t="s">
        <v>36</v>
      </c>
      <c r="DM249" s="54" t="s">
        <v>36</v>
      </c>
      <c r="DN249" s="54" t="s">
        <v>36</v>
      </c>
      <c r="DO249" s="54" t="s">
        <v>36</v>
      </c>
      <c r="DP249" s="54" t="s">
        <v>36</v>
      </c>
      <c r="DQ249" s="54" t="s">
        <v>36</v>
      </c>
      <c r="DR249" s="54" t="s">
        <v>36</v>
      </c>
      <c r="DS249" s="54" t="s">
        <v>36</v>
      </c>
      <c r="DT249" s="54" t="s">
        <v>36</v>
      </c>
      <c r="DU249" s="54" t="s">
        <v>36</v>
      </c>
      <c r="DV249" s="54" t="s">
        <v>36</v>
      </c>
      <c r="DW249" s="54" t="s">
        <v>36</v>
      </c>
      <c r="DX249" s="54" t="s">
        <v>36</v>
      </c>
      <c r="DY249" s="54" t="s">
        <v>36</v>
      </c>
      <c r="DZ249" s="54" t="s">
        <v>36</v>
      </c>
      <c r="EA249" s="54" t="s">
        <v>36</v>
      </c>
      <c r="EB249" s="54" t="s">
        <v>36</v>
      </c>
      <c r="EC249" s="54" t="s">
        <v>36</v>
      </c>
      <c r="ED249" s="54" t="s">
        <v>36</v>
      </c>
      <c r="EE249" s="54" t="s">
        <v>36</v>
      </c>
      <c r="EF249" s="54" t="s">
        <v>36</v>
      </c>
      <c r="EG249" s="54" t="s">
        <v>36</v>
      </c>
      <c r="EH249" s="54" t="s">
        <v>36</v>
      </c>
      <c r="EI249" s="54" t="s">
        <v>36</v>
      </c>
      <c r="EJ249" s="54" t="s">
        <v>36</v>
      </c>
      <c r="EK249" s="54" t="s">
        <v>36</v>
      </c>
      <c r="EL249" s="54" t="s">
        <v>36</v>
      </c>
      <c r="EM249" s="54" t="s">
        <v>36</v>
      </c>
      <c r="EN249" s="54" t="s">
        <v>36</v>
      </c>
      <c r="EO249" s="54" t="s">
        <v>36</v>
      </c>
      <c r="EP249" s="54" t="s">
        <v>36</v>
      </c>
      <c r="EQ249" s="54" t="s">
        <v>36</v>
      </c>
      <c r="ER249" s="54" t="s">
        <v>36</v>
      </c>
      <c r="ES249" s="54" t="s">
        <v>36</v>
      </c>
      <c r="ET249" s="54" t="s">
        <v>36</v>
      </c>
      <c r="EU249" s="54" t="s">
        <v>36</v>
      </c>
      <c r="EV249" s="54" t="s">
        <v>36</v>
      </c>
      <c r="EW249" s="54" t="s">
        <v>36</v>
      </c>
      <c r="EX249" s="54" t="s">
        <v>36</v>
      </c>
      <c r="EY249" s="54" t="s">
        <v>36</v>
      </c>
      <c r="EZ249" s="54" t="s">
        <v>36</v>
      </c>
      <c r="FA249" s="54" t="s">
        <v>36</v>
      </c>
      <c r="FB249" s="54"/>
      <c r="FC249" s="54"/>
      <c r="FD249" s="54"/>
      <c r="FE249" s="54"/>
      <c r="FF249" s="54"/>
      <c r="FG249" s="54"/>
      <c r="FH249" s="54"/>
      <c r="FI249" s="187" t="s">
        <v>525</v>
      </c>
      <c r="FL249" s="6" t="s">
        <v>339</v>
      </c>
    </row>
    <row r="250" spans="1:168" ht="18" customHeight="1">
      <c r="A250" s="7" t="s">
        <v>543</v>
      </c>
      <c r="C250" s="164" t="s">
        <v>527</v>
      </c>
      <c r="G250" s="8" t="s">
        <v>36</v>
      </c>
      <c r="H250" s="2" t="s">
        <v>527</v>
      </c>
      <c r="I250" s="2"/>
      <c r="K250" s="2" t="s">
        <v>240</v>
      </c>
      <c r="L250" s="78">
        <v>6.2</v>
      </c>
      <c r="M250" s="78">
        <v>6.7</v>
      </c>
      <c r="N250" s="78">
        <v>7.3</v>
      </c>
      <c r="O250" s="78">
        <v>6.4</v>
      </c>
      <c r="P250" s="78">
        <v>6.6</v>
      </c>
      <c r="Q250" s="78">
        <v>6.5</v>
      </c>
      <c r="R250" s="78">
        <v>7.1</v>
      </c>
      <c r="S250" s="78">
        <v>6.9</v>
      </c>
      <c r="T250" s="78">
        <v>6.9</v>
      </c>
      <c r="U250" s="78">
        <v>7</v>
      </c>
      <c r="V250" s="78">
        <v>7</v>
      </c>
      <c r="W250" s="78">
        <v>7.1</v>
      </c>
      <c r="X250" s="78">
        <v>7.1</v>
      </c>
      <c r="Y250" s="78">
        <v>7.2</v>
      </c>
      <c r="Z250" s="78">
        <v>7.3</v>
      </c>
      <c r="AA250" s="78">
        <v>7.9</v>
      </c>
      <c r="AB250" s="78">
        <v>7.9</v>
      </c>
      <c r="AC250" s="78">
        <v>9.1</v>
      </c>
      <c r="AD250" s="78">
        <v>9</v>
      </c>
      <c r="AE250" s="78">
        <v>9</v>
      </c>
      <c r="AF250" s="78">
        <v>8.9</v>
      </c>
      <c r="AG250" s="78">
        <v>8.9</v>
      </c>
      <c r="AH250" s="78">
        <v>8.8000000000000007</v>
      </c>
      <c r="AI250" s="78">
        <v>8.8000000000000007</v>
      </c>
      <c r="AJ250" s="78">
        <v>9.3000000000000007</v>
      </c>
      <c r="AK250" s="78">
        <v>9.6999999999999993</v>
      </c>
      <c r="AL250" s="78">
        <v>10</v>
      </c>
      <c r="AM250" s="78">
        <v>9.4</v>
      </c>
      <c r="AN250" s="78">
        <v>9.8000000000000007</v>
      </c>
      <c r="AO250" s="78">
        <v>10.3</v>
      </c>
      <c r="AP250" s="78">
        <v>8</v>
      </c>
      <c r="AQ250" s="78">
        <v>8.5</v>
      </c>
      <c r="AR250" s="78">
        <v>8.6</v>
      </c>
      <c r="AS250" s="78">
        <v>8.4</v>
      </c>
      <c r="AT250" s="78">
        <v>8.3000000000000007</v>
      </c>
      <c r="AU250" s="78">
        <v>8.1</v>
      </c>
      <c r="AV250" s="78">
        <v>8.3000000000000007</v>
      </c>
      <c r="AW250" s="78">
        <v>7.9</v>
      </c>
      <c r="AX250" s="78">
        <v>8.1999999999999993</v>
      </c>
      <c r="AY250" s="78">
        <v>8.1999999999999993</v>
      </c>
      <c r="AZ250" s="78">
        <v>8.5</v>
      </c>
      <c r="BA250" s="78">
        <v>8.6</v>
      </c>
      <c r="BB250" s="78">
        <v>6.4</v>
      </c>
      <c r="BC250" s="78">
        <v>6.6</v>
      </c>
      <c r="BD250" s="78">
        <v>6.5</v>
      </c>
      <c r="BE250" s="78">
        <v>7.1</v>
      </c>
      <c r="BF250" s="78">
        <v>6.4</v>
      </c>
      <c r="BG250" s="78">
        <v>6.9</v>
      </c>
      <c r="BH250" s="78">
        <v>7.6</v>
      </c>
      <c r="BI250" s="78">
        <v>8.1999999999999993</v>
      </c>
      <c r="BJ250" s="78">
        <v>7.7</v>
      </c>
      <c r="BK250" s="78">
        <v>7.5</v>
      </c>
      <c r="BL250" s="78">
        <v>7.9</v>
      </c>
      <c r="BM250" s="78">
        <v>9.1999999999999993</v>
      </c>
      <c r="BN250" s="78">
        <v>6.2</v>
      </c>
      <c r="BO250" s="78">
        <v>7.7</v>
      </c>
      <c r="BP250" s="78">
        <v>7.7</v>
      </c>
      <c r="BQ250" s="78">
        <v>8</v>
      </c>
      <c r="BR250" s="78">
        <v>7.9</v>
      </c>
      <c r="BS250" s="78">
        <v>7.7</v>
      </c>
      <c r="BT250" s="78">
        <v>8.5</v>
      </c>
      <c r="BU250" s="78">
        <v>8.5</v>
      </c>
      <c r="BV250" s="78">
        <v>8.3000000000000007</v>
      </c>
      <c r="BW250" s="78">
        <v>8.4</v>
      </c>
      <c r="BX250" s="78">
        <v>8.4</v>
      </c>
      <c r="BY250" s="78"/>
      <c r="BZ250" s="78"/>
      <c r="CA250" s="78"/>
      <c r="CB250" s="78"/>
      <c r="CC250" s="78"/>
      <c r="CD250" s="78"/>
      <c r="CE250" s="78"/>
      <c r="CF250" s="187" t="s">
        <v>528</v>
      </c>
      <c r="CJ250" s="8" t="s">
        <v>36</v>
      </c>
      <c r="CK250" s="2" t="s">
        <v>527</v>
      </c>
      <c r="CL250" s="2"/>
      <c r="CO250" s="54" t="s">
        <v>36</v>
      </c>
      <c r="CP250" s="54" t="s">
        <v>36</v>
      </c>
      <c r="CQ250" s="54" t="s">
        <v>36</v>
      </c>
      <c r="CR250" s="54" t="s">
        <v>36</v>
      </c>
      <c r="CS250" s="54" t="s">
        <v>36</v>
      </c>
      <c r="CT250" s="54" t="s">
        <v>36</v>
      </c>
      <c r="CU250" s="54" t="s">
        <v>36</v>
      </c>
      <c r="CV250" s="54" t="s">
        <v>36</v>
      </c>
      <c r="CW250" s="54" t="s">
        <v>36</v>
      </c>
      <c r="CX250" s="54" t="s">
        <v>36</v>
      </c>
      <c r="CY250" s="54" t="s">
        <v>36</v>
      </c>
      <c r="CZ250" s="54" t="s">
        <v>36</v>
      </c>
      <c r="DA250" s="54" t="s">
        <v>36</v>
      </c>
      <c r="DB250" s="54" t="s">
        <v>36</v>
      </c>
      <c r="DC250" s="54" t="s">
        <v>36</v>
      </c>
      <c r="DD250" s="54" t="s">
        <v>36</v>
      </c>
      <c r="DE250" s="54" t="s">
        <v>36</v>
      </c>
      <c r="DF250" s="54" t="s">
        <v>36</v>
      </c>
      <c r="DG250" s="54" t="s">
        <v>36</v>
      </c>
      <c r="DH250" s="54" t="s">
        <v>36</v>
      </c>
      <c r="DI250" s="54" t="s">
        <v>36</v>
      </c>
      <c r="DJ250" s="54" t="s">
        <v>36</v>
      </c>
      <c r="DK250" s="54" t="s">
        <v>36</v>
      </c>
      <c r="DL250" s="54" t="s">
        <v>36</v>
      </c>
      <c r="DM250" s="54" t="s">
        <v>36</v>
      </c>
      <c r="DN250" s="54" t="s">
        <v>36</v>
      </c>
      <c r="DO250" s="54" t="s">
        <v>36</v>
      </c>
      <c r="DP250" s="54" t="s">
        <v>36</v>
      </c>
      <c r="DQ250" s="54" t="s">
        <v>36</v>
      </c>
      <c r="DR250" s="54" t="s">
        <v>36</v>
      </c>
      <c r="DS250" s="54" t="s">
        <v>36</v>
      </c>
      <c r="DT250" s="54" t="s">
        <v>36</v>
      </c>
      <c r="DU250" s="54" t="s">
        <v>36</v>
      </c>
      <c r="DV250" s="54" t="s">
        <v>36</v>
      </c>
      <c r="DW250" s="54" t="s">
        <v>36</v>
      </c>
      <c r="DX250" s="54" t="s">
        <v>36</v>
      </c>
      <c r="DY250" s="54" t="s">
        <v>36</v>
      </c>
      <c r="DZ250" s="54" t="s">
        <v>36</v>
      </c>
      <c r="EA250" s="54" t="s">
        <v>36</v>
      </c>
      <c r="EB250" s="54" t="s">
        <v>36</v>
      </c>
      <c r="EC250" s="54" t="s">
        <v>36</v>
      </c>
      <c r="ED250" s="54" t="s">
        <v>36</v>
      </c>
      <c r="EE250" s="54" t="s">
        <v>36</v>
      </c>
      <c r="EF250" s="54" t="s">
        <v>36</v>
      </c>
      <c r="EG250" s="54" t="s">
        <v>36</v>
      </c>
      <c r="EH250" s="54" t="s">
        <v>36</v>
      </c>
      <c r="EI250" s="54" t="s">
        <v>36</v>
      </c>
      <c r="EJ250" s="54" t="s">
        <v>36</v>
      </c>
      <c r="EK250" s="54" t="s">
        <v>36</v>
      </c>
      <c r="EL250" s="54" t="s">
        <v>36</v>
      </c>
      <c r="EM250" s="54" t="s">
        <v>36</v>
      </c>
      <c r="EN250" s="54" t="s">
        <v>36</v>
      </c>
      <c r="EO250" s="54" t="s">
        <v>36</v>
      </c>
      <c r="EP250" s="54" t="s">
        <v>36</v>
      </c>
      <c r="EQ250" s="54" t="s">
        <v>36</v>
      </c>
      <c r="ER250" s="54" t="s">
        <v>36</v>
      </c>
      <c r="ES250" s="54" t="s">
        <v>36</v>
      </c>
      <c r="ET250" s="54" t="s">
        <v>36</v>
      </c>
      <c r="EU250" s="54" t="s">
        <v>36</v>
      </c>
      <c r="EV250" s="54" t="s">
        <v>36</v>
      </c>
      <c r="EW250" s="54" t="s">
        <v>36</v>
      </c>
      <c r="EX250" s="54" t="s">
        <v>36</v>
      </c>
      <c r="EY250" s="54" t="s">
        <v>36</v>
      </c>
      <c r="EZ250" s="54" t="s">
        <v>36</v>
      </c>
      <c r="FA250" s="54" t="s">
        <v>36</v>
      </c>
      <c r="FB250" s="54"/>
      <c r="FC250" s="54"/>
      <c r="FD250" s="54"/>
      <c r="FE250" s="54"/>
      <c r="FF250" s="54"/>
      <c r="FG250" s="54"/>
      <c r="FH250" s="54"/>
      <c r="FI250" s="187" t="s">
        <v>528</v>
      </c>
      <c r="FL250" s="6" t="s">
        <v>339</v>
      </c>
    </row>
    <row r="251" spans="1:168" ht="18" customHeight="1">
      <c r="A251" s="7" t="s">
        <v>544</v>
      </c>
      <c r="C251" s="164" t="s">
        <v>530</v>
      </c>
      <c r="G251" s="8" t="s">
        <v>36</v>
      </c>
      <c r="H251" s="2" t="s">
        <v>530</v>
      </c>
      <c r="I251" s="2"/>
      <c r="K251" s="2" t="s">
        <v>240</v>
      </c>
      <c r="L251" s="78">
        <v>6.8</v>
      </c>
      <c r="M251" s="78">
        <v>7.4</v>
      </c>
      <c r="N251" s="78">
        <v>7</v>
      </c>
      <c r="O251" s="78">
        <v>8</v>
      </c>
      <c r="P251" s="78">
        <v>8.8000000000000007</v>
      </c>
      <c r="Q251" s="78">
        <v>6.2</v>
      </c>
      <c r="R251" s="78">
        <v>6</v>
      </c>
      <c r="S251" s="78">
        <v>6.1</v>
      </c>
      <c r="T251" s="78">
        <v>5.9</v>
      </c>
      <c r="U251" s="78">
        <v>6.2</v>
      </c>
      <c r="V251" s="78">
        <v>5.9</v>
      </c>
      <c r="W251" s="78">
        <v>6</v>
      </c>
      <c r="X251" s="78">
        <v>7.2</v>
      </c>
      <c r="Y251" s="78">
        <v>6.9</v>
      </c>
      <c r="Z251" s="78">
        <v>7.3</v>
      </c>
      <c r="AA251" s="78">
        <v>8.1</v>
      </c>
      <c r="AB251" s="78">
        <v>10.6</v>
      </c>
      <c r="AC251" s="78">
        <v>7.7</v>
      </c>
      <c r="AD251" s="78">
        <v>7.5</v>
      </c>
      <c r="AE251" s="78">
        <v>7.8</v>
      </c>
      <c r="AF251" s="78">
        <v>7.5</v>
      </c>
      <c r="AG251" s="78">
        <v>7.4</v>
      </c>
      <c r="AH251" s="78">
        <v>7</v>
      </c>
      <c r="AI251" s="78">
        <v>7.6</v>
      </c>
      <c r="AJ251" s="78">
        <v>8.8000000000000007</v>
      </c>
      <c r="AK251" s="78">
        <v>8.3000000000000007</v>
      </c>
      <c r="AL251" s="78">
        <v>8.1999999999999993</v>
      </c>
      <c r="AM251" s="78">
        <v>9.6</v>
      </c>
      <c r="AN251" s="78">
        <v>10.3</v>
      </c>
      <c r="AO251" s="78">
        <v>7.6</v>
      </c>
      <c r="AP251" s="78">
        <v>7.1</v>
      </c>
      <c r="AQ251" s="78">
        <v>6.5</v>
      </c>
      <c r="AR251" s="78">
        <v>7</v>
      </c>
      <c r="AS251" s="78">
        <v>6</v>
      </c>
      <c r="AT251" s="78">
        <v>6</v>
      </c>
      <c r="AU251" s="78">
        <v>6.7</v>
      </c>
      <c r="AV251" s="78">
        <v>7.5</v>
      </c>
      <c r="AW251" s="78">
        <v>6.7</v>
      </c>
      <c r="AX251" s="78">
        <v>7</v>
      </c>
      <c r="AY251" s="78">
        <v>6.9</v>
      </c>
      <c r="AZ251" s="78">
        <v>7.9</v>
      </c>
      <c r="BA251" s="78">
        <v>6.8</v>
      </c>
      <c r="BB251" s="78">
        <v>6.6</v>
      </c>
      <c r="BC251" s="78">
        <v>6.7</v>
      </c>
      <c r="BD251" s="78">
        <v>6.7</v>
      </c>
      <c r="BE251" s="78">
        <v>5.8</v>
      </c>
      <c r="BF251" s="78">
        <v>5.9</v>
      </c>
      <c r="BG251" s="78">
        <v>6.7</v>
      </c>
      <c r="BH251" s="78">
        <v>7.6</v>
      </c>
      <c r="BI251" s="78">
        <v>6.7</v>
      </c>
      <c r="BJ251" s="78">
        <v>6.9</v>
      </c>
      <c r="BK251" s="78">
        <v>7.9</v>
      </c>
      <c r="BL251" s="78">
        <v>9</v>
      </c>
      <c r="BM251" s="78">
        <v>7.2</v>
      </c>
      <c r="BN251" s="78">
        <v>6.9</v>
      </c>
      <c r="BO251" s="78">
        <v>6.7</v>
      </c>
      <c r="BP251" s="78">
        <v>7</v>
      </c>
      <c r="BQ251" s="78">
        <v>6.8</v>
      </c>
      <c r="BR251" s="78">
        <v>6.8</v>
      </c>
      <c r="BS251" s="78">
        <v>7.1</v>
      </c>
      <c r="BT251" s="78">
        <v>8.3000000000000007</v>
      </c>
      <c r="BU251" s="78">
        <v>7.8</v>
      </c>
      <c r="BV251" s="78">
        <v>9</v>
      </c>
      <c r="BW251" s="78">
        <v>9.1999999999999993</v>
      </c>
      <c r="BX251" s="78">
        <v>10.199999999999999</v>
      </c>
      <c r="BY251" s="78"/>
      <c r="BZ251" s="78"/>
      <c r="CA251" s="78"/>
      <c r="CB251" s="78"/>
      <c r="CC251" s="78"/>
      <c r="CD251" s="78"/>
      <c r="CE251" s="78"/>
      <c r="CF251" s="187" t="s">
        <v>531</v>
      </c>
      <c r="CJ251" s="8" t="s">
        <v>36</v>
      </c>
      <c r="CK251" s="2" t="s">
        <v>530</v>
      </c>
      <c r="CL251" s="2"/>
      <c r="CO251" s="54" t="s">
        <v>36</v>
      </c>
      <c r="CP251" s="54" t="s">
        <v>36</v>
      </c>
      <c r="CQ251" s="54" t="s">
        <v>36</v>
      </c>
      <c r="CR251" s="54" t="s">
        <v>36</v>
      </c>
      <c r="CS251" s="54" t="s">
        <v>36</v>
      </c>
      <c r="CT251" s="54" t="s">
        <v>36</v>
      </c>
      <c r="CU251" s="54" t="s">
        <v>36</v>
      </c>
      <c r="CV251" s="54" t="s">
        <v>36</v>
      </c>
      <c r="CW251" s="54" t="s">
        <v>36</v>
      </c>
      <c r="CX251" s="54" t="s">
        <v>36</v>
      </c>
      <c r="CY251" s="54" t="s">
        <v>36</v>
      </c>
      <c r="CZ251" s="54" t="s">
        <v>36</v>
      </c>
      <c r="DA251" s="54" t="s">
        <v>36</v>
      </c>
      <c r="DB251" s="54" t="s">
        <v>36</v>
      </c>
      <c r="DC251" s="54" t="s">
        <v>36</v>
      </c>
      <c r="DD251" s="54" t="s">
        <v>36</v>
      </c>
      <c r="DE251" s="54" t="s">
        <v>36</v>
      </c>
      <c r="DF251" s="54" t="s">
        <v>36</v>
      </c>
      <c r="DG251" s="54" t="s">
        <v>36</v>
      </c>
      <c r="DH251" s="54" t="s">
        <v>36</v>
      </c>
      <c r="DI251" s="54" t="s">
        <v>36</v>
      </c>
      <c r="DJ251" s="54" t="s">
        <v>36</v>
      </c>
      <c r="DK251" s="54" t="s">
        <v>36</v>
      </c>
      <c r="DL251" s="54" t="s">
        <v>36</v>
      </c>
      <c r="DM251" s="54" t="s">
        <v>36</v>
      </c>
      <c r="DN251" s="54" t="s">
        <v>36</v>
      </c>
      <c r="DO251" s="54" t="s">
        <v>36</v>
      </c>
      <c r="DP251" s="54" t="s">
        <v>36</v>
      </c>
      <c r="DQ251" s="54" t="s">
        <v>36</v>
      </c>
      <c r="DR251" s="54" t="s">
        <v>36</v>
      </c>
      <c r="DS251" s="54" t="s">
        <v>36</v>
      </c>
      <c r="DT251" s="54" t="s">
        <v>36</v>
      </c>
      <c r="DU251" s="54" t="s">
        <v>36</v>
      </c>
      <c r="DV251" s="54" t="s">
        <v>36</v>
      </c>
      <c r="DW251" s="54" t="s">
        <v>36</v>
      </c>
      <c r="DX251" s="54" t="s">
        <v>36</v>
      </c>
      <c r="DY251" s="54" t="s">
        <v>36</v>
      </c>
      <c r="DZ251" s="54" t="s">
        <v>36</v>
      </c>
      <c r="EA251" s="54" t="s">
        <v>36</v>
      </c>
      <c r="EB251" s="54" t="s">
        <v>36</v>
      </c>
      <c r="EC251" s="54" t="s">
        <v>36</v>
      </c>
      <c r="ED251" s="54" t="s">
        <v>36</v>
      </c>
      <c r="EE251" s="54" t="s">
        <v>36</v>
      </c>
      <c r="EF251" s="54" t="s">
        <v>36</v>
      </c>
      <c r="EG251" s="54" t="s">
        <v>36</v>
      </c>
      <c r="EH251" s="54" t="s">
        <v>36</v>
      </c>
      <c r="EI251" s="54" t="s">
        <v>36</v>
      </c>
      <c r="EJ251" s="54" t="s">
        <v>36</v>
      </c>
      <c r="EK251" s="54" t="s">
        <v>36</v>
      </c>
      <c r="EL251" s="54" t="s">
        <v>36</v>
      </c>
      <c r="EM251" s="54" t="s">
        <v>36</v>
      </c>
      <c r="EN251" s="54" t="s">
        <v>36</v>
      </c>
      <c r="EO251" s="54" t="s">
        <v>36</v>
      </c>
      <c r="EP251" s="54" t="s">
        <v>36</v>
      </c>
      <c r="EQ251" s="54" t="s">
        <v>36</v>
      </c>
      <c r="ER251" s="54" t="s">
        <v>36</v>
      </c>
      <c r="ES251" s="54" t="s">
        <v>36</v>
      </c>
      <c r="ET251" s="54" t="s">
        <v>36</v>
      </c>
      <c r="EU251" s="54" t="s">
        <v>36</v>
      </c>
      <c r="EV251" s="54" t="s">
        <v>36</v>
      </c>
      <c r="EW251" s="54" t="s">
        <v>36</v>
      </c>
      <c r="EX251" s="54" t="s">
        <v>36</v>
      </c>
      <c r="EY251" s="54" t="s">
        <v>36</v>
      </c>
      <c r="EZ251" s="54" t="s">
        <v>36</v>
      </c>
      <c r="FA251" s="54" t="s">
        <v>36</v>
      </c>
      <c r="FB251" s="54"/>
      <c r="FC251" s="54"/>
      <c r="FD251" s="54"/>
      <c r="FE251" s="54"/>
      <c r="FF251" s="54"/>
      <c r="FG251" s="54"/>
      <c r="FH251" s="54"/>
      <c r="FI251" s="187" t="s">
        <v>531</v>
      </c>
      <c r="FL251" s="6" t="s">
        <v>339</v>
      </c>
    </row>
    <row r="252" spans="1:168" ht="18" customHeight="1">
      <c r="BQ252" s="78"/>
      <c r="BR252" s="78"/>
    </row>
    <row r="253" spans="1:168">
      <c r="C253" s="188" t="s">
        <v>545</v>
      </c>
      <c r="D253" s="189"/>
      <c r="E253" s="189"/>
      <c r="F253" s="189"/>
      <c r="G253" s="189"/>
      <c r="H253" s="189"/>
      <c r="I253" s="189"/>
      <c r="J253" s="188" t="s">
        <v>545</v>
      </c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CG253" s="189"/>
      <c r="CH253" s="189"/>
      <c r="CI253" s="189"/>
      <c r="CJ253" s="189"/>
      <c r="CK253" s="189"/>
      <c r="CL253" s="189"/>
      <c r="CM253" s="191" t="s">
        <v>545</v>
      </c>
    </row>
    <row r="254" spans="1:168">
      <c r="C254" s="192" t="s">
        <v>546</v>
      </c>
      <c r="D254" s="193"/>
      <c r="E254" s="189"/>
      <c r="F254" s="189"/>
      <c r="G254" s="189"/>
      <c r="H254" s="193"/>
      <c r="I254" s="193"/>
      <c r="J254" s="192" t="s">
        <v>546</v>
      </c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CG254" s="193"/>
      <c r="CH254" s="189"/>
      <c r="CI254" s="189"/>
      <c r="CJ254" s="189"/>
      <c r="CK254" s="193"/>
      <c r="CL254" s="193"/>
      <c r="CM254" s="162" t="s">
        <v>546</v>
      </c>
    </row>
    <row r="255" spans="1:168">
      <c r="C255" s="192" t="s">
        <v>547</v>
      </c>
      <c r="D255" s="193"/>
      <c r="E255" s="189"/>
      <c r="F255" s="189"/>
      <c r="G255" s="189"/>
      <c r="H255" s="193"/>
      <c r="I255" s="193"/>
      <c r="J255" s="192" t="s">
        <v>548</v>
      </c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AX255" s="6" t="s">
        <v>549</v>
      </c>
      <c r="CG255" s="193"/>
      <c r="CH255" s="189"/>
      <c r="CI255" s="189"/>
      <c r="CJ255" s="189"/>
      <c r="CK255" s="193"/>
      <c r="CL255" s="193"/>
      <c r="CM255" s="162" t="s">
        <v>548</v>
      </c>
    </row>
    <row r="256" spans="1:168">
      <c r="C256" s="192" t="s">
        <v>550</v>
      </c>
      <c r="D256" s="193"/>
      <c r="E256" s="189"/>
      <c r="F256" s="189"/>
      <c r="G256" s="189"/>
      <c r="H256" s="193"/>
      <c r="I256" s="193"/>
      <c r="J256" s="192" t="s">
        <v>551</v>
      </c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CG256" s="193"/>
      <c r="CH256" s="189"/>
      <c r="CI256" s="189"/>
      <c r="CJ256" s="189"/>
      <c r="CK256" s="193"/>
      <c r="CL256" s="193"/>
      <c r="CM256" s="162" t="s">
        <v>551</v>
      </c>
    </row>
    <row r="257" spans="3:91">
      <c r="C257" s="192" t="s">
        <v>552</v>
      </c>
      <c r="D257" s="193"/>
      <c r="E257" s="189"/>
      <c r="F257" s="189"/>
      <c r="G257" s="189"/>
      <c r="H257" s="193"/>
      <c r="I257" s="193"/>
      <c r="J257" s="192" t="s">
        <v>553</v>
      </c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CG257" s="193"/>
      <c r="CH257" s="189"/>
      <c r="CI257" s="189"/>
      <c r="CJ257" s="189"/>
      <c r="CK257" s="193"/>
      <c r="CL257" s="193"/>
      <c r="CM257" s="162" t="s">
        <v>553</v>
      </c>
    </row>
    <row r="258" spans="3:91">
      <c r="C258" s="192" t="s">
        <v>554</v>
      </c>
      <c r="D258" s="193"/>
      <c r="E258" s="189"/>
      <c r="F258" s="189"/>
      <c r="G258" s="189"/>
      <c r="H258" s="193"/>
      <c r="I258" s="193"/>
      <c r="J258" s="194" t="s">
        <v>555</v>
      </c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CG258" s="193"/>
      <c r="CH258" s="189"/>
      <c r="CI258" s="189"/>
      <c r="CJ258" s="189"/>
      <c r="CK258" s="193"/>
      <c r="CL258" s="193"/>
      <c r="CM258" s="195" t="s">
        <v>555</v>
      </c>
    </row>
    <row r="259" spans="3:91">
      <c r="C259" s="194" t="s">
        <v>555</v>
      </c>
      <c r="D259" s="193"/>
      <c r="E259" s="189"/>
      <c r="F259" s="189"/>
      <c r="G259" s="189"/>
      <c r="H259" s="193"/>
      <c r="I259" s="193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CG259" s="193"/>
      <c r="CH259" s="189"/>
      <c r="CI259" s="189"/>
      <c r="CJ259" s="189"/>
      <c r="CK259" s="193"/>
      <c r="CL259" s="193"/>
    </row>
    <row r="260" spans="3:91">
      <c r="C260" s="190"/>
      <c r="D260" s="193"/>
      <c r="E260" s="189"/>
      <c r="F260" s="189"/>
      <c r="G260" s="189"/>
      <c r="H260" s="193"/>
      <c r="I260" s="193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CG260" s="193"/>
      <c r="CH260" s="189"/>
      <c r="CI260" s="189"/>
      <c r="CJ260" s="189"/>
      <c r="CK260" s="193"/>
      <c r="CL260" s="193"/>
    </row>
    <row r="261" spans="3:91">
      <c r="C261" s="190"/>
      <c r="D261" s="193"/>
      <c r="E261" s="189"/>
      <c r="F261" s="189"/>
      <c r="G261" s="189"/>
      <c r="H261" s="193"/>
      <c r="I261" s="193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CG261" s="193"/>
      <c r="CH261" s="189"/>
      <c r="CI261" s="189"/>
      <c r="CJ261" s="189"/>
      <c r="CK261" s="193"/>
      <c r="CL261" s="193"/>
    </row>
  </sheetData>
  <autoFilter ref="K1:K258" xr:uid="{00000000-0009-0000-0000-00000E000000}"/>
  <mergeCells count="284">
    <mergeCell ref="G229:J229"/>
    <mergeCell ref="CJ229:CM229"/>
    <mergeCell ref="G240:J240"/>
    <mergeCell ref="CJ240:CM240"/>
    <mergeCell ref="G215:H215"/>
    <mergeCell ref="G216:H216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EW3:FH3"/>
    <mergeCell ref="FI3:FI4"/>
    <mergeCell ref="FJ3:FJ4"/>
    <mergeCell ref="FK3:FK4"/>
    <mergeCell ref="FL3:FL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D3:BG3"/>
    <mergeCell ref="BH3:BS3"/>
    <mergeCell ref="BT3:CE3"/>
    <mergeCell ref="CF3:CF4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Height="0" pageOrder="overThenDown" orientation="landscape" r:id="rId1"/>
  <headerFooter>
    <oddHeader>&amp;L&amp;G&amp;R&amp;G</oddHeader>
    <oddFooter>&amp;L
&amp;G</oddFooter>
  </headerFooter>
  <rowBreaks count="4" manualBreakCount="4">
    <brk id="59" max="140" man="1"/>
    <brk id="107" max="140" man="1"/>
    <brk id="165" max="140" man="1"/>
    <brk id="227" max="140" man="1"/>
  </rowBreaks>
  <colBreaks count="1" manualBreakCount="1">
    <brk id="84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93526-B18D-4DC9-9D04-961F0C24B916}">
  <dimension ref="A1:BI257"/>
  <sheetViews>
    <sheetView showGridLines="0" view="pageBreakPreview" topLeftCell="D175" zoomScale="70" zoomScaleNormal="70" zoomScaleSheetLayoutView="70" zoomScalePageLayoutView="80" workbookViewId="0">
      <selection activeCell="AV89" sqref="AV89"/>
    </sheetView>
  </sheetViews>
  <sheetFormatPr defaultColWidth="53" defaultRowHeight="15.6"/>
  <cols>
    <col min="1" max="1" width="11.6640625" style="5" customWidth="1"/>
    <col min="2" max="2" width="81.109375" style="5" hidden="1" customWidth="1"/>
    <col min="3" max="4" width="5.6640625" style="9" customWidth="1"/>
    <col min="5" max="5" width="7.44140625" style="9" customWidth="1"/>
    <col min="6" max="6" width="6" style="9" customWidth="1"/>
    <col min="7" max="9" width="6" style="8" customWidth="1"/>
    <col min="10" max="10" width="43.6640625" style="5" customWidth="1"/>
    <col min="11" max="11" width="21.44140625" style="5" customWidth="1"/>
    <col min="12" max="26" width="21.33203125" style="5" hidden="1" customWidth="1"/>
    <col min="27" max="32" width="21.33203125" style="5" customWidth="1"/>
    <col min="33" max="45" width="12.44140625" style="5" hidden="1" customWidth="1"/>
    <col min="46" max="47" width="13.88671875" style="5" hidden="1" customWidth="1"/>
    <col min="48" max="53" width="13.88671875" style="5" customWidth="1"/>
    <col min="54" max="54" width="47" style="297" customWidth="1"/>
    <col min="55" max="55" width="15.109375" style="6" customWidth="1"/>
    <col min="56" max="56" width="34.109375" style="6" customWidth="1"/>
    <col min="57" max="57" width="22.6640625" style="102" customWidth="1"/>
    <col min="58" max="58" width="17.88671875" style="199" customWidth="1"/>
    <col min="59" max="16384" width="53" style="5"/>
  </cols>
  <sheetData>
    <row r="1" spans="1:61" s="6" customFormat="1" ht="21">
      <c r="B1" s="3" t="s">
        <v>556</v>
      </c>
      <c r="C1" s="4"/>
      <c r="D1" s="4"/>
      <c r="E1" s="4"/>
      <c r="F1" s="4"/>
      <c r="G1" s="196"/>
      <c r="H1" s="196"/>
      <c r="I1" s="196"/>
      <c r="J1" s="3" t="s">
        <v>556</v>
      </c>
      <c r="BB1" s="197"/>
      <c r="BF1" s="198"/>
    </row>
    <row r="2" spans="1:61" s="6" customFormat="1" ht="21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Quarterly_Input'!AJ2</f>
        <v>G_Q12019</v>
      </c>
      <c r="AH2" s="6" t="str">
        <f>'[1] Quarterly_Input'!AK2</f>
        <v>G_Q22019</v>
      </c>
      <c r="AI2" s="6" t="str">
        <f>'[1] Quarterly_Input'!AL2</f>
        <v>G_Q32019</v>
      </c>
      <c r="AJ2" s="6" t="str">
        <f>'[1] Quarterly_Input'!AM2</f>
        <v>G_Q42019</v>
      </c>
      <c r="AK2" s="6" t="str">
        <f>'[1] Quarterly_Input'!AN2</f>
        <v>G_Q12020</v>
      </c>
      <c r="AL2" s="6" t="str">
        <f>'[1] Quarterly_Input'!AO2</f>
        <v>G_Q22020</v>
      </c>
      <c r="AM2" s="6" t="str">
        <f>'[1] Quarterly_Input'!AP2</f>
        <v>G_Q32020</v>
      </c>
      <c r="AN2" s="6" t="str">
        <f>'[1] Quarterly_Input'!AQ2</f>
        <v>G_Q42020</v>
      </c>
      <c r="AO2" s="6" t="str">
        <f>'[1] Quarterly_Input'!AR2</f>
        <v>G_Q12021</v>
      </c>
      <c r="AP2" s="6" t="str">
        <f>'[1] Quarterly_Input'!AS2</f>
        <v>G_Q22021</v>
      </c>
      <c r="AQ2" s="6" t="str">
        <f>'[1] Quarterly_Input'!AT2</f>
        <v>G_Q32021</v>
      </c>
      <c r="AR2" s="6" t="str">
        <f>'[1] Quarterly_Input'!AU2</f>
        <v>G_Q42021</v>
      </c>
      <c r="AS2" s="6" t="str">
        <f>'[1] Quarterly_Input'!AV2</f>
        <v>G_Q12022</v>
      </c>
      <c r="AT2" s="6" t="str">
        <f>'[1] Quarterly_Input'!AW2</f>
        <v>G_Q22022</v>
      </c>
      <c r="AU2" s="6" t="str">
        <f>'[1] Quarterly_Input'!AX2</f>
        <v>G_Q32022</v>
      </c>
      <c r="AV2" s="6" t="str">
        <f>'[1] Quarterly_Input'!AY2</f>
        <v>G_Q42022</v>
      </c>
      <c r="AW2" s="6" t="str">
        <f>'[1] Quarterly_Input'!AZ2</f>
        <v>G_Q12023</v>
      </c>
      <c r="AX2" s="6" t="str">
        <f>'[1] Quarterly_Input'!BA2</f>
        <v>G_Q22023</v>
      </c>
      <c r="AY2" s="6" t="str">
        <f>'[1] Quarterly_Input'!BB2</f>
        <v>G_Q32023</v>
      </c>
      <c r="AZ2" s="6" t="str">
        <f>'[1] Quarterly_Input'!BC2</f>
        <v>G_Q42023</v>
      </c>
      <c r="BA2" s="6" t="str">
        <f>'[1] Quarterly_Input'!BD2</f>
        <v>G_Q12024</v>
      </c>
      <c r="BB2" s="197"/>
      <c r="BF2" s="199"/>
    </row>
    <row r="3" spans="1:61" s="6" customFormat="1" ht="18" customHeight="1">
      <c r="B3" s="200" t="s">
        <v>1</v>
      </c>
      <c r="C3" s="201" t="s">
        <v>1</v>
      </c>
      <c r="D3" s="201"/>
      <c r="E3" s="201"/>
      <c r="F3" s="201"/>
      <c r="G3" s="201"/>
      <c r="H3" s="201"/>
      <c r="I3" s="201"/>
      <c r="J3" s="202"/>
      <c r="K3" s="15" t="s">
        <v>2</v>
      </c>
      <c r="L3" s="16">
        <v>2019</v>
      </c>
      <c r="M3" s="17"/>
      <c r="N3" s="17"/>
      <c r="O3" s="203"/>
      <c r="P3" s="16">
        <v>2020</v>
      </c>
      <c r="Q3" s="17"/>
      <c r="R3" s="17"/>
      <c r="S3" s="203"/>
      <c r="T3" s="16">
        <v>2021</v>
      </c>
      <c r="U3" s="17"/>
      <c r="V3" s="18"/>
      <c r="W3" s="19"/>
      <c r="X3" s="18">
        <v>2022</v>
      </c>
      <c r="Y3" s="22">
        <v>2022</v>
      </c>
      <c r="Z3" s="22"/>
      <c r="AA3" s="23"/>
      <c r="AB3" s="24">
        <v>2023</v>
      </c>
      <c r="AC3" s="22"/>
      <c r="AD3" s="22"/>
      <c r="AE3" s="23"/>
      <c r="AF3" s="204">
        <v>2024</v>
      </c>
      <c r="AG3" s="18">
        <v>2019</v>
      </c>
      <c r="AH3" s="18"/>
      <c r="AI3" s="18"/>
      <c r="AJ3" s="18"/>
      <c r="AK3" s="20">
        <v>2020</v>
      </c>
      <c r="AL3" s="18"/>
      <c r="AM3" s="18"/>
      <c r="AN3" s="19"/>
      <c r="AO3" s="20">
        <v>2021</v>
      </c>
      <c r="AP3" s="19"/>
      <c r="AQ3" s="20"/>
      <c r="AR3" s="19"/>
      <c r="AS3" s="21">
        <v>2022</v>
      </c>
      <c r="AT3" s="24">
        <v>2022</v>
      </c>
      <c r="AU3" s="22"/>
      <c r="AV3" s="23"/>
      <c r="AW3" s="205">
        <v>2023</v>
      </c>
      <c r="AX3" s="206"/>
      <c r="AY3" s="206"/>
      <c r="AZ3" s="207"/>
      <c r="BA3" s="16">
        <v>2024</v>
      </c>
      <c r="BB3" s="205" t="s">
        <v>3</v>
      </c>
      <c r="BC3" s="208" t="s">
        <v>4</v>
      </c>
      <c r="BD3" s="208" t="s">
        <v>5</v>
      </c>
      <c r="BE3" s="208" t="s">
        <v>557</v>
      </c>
      <c r="BF3" s="209">
        <v>2022</v>
      </c>
      <c r="BG3" s="209"/>
      <c r="BH3" s="209"/>
      <c r="BI3" s="209"/>
    </row>
    <row r="4" spans="1:61" s="6" customFormat="1" ht="18" customHeight="1">
      <c r="B4" s="200"/>
      <c r="C4" s="201"/>
      <c r="D4" s="201"/>
      <c r="E4" s="201"/>
      <c r="F4" s="201"/>
      <c r="G4" s="201"/>
      <c r="H4" s="201"/>
      <c r="I4" s="201"/>
      <c r="J4" s="202"/>
      <c r="K4" s="210"/>
      <c r="L4" s="211" t="s">
        <v>558</v>
      </c>
      <c r="M4" s="211" t="s">
        <v>559</v>
      </c>
      <c r="N4" s="211" t="s">
        <v>560</v>
      </c>
      <c r="O4" s="211" t="s">
        <v>561</v>
      </c>
      <c r="P4" s="211" t="s">
        <v>558</v>
      </c>
      <c r="Q4" s="211" t="s">
        <v>559</v>
      </c>
      <c r="R4" s="211" t="s">
        <v>560</v>
      </c>
      <c r="S4" s="211" t="s">
        <v>561</v>
      </c>
      <c r="T4" s="211" t="s">
        <v>558</v>
      </c>
      <c r="U4" s="211" t="s">
        <v>559</v>
      </c>
      <c r="V4" s="212" t="s">
        <v>560</v>
      </c>
      <c r="W4" s="212" t="s">
        <v>561</v>
      </c>
      <c r="X4" s="212" t="s">
        <v>558</v>
      </c>
      <c r="Y4" s="212" t="s">
        <v>559</v>
      </c>
      <c r="Z4" s="212" t="s">
        <v>560</v>
      </c>
      <c r="AA4" s="212" t="s">
        <v>561</v>
      </c>
      <c r="AB4" s="212" t="s">
        <v>558</v>
      </c>
      <c r="AC4" s="212" t="s">
        <v>559</v>
      </c>
      <c r="AD4" s="212" t="s">
        <v>560</v>
      </c>
      <c r="AE4" s="212" t="s">
        <v>561</v>
      </c>
      <c r="AF4" s="212" t="s">
        <v>558</v>
      </c>
      <c r="AG4" s="211" t="s">
        <v>558</v>
      </c>
      <c r="AH4" s="211" t="s">
        <v>559</v>
      </c>
      <c r="AI4" s="211" t="s">
        <v>560</v>
      </c>
      <c r="AJ4" s="211" t="s">
        <v>561</v>
      </c>
      <c r="AK4" s="211" t="s">
        <v>558</v>
      </c>
      <c r="AL4" s="211" t="s">
        <v>559</v>
      </c>
      <c r="AM4" s="211" t="s">
        <v>560</v>
      </c>
      <c r="AN4" s="211" t="s">
        <v>561</v>
      </c>
      <c r="AO4" s="211" t="s">
        <v>558</v>
      </c>
      <c r="AP4" s="211" t="s">
        <v>559</v>
      </c>
      <c r="AQ4" s="211" t="s">
        <v>560</v>
      </c>
      <c r="AR4" s="213" t="s">
        <v>561</v>
      </c>
      <c r="AS4" s="212" t="s">
        <v>558</v>
      </c>
      <c r="AT4" s="212" t="s">
        <v>559</v>
      </c>
      <c r="AU4" s="212" t="s">
        <v>560</v>
      </c>
      <c r="AV4" s="212" t="s">
        <v>561</v>
      </c>
      <c r="AW4" s="212" t="s">
        <v>558</v>
      </c>
      <c r="AX4" s="212" t="s">
        <v>559</v>
      </c>
      <c r="AY4" s="211" t="s">
        <v>560</v>
      </c>
      <c r="AZ4" s="211" t="s">
        <v>561</v>
      </c>
      <c r="BA4" s="213" t="s">
        <v>558</v>
      </c>
      <c r="BB4" s="205"/>
      <c r="BC4" s="214"/>
      <c r="BD4" s="214"/>
      <c r="BE4" s="214"/>
      <c r="BF4" s="214"/>
    </row>
    <row r="5" spans="1:61" s="6" customFormat="1" ht="18" customHeight="1">
      <c r="B5" s="215"/>
      <c r="C5" s="32"/>
      <c r="D5" s="32"/>
      <c r="E5" s="32"/>
      <c r="F5" s="32"/>
      <c r="G5" s="32"/>
      <c r="H5" s="32"/>
      <c r="I5" s="32"/>
      <c r="J5" s="216"/>
      <c r="K5" s="34"/>
      <c r="L5" s="16" t="s">
        <v>562</v>
      </c>
      <c r="M5" s="17"/>
      <c r="N5" s="17"/>
      <c r="O5" s="203"/>
      <c r="P5" s="16" t="s">
        <v>562</v>
      </c>
      <c r="Q5" s="17"/>
      <c r="R5" s="17"/>
      <c r="S5" s="203"/>
      <c r="T5" s="16" t="s">
        <v>562</v>
      </c>
      <c r="U5" s="17"/>
      <c r="V5" s="17"/>
      <c r="W5" s="203"/>
      <c r="X5" s="20" t="s">
        <v>562</v>
      </c>
      <c r="Y5" s="24" t="s">
        <v>562</v>
      </c>
      <c r="Z5" s="22"/>
      <c r="AA5" s="22"/>
      <c r="AB5" s="22"/>
      <c r="AC5" s="22"/>
      <c r="AD5" s="22"/>
      <c r="AE5" s="22"/>
      <c r="AF5" s="23"/>
      <c r="AG5" s="217" t="s">
        <v>20</v>
      </c>
      <c r="AH5" s="217"/>
      <c r="AI5" s="217"/>
      <c r="AJ5" s="217"/>
      <c r="AK5" s="218" t="s">
        <v>20</v>
      </c>
      <c r="AL5" s="217"/>
      <c r="AM5" s="217"/>
      <c r="AN5" s="217"/>
      <c r="AO5" s="218" t="s">
        <v>20</v>
      </c>
      <c r="AP5" s="217"/>
      <c r="AQ5" s="217"/>
      <c r="AR5" s="217"/>
      <c r="AS5" s="218" t="s">
        <v>20</v>
      </c>
      <c r="AT5" s="24" t="s">
        <v>20</v>
      </c>
      <c r="AU5" s="22"/>
      <c r="AV5" s="22"/>
      <c r="AW5" s="22"/>
      <c r="AX5" s="22"/>
      <c r="AY5" s="22"/>
      <c r="AZ5" s="22"/>
      <c r="BA5" s="23"/>
      <c r="BB5" s="31"/>
      <c r="BC5" s="219"/>
      <c r="BD5" s="219"/>
      <c r="BE5" s="219"/>
      <c r="BF5" s="219"/>
    </row>
    <row r="6" spans="1:61" s="6" customFormat="1" ht="18" customHeight="1">
      <c r="B6" s="90" t="s">
        <v>21</v>
      </c>
      <c r="C6" s="220">
        <v>1</v>
      </c>
      <c r="D6" s="221" t="s">
        <v>21</v>
      </c>
      <c r="E6" s="221"/>
      <c r="F6" s="221"/>
      <c r="G6" s="221"/>
      <c r="H6" s="221"/>
      <c r="I6" s="221"/>
      <c r="J6" s="221"/>
      <c r="K6" s="95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3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4"/>
      <c r="BC6" s="225"/>
      <c r="BD6" s="225"/>
      <c r="BE6" s="225"/>
      <c r="BF6" s="226"/>
    </row>
    <row r="7" spans="1:61" s="6" customFormat="1" ht="18" customHeight="1">
      <c r="A7" s="6" t="s">
        <v>495</v>
      </c>
      <c r="B7" s="192" t="s">
        <v>25</v>
      </c>
      <c r="C7" s="227"/>
      <c r="D7" s="9">
        <v>1.1000000000000001</v>
      </c>
      <c r="E7" s="2" t="s">
        <v>25</v>
      </c>
      <c r="F7" s="2"/>
      <c r="G7" s="2"/>
      <c r="H7" s="2"/>
      <c r="K7" s="2" t="s">
        <v>26</v>
      </c>
      <c r="L7" s="228">
        <v>342373.2</v>
      </c>
      <c r="M7" s="228">
        <v>349909.8</v>
      </c>
      <c r="N7" s="228">
        <v>361117.3</v>
      </c>
      <c r="O7" s="228">
        <v>370551.7</v>
      </c>
      <c r="P7" s="79">
        <v>344689.5</v>
      </c>
      <c r="Q7" s="79">
        <v>290686</v>
      </c>
      <c r="R7" s="79">
        <v>352137.3</v>
      </c>
      <c r="S7" s="79">
        <v>358736.3</v>
      </c>
      <c r="T7" s="79">
        <v>343912.4</v>
      </c>
      <c r="U7" s="79">
        <v>338160.2</v>
      </c>
      <c r="V7" s="79">
        <v>337421.3</v>
      </c>
      <c r="W7" s="79">
        <v>371388.1</v>
      </c>
      <c r="X7" s="79">
        <v>361452.7</v>
      </c>
      <c r="Y7" s="79">
        <v>368116.6</v>
      </c>
      <c r="Z7" s="79">
        <v>385879.5</v>
      </c>
      <c r="AA7" s="79">
        <v>398690.7</v>
      </c>
      <c r="AB7" s="79">
        <v>381374</v>
      </c>
      <c r="AC7" s="79">
        <v>378371.3</v>
      </c>
      <c r="AD7" s="79">
        <v>397916.3</v>
      </c>
      <c r="AE7" s="79">
        <v>410312.8</v>
      </c>
      <c r="AF7" s="79">
        <v>397393.7</v>
      </c>
      <c r="AG7" s="79">
        <v>4.7</v>
      </c>
      <c r="AH7" s="79">
        <v>4.9000000000000004</v>
      </c>
      <c r="AI7" s="79">
        <v>4.5</v>
      </c>
      <c r="AJ7" s="79">
        <v>3.6</v>
      </c>
      <c r="AK7" s="79">
        <v>0.7</v>
      </c>
      <c r="AL7" s="79">
        <v>-16.899999999999999</v>
      </c>
      <c r="AM7" s="79">
        <v>-2.5</v>
      </c>
      <c r="AN7" s="79">
        <v>-3.2</v>
      </c>
      <c r="AO7" s="79">
        <v>-0.2</v>
      </c>
      <c r="AP7" s="79">
        <v>16.3</v>
      </c>
      <c r="AQ7" s="79">
        <v>-4.2</v>
      </c>
      <c r="AR7" s="79">
        <v>3.5</v>
      </c>
      <c r="AS7" s="79">
        <v>5.0999999999999996</v>
      </c>
      <c r="AT7" s="79">
        <v>8.9</v>
      </c>
      <c r="AU7" s="79">
        <v>14.4</v>
      </c>
      <c r="AV7" s="79">
        <v>7.4</v>
      </c>
      <c r="AW7" s="79">
        <v>5.5</v>
      </c>
      <c r="AX7" s="79">
        <v>2.8</v>
      </c>
      <c r="AY7" s="79">
        <v>3.1</v>
      </c>
      <c r="AZ7" s="79">
        <v>2.9</v>
      </c>
      <c r="BA7" s="79">
        <v>4.2</v>
      </c>
      <c r="BB7" s="55" t="s">
        <v>27</v>
      </c>
      <c r="BC7" s="69"/>
      <c r="BD7" s="69"/>
      <c r="BE7" s="69"/>
      <c r="BF7" s="229"/>
    </row>
    <row r="8" spans="1:61" s="6" customFormat="1" ht="18" customHeight="1">
      <c r="B8" s="230"/>
      <c r="C8" s="231"/>
      <c r="D8" s="230"/>
      <c r="E8" s="230"/>
      <c r="F8" s="230"/>
      <c r="G8" s="232"/>
      <c r="H8" s="232"/>
      <c r="I8" s="232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3"/>
      <c r="BD8" s="233"/>
      <c r="BE8" s="233"/>
      <c r="BF8" s="233"/>
    </row>
    <row r="9" spans="1:61" s="6" customFormat="1" ht="18" customHeight="1">
      <c r="B9" s="90" t="s">
        <v>28</v>
      </c>
      <c r="C9" s="220">
        <v>2</v>
      </c>
      <c r="D9" s="91" t="s">
        <v>28</v>
      </c>
      <c r="E9" s="91"/>
      <c r="F9" s="91"/>
      <c r="G9" s="91"/>
      <c r="H9" s="91"/>
      <c r="I9" s="91"/>
      <c r="J9" s="91"/>
      <c r="K9" s="95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34"/>
      <c r="BC9" s="225"/>
      <c r="BD9" s="225"/>
      <c r="BE9" s="225"/>
      <c r="BF9" s="226"/>
    </row>
    <row r="10" spans="1:61" s="6" customFormat="1" ht="18" customHeight="1">
      <c r="B10" s="70" t="s">
        <v>30</v>
      </c>
      <c r="C10" s="9"/>
      <c r="D10" s="9">
        <v>2.1</v>
      </c>
      <c r="E10" s="72" t="s">
        <v>30</v>
      </c>
      <c r="F10" s="72"/>
      <c r="G10" s="72"/>
      <c r="H10" s="72"/>
      <c r="I10" s="72"/>
      <c r="J10" s="72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197"/>
      <c r="BF10" s="199"/>
    </row>
    <row r="11" spans="1:61" s="6" customFormat="1" ht="18" customHeight="1">
      <c r="B11" s="73" t="s">
        <v>52</v>
      </c>
      <c r="C11" s="76"/>
      <c r="D11" s="76"/>
      <c r="E11" s="76" t="s">
        <v>563</v>
      </c>
      <c r="F11" s="72" t="s">
        <v>52</v>
      </c>
      <c r="G11" s="72"/>
      <c r="H11" s="72"/>
      <c r="I11" s="72"/>
      <c r="J11" s="72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197"/>
      <c r="BF11" s="199"/>
    </row>
    <row r="12" spans="1:61" s="6" customFormat="1" ht="18" customHeight="1">
      <c r="A12" s="6" t="s">
        <v>34</v>
      </c>
      <c r="B12" s="238" t="s">
        <v>55</v>
      </c>
      <c r="C12" s="9"/>
      <c r="D12" s="9"/>
      <c r="E12" s="9"/>
      <c r="F12" s="8" t="s">
        <v>36</v>
      </c>
      <c r="G12" s="239" t="s">
        <v>564</v>
      </c>
      <c r="H12" s="239"/>
      <c r="I12" s="239"/>
      <c r="K12" s="2" t="s">
        <v>37</v>
      </c>
      <c r="L12" s="228">
        <v>144163</v>
      </c>
      <c r="M12" s="228">
        <v>167327</v>
      </c>
      <c r="N12" s="228">
        <v>171210</v>
      </c>
      <c r="O12" s="228">
        <v>148604</v>
      </c>
      <c r="P12" s="79">
        <v>142877</v>
      </c>
      <c r="Q12" s="79">
        <v>112963</v>
      </c>
      <c r="R12" s="79">
        <v>136764</v>
      </c>
      <c r="S12" s="79">
        <v>172561</v>
      </c>
      <c r="T12" s="79">
        <v>161609.4</v>
      </c>
      <c r="U12" s="79">
        <v>152395.29999999999</v>
      </c>
      <c r="V12" s="79">
        <v>170148.8</v>
      </c>
      <c r="W12" s="79">
        <v>169091.8</v>
      </c>
      <c r="X12" s="79">
        <v>151873.79999999999</v>
      </c>
      <c r="Y12" s="79">
        <v>160474</v>
      </c>
      <c r="Z12" s="79">
        <v>168463.8</v>
      </c>
      <c r="AA12" s="79">
        <v>140513.70000000001</v>
      </c>
      <c r="AB12" s="79">
        <v>135049.4</v>
      </c>
      <c r="AC12" s="79">
        <v>123638.9</v>
      </c>
      <c r="AD12" s="79">
        <v>166300.5</v>
      </c>
      <c r="AE12" s="79">
        <v>153693.79999999999</v>
      </c>
      <c r="AF12" s="79">
        <v>157158.5</v>
      </c>
      <c r="AG12" s="240">
        <v>-6.5</v>
      </c>
      <c r="AH12" s="240">
        <v>2.7</v>
      </c>
      <c r="AI12" s="240">
        <v>2.8</v>
      </c>
      <c r="AJ12" s="240">
        <v>-4.3</v>
      </c>
      <c r="AK12" s="240">
        <v>-0.9</v>
      </c>
      <c r="AL12" s="240">
        <v>-32.5</v>
      </c>
      <c r="AM12" s="240">
        <v>-20.100000000000001</v>
      </c>
      <c r="AN12" s="240">
        <v>16.100000000000001</v>
      </c>
      <c r="AO12" s="240">
        <v>13.1</v>
      </c>
      <c r="AP12" s="240">
        <v>34.9</v>
      </c>
      <c r="AQ12" s="240">
        <v>24.4</v>
      </c>
      <c r="AR12" s="240">
        <v>-2</v>
      </c>
      <c r="AS12" s="240">
        <v>-6</v>
      </c>
      <c r="AT12" s="240">
        <v>5.3</v>
      </c>
      <c r="AU12" s="240">
        <v>-1</v>
      </c>
      <c r="AV12" s="240">
        <v>-16.899999999999999</v>
      </c>
      <c r="AW12" s="240">
        <v>-11.1</v>
      </c>
      <c r="AX12" s="240">
        <v>-23</v>
      </c>
      <c r="AY12" s="240">
        <v>-1.3</v>
      </c>
      <c r="AZ12" s="240">
        <v>9.4</v>
      </c>
      <c r="BA12" s="240">
        <v>16.399999999999999</v>
      </c>
      <c r="BB12" s="55" t="s">
        <v>27</v>
      </c>
      <c r="BC12" s="199" t="s">
        <v>161</v>
      </c>
      <c r="BD12" s="6" t="s">
        <v>565</v>
      </c>
      <c r="BE12" s="6" t="s">
        <v>57</v>
      </c>
      <c r="BF12" s="199"/>
    </row>
    <row r="13" spans="1:61" s="6" customFormat="1" ht="18" customHeight="1">
      <c r="A13" s="6">
        <v>0</v>
      </c>
      <c r="B13" s="70" t="s">
        <v>58</v>
      </c>
      <c r="C13" s="76"/>
      <c r="D13" s="76">
        <v>2.2000000000000002</v>
      </c>
      <c r="E13" s="72" t="s">
        <v>58</v>
      </c>
      <c r="F13" s="72"/>
      <c r="G13" s="72"/>
      <c r="H13" s="72"/>
      <c r="I13" s="72"/>
      <c r="J13" s="72"/>
      <c r="K13" s="2"/>
      <c r="L13" s="228"/>
      <c r="M13" s="228"/>
      <c r="N13" s="228"/>
      <c r="O13" s="228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240"/>
      <c r="AH13" s="240"/>
      <c r="AI13" s="240"/>
      <c r="AJ13" s="240"/>
      <c r="AK13" s="240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55"/>
      <c r="BF13" s="199"/>
    </row>
    <row r="14" spans="1:61" s="6" customFormat="1" ht="18" customHeight="1">
      <c r="A14" s="6">
        <v>0</v>
      </c>
      <c r="B14" s="73" t="s">
        <v>52</v>
      </c>
      <c r="C14" s="76"/>
      <c r="D14" s="76"/>
      <c r="E14" s="241" t="s">
        <v>566</v>
      </c>
      <c r="F14" s="72" t="s">
        <v>52</v>
      </c>
      <c r="G14" s="72"/>
      <c r="H14" s="72"/>
      <c r="I14" s="72"/>
      <c r="J14" s="72"/>
      <c r="K14" s="2"/>
      <c r="L14" s="228"/>
      <c r="M14" s="228"/>
      <c r="N14" s="228"/>
      <c r="O14" s="228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240"/>
      <c r="AH14" s="240"/>
      <c r="AI14" s="240"/>
      <c r="AJ14" s="240"/>
      <c r="AK14" s="240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55"/>
      <c r="BF14" s="199"/>
    </row>
    <row r="15" spans="1:61" s="6" customFormat="1" ht="18" customHeight="1">
      <c r="A15" s="6" t="s">
        <v>41</v>
      </c>
      <c r="B15" s="238" t="s">
        <v>567</v>
      </c>
      <c r="C15" s="76"/>
      <c r="D15" s="76"/>
      <c r="E15" s="76"/>
      <c r="F15" s="8" t="s">
        <v>36</v>
      </c>
      <c r="G15" s="239" t="s">
        <v>567</v>
      </c>
      <c r="H15" s="239"/>
      <c r="I15" s="239"/>
      <c r="K15" s="2" t="s">
        <v>37</v>
      </c>
      <c r="L15" s="228">
        <v>6924561</v>
      </c>
      <c r="M15" s="228">
        <v>7042643</v>
      </c>
      <c r="N15" s="228">
        <v>7047278</v>
      </c>
      <c r="O15" s="228">
        <v>6864693</v>
      </c>
      <c r="P15" s="79">
        <v>5663539</v>
      </c>
      <c r="Q15" s="79">
        <v>6512528</v>
      </c>
      <c r="R15" s="79">
        <v>7498473</v>
      </c>
      <c r="S15" s="79">
        <v>7057312</v>
      </c>
      <c r="T15" s="79">
        <v>4937721</v>
      </c>
      <c r="U15" s="79">
        <v>6211480</v>
      </c>
      <c r="V15" s="79">
        <v>6480898</v>
      </c>
      <c r="W15" s="79">
        <v>6649195</v>
      </c>
      <c r="X15" s="79">
        <v>5686690</v>
      </c>
      <c r="Y15" s="79">
        <v>5774557</v>
      </c>
      <c r="Z15" s="79">
        <v>6331981</v>
      </c>
      <c r="AA15" s="79">
        <v>6924382</v>
      </c>
      <c r="AB15" s="79">
        <v>6095349</v>
      </c>
      <c r="AC15" s="79">
        <v>3584091</v>
      </c>
      <c r="AD15" s="79">
        <v>4167761</v>
      </c>
      <c r="AE15" s="79">
        <v>6852780</v>
      </c>
      <c r="AF15" s="79">
        <v>6056772</v>
      </c>
      <c r="AG15" s="240">
        <v>9.1999999999999993</v>
      </c>
      <c r="AH15" s="240">
        <v>17.899999999999999</v>
      </c>
      <c r="AI15" s="240">
        <v>17.100000000000001</v>
      </c>
      <c r="AJ15" s="240">
        <v>5</v>
      </c>
      <c r="AK15" s="240">
        <v>-18.2</v>
      </c>
      <c r="AL15" s="240">
        <v>-7.5</v>
      </c>
      <c r="AM15" s="240">
        <v>6.4</v>
      </c>
      <c r="AN15" s="240">
        <v>2.8</v>
      </c>
      <c r="AO15" s="240">
        <v>-12.8</v>
      </c>
      <c r="AP15" s="240">
        <v>-4.5999999999999996</v>
      </c>
      <c r="AQ15" s="240">
        <v>-13.6</v>
      </c>
      <c r="AR15" s="240">
        <v>-5.8</v>
      </c>
      <c r="AS15" s="240">
        <v>15.2</v>
      </c>
      <c r="AT15" s="240">
        <v>-7</v>
      </c>
      <c r="AU15" s="240">
        <v>-2.2999999999999998</v>
      </c>
      <c r="AV15" s="240">
        <v>4.0999999999999996</v>
      </c>
      <c r="AW15" s="240">
        <v>7.2</v>
      </c>
      <c r="AX15" s="240">
        <v>-37.9</v>
      </c>
      <c r="AY15" s="240">
        <v>-34.200000000000003</v>
      </c>
      <c r="AZ15" s="240">
        <v>-1</v>
      </c>
      <c r="BA15" s="240">
        <v>-0.6</v>
      </c>
      <c r="BB15" s="51" t="s">
        <v>63</v>
      </c>
      <c r="BC15" s="199" t="s">
        <v>161</v>
      </c>
      <c r="BE15" s="6" t="s">
        <v>57</v>
      </c>
      <c r="BF15" s="199"/>
    </row>
    <row r="16" spans="1:61" s="6" customFormat="1" ht="18" customHeight="1">
      <c r="A16" s="6" t="s">
        <v>45</v>
      </c>
      <c r="B16" s="238" t="s">
        <v>568</v>
      </c>
      <c r="C16" s="76"/>
      <c r="D16" s="76"/>
      <c r="E16" s="76"/>
      <c r="F16" s="8" t="s">
        <v>36</v>
      </c>
      <c r="G16" s="239" t="s">
        <v>568</v>
      </c>
      <c r="H16" s="239"/>
      <c r="I16" s="239"/>
      <c r="K16" s="2" t="s">
        <v>37</v>
      </c>
      <c r="L16" s="228">
        <v>4626258</v>
      </c>
      <c r="M16" s="228">
        <v>4767358</v>
      </c>
      <c r="N16" s="228">
        <v>4631790</v>
      </c>
      <c r="O16" s="228">
        <v>4445660</v>
      </c>
      <c r="P16" s="79">
        <v>3487512</v>
      </c>
      <c r="Q16" s="79">
        <v>4312464</v>
      </c>
      <c r="R16" s="79">
        <v>4973514</v>
      </c>
      <c r="S16" s="79">
        <v>4619636</v>
      </c>
      <c r="T16" s="79">
        <v>3037809</v>
      </c>
      <c r="U16" s="79">
        <v>4037695</v>
      </c>
      <c r="V16" s="79">
        <v>4181021</v>
      </c>
      <c r="W16" s="79">
        <v>4309913</v>
      </c>
      <c r="X16" s="79">
        <v>3548794</v>
      </c>
      <c r="Y16" s="79">
        <v>3631869</v>
      </c>
      <c r="Z16" s="79">
        <v>4038762</v>
      </c>
      <c r="AA16" s="79">
        <v>4492646</v>
      </c>
      <c r="AB16" s="79">
        <v>2624812</v>
      </c>
      <c r="AC16" s="79">
        <v>3339140</v>
      </c>
      <c r="AD16" s="79">
        <v>3789448</v>
      </c>
      <c r="AE16" s="79">
        <v>4249368</v>
      </c>
      <c r="AF16" s="79">
        <v>3700705</v>
      </c>
      <c r="AG16" s="240">
        <v>8</v>
      </c>
      <c r="AH16" s="240">
        <v>20.6</v>
      </c>
      <c r="AI16" s="240">
        <v>18.3</v>
      </c>
      <c r="AJ16" s="240">
        <v>2.5</v>
      </c>
      <c r="AK16" s="240">
        <v>-24.6</v>
      </c>
      <c r="AL16" s="240">
        <v>-9.5</v>
      </c>
      <c r="AM16" s="240">
        <v>7.4</v>
      </c>
      <c r="AN16" s="240">
        <v>3.9</v>
      </c>
      <c r="AO16" s="240">
        <v>-12.9</v>
      </c>
      <c r="AP16" s="240">
        <v>-6.4</v>
      </c>
      <c r="AQ16" s="240">
        <v>-15.9</v>
      </c>
      <c r="AR16" s="240">
        <v>-6.7</v>
      </c>
      <c r="AS16" s="240">
        <v>16.8</v>
      </c>
      <c r="AT16" s="240">
        <v>-10.1</v>
      </c>
      <c r="AU16" s="240">
        <v>-3.4</v>
      </c>
      <c r="AV16" s="240">
        <v>4.2</v>
      </c>
      <c r="AW16" s="240">
        <v>-26</v>
      </c>
      <c r="AX16" s="240">
        <v>-8.1</v>
      </c>
      <c r="AY16" s="240">
        <v>-6.2</v>
      </c>
      <c r="AZ16" s="240">
        <v>-5.4</v>
      </c>
      <c r="BA16" s="240">
        <v>41</v>
      </c>
      <c r="BB16" s="51" t="s">
        <v>63</v>
      </c>
      <c r="BC16" s="199" t="s">
        <v>161</v>
      </c>
      <c r="BE16" s="6" t="s">
        <v>57</v>
      </c>
      <c r="BF16" s="199"/>
    </row>
    <row r="17" spans="1:58" s="6" customFormat="1" ht="18" customHeight="1">
      <c r="A17" s="6" t="s">
        <v>47</v>
      </c>
      <c r="B17" s="238" t="s">
        <v>569</v>
      </c>
      <c r="C17" s="9"/>
      <c r="D17" s="9"/>
      <c r="E17" s="9"/>
      <c r="F17" s="8" t="s">
        <v>36</v>
      </c>
      <c r="G17" s="239" t="s">
        <v>569</v>
      </c>
      <c r="H17" s="239"/>
      <c r="I17" s="239"/>
      <c r="K17" s="2" t="s">
        <v>37</v>
      </c>
      <c r="L17" s="228">
        <v>260865</v>
      </c>
      <c r="M17" s="228">
        <v>274223</v>
      </c>
      <c r="N17" s="228">
        <v>267467</v>
      </c>
      <c r="O17" s="228">
        <v>283699</v>
      </c>
      <c r="P17" s="79">
        <v>248717</v>
      </c>
      <c r="Q17" s="79">
        <v>255368</v>
      </c>
      <c r="R17" s="79">
        <v>337677</v>
      </c>
      <c r="S17" s="79">
        <v>377938</v>
      </c>
      <c r="T17" s="79">
        <v>227181</v>
      </c>
      <c r="U17" s="79">
        <v>246204</v>
      </c>
      <c r="V17" s="79">
        <v>291691</v>
      </c>
      <c r="W17" s="79">
        <v>311656</v>
      </c>
      <c r="X17" s="79">
        <v>205628</v>
      </c>
      <c r="Y17" s="79">
        <v>248073</v>
      </c>
      <c r="Z17" s="79">
        <v>276053</v>
      </c>
      <c r="AA17" s="79">
        <v>308098</v>
      </c>
      <c r="AB17" s="79">
        <v>206510</v>
      </c>
      <c r="AC17" s="79">
        <v>242127</v>
      </c>
      <c r="AD17" s="79">
        <v>254036</v>
      </c>
      <c r="AE17" s="79">
        <v>279127</v>
      </c>
      <c r="AF17" s="79">
        <v>206520</v>
      </c>
      <c r="AG17" s="240">
        <v>2.1</v>
      </c>
      <c r="AH17" s="240">
        <v>29.4</v>
      </c>
      <c r="AI17" s="240">
        <v>23.5</v>
      </c>
      <c r="AJ17" s="240">
        <v>19</v>
      </c>
      <c r="AK17" s="240">
        <v>-4.7</v>
      </c>
      <c r="AL17" s="240">
        <v>-6.9</v>
      </c>
      <c r="AM17" s="240">
        <v>26.2</v>
      </c>
      <c r="AN17" s="240">
        <v>33.200000000000003</v>
      </c>
      <c r="AO17" s="240">
        <v>-8.6999999999999993</v>
      </c>
      <c r="AP17" s="240">
        <v>-3.6</v>
      </c>
      <c r="AQ17" s="240">
        <v>-13.6</v>
      </c>
      <c r="AR17" s="240">
        <v>-17.5</v>
      </c>
      <c r="AS17" s="240">
        <v>-9.5</v>
      </c>
      <c r="AT17" s="240">
        <v>0.8</v>
      </c>
      <c r="AU17" s="240">
        <v>-5.4</v>
      </c>
      <c r="AV17" s="240">
        <v>-1.1000000000000001</v>
      </c>
      <c r="AW17" s="240">
        <v>0.4</v>
      </c>
      <c r="AX17" s="240">
        <v>-2.4</v>
      </c>
      <c r="AY17" s="240">
        <v>-8</v>
      </c>
      <c r="AZ17" s="240">
        <v>-9.4</v>
      </c>
      <c r="BA17" s="240">
        <v>0</v>
      </c>
      <c r="BB17" s="51" t="s">
        <v>63</v>
      </c>
      <c r="BC17" s="199" t="s">
        <v>161</v>
      </c>
      <c r="BE17" s="6" t="s">
        <v>57</v>
      </c>
      <c r="BF17" s="199"/>
    </row>
    <row r="18" spans="1:58" s="6" customFormat="1" ht="18" customHeight="1">
      <c r="A18" s="6">
        <v>0</v>
      </c>
      <c r="B18" s="70" t="s">
        <v>68</v>
      </c>
      <c r="C18" s="76"/>
      <c r="D18" s="76">
        <v>2.2999999999999998</v>
      </c>
      <c r="E18" s="72" t="s">
        <v>68</v>
      </c>
      <c r="F18" s="72"/>
      <c r="G18" s="72"/>
      <c r="H18" s="72"/>
      <c r="I18" s="72"/>
      <c r="J18" s="72"/>
      <c r="K18" s="2"/>
      <c r="L18" s="228"/>
      <c r="M18" s="228"/>
      <c r="N18" s="228"/>
      <c r="O18" s="228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240"/>
      <c r="AH18" s="240"/>
      <c r="AI18" s="240"/>
      <c r="AJ18" s="240"/>
      <c r="AK18" s="240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55"/>
      <c r="BF18" s="199"/>
    </row>
    <row r="19" spans="1:58" s="6" customFormat="1" ht="18" customHeight="1">
      <c r="A19" s="6">
        <v>0</v>
      </c>
      <c r="B19" s="73" t="s">
        <v>39</v>
      </c>
      <c r="C19" s="9"/>
      <c r="D19" s="9"/>
      <c r="E19" s="9" t="s">
        <v>570</v>
      </c>
      <c r="F19" s="72" t="s">
        <v>39</v>
      </c>
      <c r="G19" s="72"/>
      <c r="H19" s="72"/>
      <c r="I19" s="72"/>
      <c r="J19" s="72"/>
      <c r="K19" s="2"/>
      <c r="L19" s="228"/>
      <c r="M19" s="228"/>
      <c r="N19" s="228"/>
      <c r="O19" s="228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240"/>
      <c r="AH19" s="240"/>
      <c r="AI19" s="240"/>
      <c r="AJ19" s="240"/>
      <c r="AK19" s="240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55"/>
      <c r="BF19" s="199"/>
    </row>
    <row r="20" spans="1:58" s="6" customFormat="1" ht="18" customHeight="1">
      <c r="A20" s="6" t="s">
        <v>49</v>
      </c>
      <c r="B20" s="74" t="s">
        <v>72</v>
      </c>
      <c r="C20" s="9"/>
      <c r="D20" s="9"/>
      <c r="E20" s="9"/>
      <c r="F20" s="8" t="s">
        <v>36</v>
      </c>
      <c r="G20" s="77" t="s">
        <v>72</v>
      </c>
      <c r="H20" s="77"/>
      <c r="I20" s="77"/>
      <c r="K20" s="2" t="s">
        <v>73</v>
      </c>
      <c r="L20" s="242">
        <v>63.27</v>
      </c>
      <c r="M20" s="242">
        <v>68.34</v>
      </c>
      <c r="N20" s="242">
        <v>61.86</v>
      </c>
      <c r="O20" s="242">
        <v>62.65</v>
      </c>
      <c r="P20" s="151">
        <v>50.53</v>
      </c>
      <c r="Q20" s="151">
        <v>31.43</v>
      </c>
      <c r="R20" s="151">
        <v>42.72</v>
      </c>
      <c r="S20" s="151">
        <v>44.52</v>
      </c>
      <c r="T20" s="151">
        <v>60.57</v>
      </c>
      <c r="U20" s="151">
        <v>68.63</v>
      </c>
      <c r="V20" s="151">
        <v>73</v>
      </c>
      <c r="W20" s="151">
        <v>79.58</v>
      </c>
      <c r="X20" s="151">
        <v>98.96</v>
      </c>
      <c r="Y20" s="151">
        <v>112.74</v>
      </c>
      <c r="Z20" s="151">
        <v>99.23</v>
      </c>
      <c r="AA20" s="151">
        <v>88.37</v>
      </c>
      <c r="AB20" s="151">
        <v>81.44</v>
      </c>
      <c r="AC20" s="151">
        <v>78.23</v>
      </c>
      <c r="AD20" s="151">
        <v>86.75</v>
      </c>
      <c r="AE20" s="151">
        <v>84.03</v>
      </c>
      <c r="AF20" s="151">
        <v>83.15</v>
      </c>
      <c r="AG20" s="240">
        <v>-5.5</v>
      </c>
      <c r="AH20" s="240">
        <v>-8.3000000000000007</v>
      </c>
      <c r="AI20" s="240">
        <v>-18</v>
      </c>
      <c r="AJ20" s="240">
        <v>-7</v>
      </c>
      <c r="AK20" s="240">
        <v>-20.100000000000001</v>
      </c>
      <c r="AL20" s="240">
        <v>-54</v>
      </c>
      <c r="AM20" s="240">
        <v>-30.9</v>
      </c>
      <c r="AN20" s="240">
        <v>-28.9</v>
      </c>
      <c r="AO20" s="240">
        <v>19.899999999999999</v>
      </c>
      <c r="AP20" s="240">
        <v>118.3</v>
      </c>
      <c r="AQ20" s="240">
        <v>70.900000000000006</v>
      </c>
      <c r="AR20" s="240">
        <v>78.7</v>
      </c>
      <c r="AS20" s="240">
        <v>63.4</v>
      </c>
      <c r="AT20" s="240">
        <v>64.3</v>
      </c>
      <c r="AU20" s="240">
        <v>35.9</v>
      </c>
      <c r="AV20" s="240">
        <v>11</v>
      </c>
      <c r="AW20" s="240">
        <v>-17.7</v>
      </c>
      <c r="AX20" s="240">
        <v>-30.6</v>
      </c>
      <c r="AY20" s="240">
        <v>-12.6</v>
      </c>
      <c r="AZ20" s="240">
        <v>-4.9000000000000004</v>
      </c>
      <c r="BA20" s="240">
        <v>2.1</v>
      </c>
      <c r="BB20" s="55" t="s">
        <v>74</v>
      </c>
      <c r="BC20" s="6" t="s">
        <v>161</v>
      </c>
      <c r="BE20" s="243" t="s">
        <v>476</v>
      </c>
      <c r="BF20" s="199"/>
    </row>
    <row r="21" spans="1:58" s="6" customFormat="1" ht="18" customHeight="1">
      <c r="A21" s="6" t="s">
        <v>54</v>
      </c>
      <c r="B21" s="74" t="s">
        <v>77</v>
      </c>
      <c r="C21" s="76"/>
      <c r="D21" s="76"/>
      <c r="E21" s="76"/>
      <c r="F21" s="8" t="s">
        <v>36</v>
      </c>
      <c r="G21" s="77" t="s">
        <v>77</v>
      </c>
      <c r="H21" s="77"/>
      <c r="I21" s="77"/>
      <c r="K21" s="2" t="s">
        <v>73</v>
      </c>
      <c r="L21" s="242">
        <v>54.87</v>
      </c>
      <c r="M21" s="242">
        <v>59.8</v>
      </c>
      <c r="N21" s="242">
        <v>56.44</v>
      </c>
      <c r="O21" s="242">
        <v>56.95</v>
      </c>
      <c r="P21" s="151">
        <v>45.98</v>
      </c>
      <c r="Q21" s="151">
        <v>27.79</v>
      </c>
      <c r="R21" s="151">
        <v>40.9</v>
      </c>
      <c r="S21" s="151">
        <v>42.56</v>
      </c>
      <c r="T21" s="151">
        <v>57.84</v>
      </c>
      <c r="U21" s="151">
        <v>66.09</v>
      </c>
      <c r="V21" s="151">
        <v>70.58</v>
      </c>
      <c r="W21" s="151">
        <v>77.34</v>
      </c>
      <c r="X21" s="151">
        <v>94.45</v>
      </c>
      <c r="Y21" s="151">
        <v>108.66</v>
      </c>
      <c r="Z21" s="151">
        <v>91.76</v>
      </c>
      <c r="AA21" s="151">
        <v>82.85</v>
      </c>
      <c r="AB21" s="151">
        <v>76.11</v>
      </c>
      <c r="AC21" s="151">
        <v>73.75</v>
      </c>
      <c r="AD21" s="151">
        <v>82.46</v>
      </c>
      <c r="AE21" s="151">
        <v>78.36</v>
      </c>
      <c r="AF21" s="151">
        <v>77.040000000000006</v>
      </c>
      <c r="AG21" s="240">
        <v>-12.7</v>
      </c>
      <c r="AH21" s="240">
        <v>-11.9</v>
      </c>
      <c r="AI21" s="240">
        <v>-19</v>
      </c>
      <c r="AJ21" s="240">
        <v>-3.1</v>
      </c>
      <c r="AK21" s="240">
        <v>-16.2</v>
      </c>
      <c r="AL21" s="240">
        <v>-53.5</v>
      </c>
      <c r="AM21" s="240">
        <v>-27.5</v>
      </c>
      <c r="AN21" s="240">
        <v>-25.3</v>
      </c>
      <c r="AO21" s="240">
        <v>25.8</v>
      </c>
      <c r="AP21" s="240">
        <v>137.80000000000001</v>
      </c>
      <c r="AQ21" s="240">
        <v>72.599999999999994</v>
      </c>
      <c r="AR21" s="240">
        <v>81.7</v>
      </c>
      <c r="AS21" s="240">
        <v>63.3</v>
      </c>
      <c r="AT21" s="240">
        <v>64.400000000000006</v>
      </c>
      <c r="AU21" s="240">
        <v>30</v>
      </c>
      <c r="AV21" s="240">
        <v>7.1</v>
      </c>
      <c r="AW21" s="240">
        <v>-19.399999999999999</v>
      </c>
      <c r="AX21" s="240">
        <v>-32.1</v>
      </c>
      <c r="AY21" s="240">
        <v>-10.1</v>
      </c>
      <c r="AZ21" s="240">
        <v>-5.4</v>
      </c>
      <c r="BA21" s="240">
        <v>1.2</v>
      </c>
      <c r="BB21" s="55" t="s">
        <v>74</v>
      </c>
      <c r="BC21" s="6" t="s">
        <v>161</v>
      </c>
      <c r="BE21" s="243" t="s">
        <v>476</v>
      </c>
      <c r="BF21" s="199"/>
    </row>
    <row r="22" spans="1:58" s="6" customFormat="1" ht="18" customHeight="1">
      <c r="A22" s="6">
        <v>0</v>
      </c>
      <c r="B22" s="73" t="s">
        <v>52</v>
      </c>
      <c r="C22" s="76"/>
      <c r="D22" s="76"/>
      <c r="E22" s="241" t="s">
        <v>571</v>
      </c>
      <c r="F22" s="72" t="s">
        <v>52</v>
      </c>
      <c r="G22" s="72"/>
      <c r="H22" s="72"/>
      <c r="I22" s="72"/>
      <c r="J22" s="72"/>
      <c r="K22" s="2"/>
      <c r="L22" s="228"/>
      <c r="M22" s="228"/>
      <c r="N22" s="228"/>
      <c r="O22" s="228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240"/>
      <c r="AH22" s="240"/>
      <c r="AI22" s="240"/>
      <c r="AJ22" s="240"/>
      <c r="AK22" s="240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55"/>
      <c r="BF22" s="199"/>
    </row>
    <row r="23" spans="1:58" s="6" customFormat="1" ht="18" customHeight="1">
      <c r="A23" s="6" t="s">
        <v>61</v>
      </c>
      <c r="B23" s="74" t="s">
        <v>80</v>
      </c>
      <c r="C23" s="76"/>
      <c r="D23" s="76"/>
      <c r="E23" s="76"/>
      <c r="F23" s="8" t="s">
        <v>36</v>
      </c>
      <c r="G23" s="77" t="s">
        <v>80</v>
      </c>
      <c r="H23" s="77"/>
      <c r="I23" s="77"/>
      <c r="K23" s="2" t="s">
        <v>81</v>
      </c>
      <c r="L23" s="228">
        <v>3400.3</v>
      </c>
      <c r="M23" s="228">
        <v>3361</v>
      </c>
      <c r="N23" s="228">
        <v>2568.3000000000002</v>
      </c>
      <c r="O23" s="228">
        <v>3122.6</v>
      </c>
      <c r="P23" s="79">
        <v>2962.4</v>
      </c>
      <c r="Q23" s="79">
        <v>2508</v>
      </c>
      <c r="R23" s="79">
        <v>4511.3999999999996</v>
      </c>
      <c r="S23" s="79">
        <v>3112.7</v>
      </c>
      <c r="T23" s="79">
        <v>2712.9</v>
      </c>
      <c r="U23" s="79">
        <v>2407</v>
      </c>
      <c r="V23" s="79">
        <v>2080.3000000000002</v>
      </c>
      <c r="W23" s="79">
        <v>1700.9</v>
      </c>
      <c r="X23" s="79">
        <v>2174.5</v>
      </c>
      <c r="Y23" s="79">
        <v>2394</v>
      </c>
      <c r="Z23" s="79">
        <v>2251.8000000000002</v>
      </c>
      <c r="AA23" s="79">
        <v>2101</v>
      </c>
      <c r="AB23" s="79">
        <v>2399.6</v>
      </c>
      <c r="AC23" s="79">
        <v>2063.8000000000002</v>
      </c>
      <c r="AD23" s="79">
        <v>2495.5</v>
      </c>
      <c r="AE23" s="79">
        <v>2349.9</v>
      </c>
      <c r="AF23" s="79">
        <v>2661.6</v>
      </c>
      <c r="AG23" s="240">
        <v>-18.600000000000001</v>
      </c>
      <c r="AH23" s="240">
        <v>-14.1</v>
      </c>
      <c r="AI23" s="240">
        <v>-39.5</v>
      </c>
      <c r="AJ23" s="240">
        <v>-24.8</v>
      </c>
      <c r="AK23" s="240">
        <v>-12.9</v>
      </c>
      <c r="AL23" s="240">
        <v>-25.4</v>
      </c>
      <c r="AM23" s="240">
        <v>75.7</v>
      </c>
      <c r="AN23" s="240">
        <v>-0.3</v>
      </c>
      <c r="AO23" s="240">
        <v>-8.4</v>
      </c>
      <c r="AP23" s="240">
        <v>-4</v>
      </c>
      <c r="AQ23" s="240">
        <v>-53.9</v>
      </c>
      <c r="AR23" s="240">
        <v>-45.4</v>
      </c>
      <c r="AS23" s="240">
        <v>-19.8</v>
      </c>
      <c r="AT23" s="240">
        <v>-0.5</v>
      </c>
      <c r="AU23" s="240">
        <v>8.1999999999999993</v>
      </c>
      <c r="AV23" s="240">
        <v>23.5</v>
      </c>
      <c r="AW23" s="240">
        <v>10.4</v>
      </c>
      <c r="AX23" s="240">
        <v>-13.8</v>
      </c>
      <c r="AY23" s="240">
        <v>10.8</v>
      </c>
      <c r="AZ23" s="240">
        <v>11.8</v>
      </c>
      <c r="BA23" s="240">
        <v>10.9</v>
      </c>
      <c r="BB23" s="55" t="s">
        <v>27</v>
      </c>
      <c r="BC23" s="199" t="s">
        <v>161</v>
      </c>
      <c r="BE23" s="6" t="s">
        <v>57</v>
      </c>
      <c r="BF23" s="199"/>
    </row>
    <row r="24" spans="1:58" s="6" customFormat="1" ht="18" customHeight="1">
      <c r="A24" s="6" t="s">
        <v>64</v>
      </c>
      <c r="B24" s="238" t="s">
        <v>83</v>
      </c>
      <c r="C24" s="9"/>
      <c r="D24" s="9"/>
      <c r="E24" s="244"/>
      <c r="F24" s="8" t="s">
        <v>36</v>
      </c>
      <c r="G24" s="239" t="s">
        <v>83</v>
      </c>
      <c r="H24" s="239"/>
      <c r="I24" s="239"/>
      <c r="K24" s="2" t="s">
        <v>81</v>
      </c>
      <c r="L24" s="228">
        <v>5889.8</v>
      </c>
      <c r="M24" s="228">
        <v>7623.1</v>
      </c>
      <c r="N24" s="228">
        <v>7125.3</v>
      </c>
      <c r="O24" s="228">
        <v>7495.4</v>
      </c>
      <c r="P24" s="79">
        <v>8680.4</v>
      </c>
      <c r="Q24" s="79">
        <v>9351.7000000000007</v>
      </c>
      <c r="R24" s="79">
        <v>8206.2000000000007</v>
      </c>
      <c r="S24" s="79">
        <v>8443.6</v>
      </c>
      <c r="T24" s="79">
        <v>7821.2</v>
      </c>
      <c r="U24" s="79">
        <v>10471.6</v>
      </c>
      <c r="V24" s="79">
        <v>10741.6</v>
      </c>
      <c r="W24" s="79">
        <v>8871.2000000000007</v>
      </c>
      <c r="X24" s="79">
        <v>6498.7</v>
      </c>
      <c r="Y24" s="79">
        <v>9612.7999999999993</v>
      </c>
      <c r="Z24" s="79">
        <v>14255.3</v>
      </c>
      <c r="AA24" s="79">
        <v>11396.8</v>
      </c>
      <c r="AB24" s="79">
        <v>10622.5</v>
      </c>
      <c r="AC24" s="79">
        <v>11762.4</v>
      </c>
      <c r="AD24" s="79">
        <v>9469.9</v>
      </c>
      <c r="AE24" s="79">
        <v>9929.7999999999993</v>
      </c>
      <c r="AF24" s="79">
        <v>10291</v>
      </c>
      <c r="AG24" s="240">
        <v>-19.399999999999999</v>
      </c>
      <c r="AH24" s="240">
        <v>-6.5</v>
      </c>
      <c r="AI24" s="240">
        <v>4.7</v>
      </c>
      <c r="AJ24" s="240">
        <v>3.8</v>
      </c>
      <c r="AK24" s="240">
        <v>47.4</v>
      </c>
      <c r="AL24" s="240">
        <v>22.7</v>
      </c>
      <c r="AM24" s="240">
        <v>15.2</v>
      </c>
      <c r="AN24" s="240">
        <v>12.7</v>
      </c>
      <c r="AO24" s="240">
        <v>-9.9</v>
      </c>
      <c r="AP24" s="240">
        <v>12</v>
      </c>
      <c r="AQ24" s="240">
        <v>30.9</v>
      </c>
      <c r="AR24" s="240">
        <v>5.0999999999999996</v>
      </c>
      <c r="AS24" s="240">
        <v>-16.899999999999999</v>
      </c>
      <c r="AT24" s="240">
        <v>-8.1999999999999993</v>
      </c>
      <c r="AU24" s="240">
        <v>32.700000000000003</v>
      </c>
      <c r="AV24" s="240">
        <v>28.5</v>
      </c>
      <c r="AW24" s="240">
        <v>63.5</v>
      </c>
      <c r="AX24" s="240">
        <v>22.4</v>
      </c>
      <c r="AY24" s="240">
        <v>-33.6</v>
      </c>
      <c r="AZ24" s="240">
        <v>-12.9</v>
      </c>
      <c r="BA24" s="240">
        <v>-3.1</v>
      </c>
      <c r="BB24" s="55" t="s">
        <v>27</v>
      </c>
      <c r="BC24" s="199" t="s">
        <v>161</v>
      </c>
      <c r="BE24" s="6" t="s">
        <v>57</v>
      </c>
      <c r="BF24" s="199"/>
    </row>
    <row r="25" spans="1:58" s="6" customFormat="1" ht="18" customHeight="1">
      <c r="A25" s="6">
        <v>0</v>
      </c>
      <c r="B25" s="73" t="s">
        <v>84</v>
      </c>
      <c r="C25" s="9"/>
      <c r="D25" s="9"/>
      <c r="E25" s="71" t="s">
        <v>572</v>
      </c>
      <c r="F25" s="72" t="s">
        <v>84</v>
      </c>
      <c r="G25" s="72"/>
      <c r="H25" s="72"/>
      <c r="I25" s="72"/>
      <c r="J25" s="72"/>
      <c r="K25" s="2"/>
      <c r="L25" s="228"/>
      <c r="M25" s="228"/>
      <c r="N25" s="228"/>
      <c r="O25" s="228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240"/>
      <c r="AH25" s="240"/>
      <c r="AI25" s="240"/>
      <c r="AJ25" s="240"/>
      <c r="AK25" s="240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55"/>
      <c r="BF25" s="199"/>
    </row>
    <row r="26" spans="1:58" s="6" customFormat="1" ht="18" customHeight="1">
      <c r="A26" s="6" t="s">
        <v>66</v>
      </c>
      <c r="B26" s="238" t="s">
        <v>80</v>
      </c>
      <c r="C26" s="76"/>
      <c r="D26" s="76"/>
      <c r="E26" s="76"/>
      <c r="F26" s="8" t="s">
        <v>36</v>
      </c>
      <c r="G26" s="239" t="s">
        <v>80</v>
      </c>
      <c r="H26" s="239"/>
      <c r="I26" s="239"/>
      <c r="K26" s="2" t="s">
        <v>81</v>
      </c>
      <c r="L26" s="228">
        <v>3383.2</v>
      </c>
      <c r="M26" s="228">
        <v>3468</v>
      </c>
      <c r="N26" s="228">
        <v>3363.7</v>
      </c>
      <c r="O26" s="228">
        <v>2561.3000000000002</v>
      </c>
      <c r="P26" s="79">
        <v>4969</v>
      </c>
      <c r="Q26" s="79">
        <v>2139.9</v>
      </c>
      <c r="R26" s="79">
        <v>2829.7</v>
      </c>
      <c r="S26" s="79">
        <v>2016.6</v>
      </c>
      <c r="T26" s="79">
        <v>1329.9</v>
      </c>
      <c r="U26" s="79">
        <v>2055.4</v>
      </c>
      <c r="V26" s="79">
        <v>2050.1</v>
      </c>
      <c r="W26" s="79">
        <v>994.7</v>
      </c>
      <c r="X26" s="79">
        <v>3044.7</v>
      </c>
      <c r="Y26" s="79">
        <v>2973.3</v>
      </c>
      <c r="Z26" s="79">
        <v>4655.8999999999996</v>
      </c>
      <c r="AA26" s="79">
        <v>4758.5</v>
      </c>
      <c r="AB26" s="79">
        <v>5024.6000000000004</v>
      </c>
      <c r="AC26" s="79">
        <v>5894.7</v>
      </c>
      <c r="AD26" s="79">
        <v>4266.7</v>
      </c>
      <c r="AE26" s="79">
        <v>5654</v>
      </c>
      <c r="AF26" s="79">
        <v>5197.5</v>
      </c>
      <c r="AG26" s="240">
        <v>63.8</v>
      </c>
      <c r="AH26" s="240">
        <v>24.2</v>
      </c>
      <c r="AI26" s="240">
        <v>26</v>
      </c>
      <c r="AJ26" s="240">
        <v>4.5</v>
      </c>
      <c r="AK26" s="240">
        <v>46.9</v>
      </c>
      <c r="AL26" s="240">
        <v>-38.299999999999997</v>
      </c>
      <c r="AM26" s="240">
        <v>-15.9</v>
      </c>
      <c r="AN26" s="240">
        <v>-21.3</v>
      </c>
      <c r="AO26" s="240">
        <v>-73.2</v>
      </c>
      <c r="AP26" s="240">
        <v>-3.9</v>
      </c>
      <c r="AQ26" s="240">
        <v>-27.6</v>
      </c>
      <c r="AR26" s="240">
        <v>-50.7</v>
      </c>
      <c r="AS26" s="240">
        <v>128.9</v>
      </c>
      <c r="AT26" s="240">
        <v>44.7</v>
      </c>
      <c r="AU26" s="240">
        <v>127.1</v>
      </c>
      <c r="AV26" s="240">
        <v>378.4</v>
      </c>
      <c r="AW26" s="240">
        <v>65</v>
      </c>
      <c r="AX26" s="240">
        <v>98.3</v>
      </c>
      <c r="AY26" s="240">
        <v>-8.4</v>
      </c>
      <c r="AZ26" s="240">
        <v>18.8</v>
      </c>
      <c r="BA26" s="240">
        <v>3.4</v>
      </c>
      <c r="BB26" s="55" t="s">
        <v>27</v>
      </c>
      <c r="BC26" s="199" t="s">
        <v>161</v>
      </c>
      <c r="BE26" s="6" t="s">
        <v>57</v>
      </c>
      <c r="BF26" s="199"/>
    </row>
    <row r="27" spans="1:58" s="6" customFormat="1" ht="18" customHeight="1">
      <c r="A27" s="6" t="s">
        <v>71</v>
      </c>
      <c r="B27" s="238" t="s">
        <v>83</v>
      </c>
      <c r="C27" s="76"/>
      <c r="D27" s="76"/>
      <c r="E27" s="76"/>
      <c r="F27" s="8" t="s">
        <v>36</v>
      </c>
      <c r="G27" s="239" t="s">
        <v>83</v>
      </c>
      <c r="H27" s="239"/>
      <c r="I27" s="239"/>
      <c r="K27" s="2" t="s">
        <v>81</v>
      </c>
      <c r="L27" s="228">
        <v>7006.6</v>
      </c>
      <c r="M27" s="228">
        <v>8257.4</v>
      </c>
      <c r="N27" s="228">
        <v>7432.4</v>
      </c>
      <c r="O27" s="228">
        <v>8570.4</v>
      </c>
      <c r="P27" s="79">
        <v>8679.7000000000007</v>
      </c>
      <c r="Q27" s="79">
        <v>8341.6</v>
      </c>
      <c r="R27" s="79">
        <v>10818.1</v>
      </c>
      <c r="S27" s="79">
        <v>9399.4</v>
      </c>
      <c r="T27" s="79">
        <v>9084.7999999999993</v>
      </c>
      <c r="U27" s="79">
        <v>9941.9</v>
      </c>
      <c r="V27" s="79">
        <v>8126.6</v>
      </c>
      <c r="W27" s="79">
        <v>8350.6</v>
      </c>
      <c r="X27" s="79">
        <v>7117.3</v>
      </c>
      <c r="Y27" s="79">
        <v>8609.7000000000007</v>
      </c>
      <c r="Z27" s="79">
        <v>11034.7</v>
      </c>
      <c r="AA27" s="79">
        <v>9174.1</v>
      </c>
      <c r="AB27" s="79">
        <v>9114.9</v>
      </c>
      <c r="AC27" s="79">
        <v>10157.9</v>
      </c>
      <c r="AD27" s="79">
        <v>9150.6</v>
      </c>
      <c r="AE27" s="79">
        <v>9993.6</v>
      </c>
      <c r="AF27" s="79">
        <v>10962.3</v>
      </c>
      <c r="AG27" s="240">
        <v>-17</v>
      </c>
      <c r="AH27" s="240">
        <v>-11.4</v>
      </c>
      <c r="AI27" s="240">
        <v>-5.4</v>
      </c>
      <c r="AJ27" s="240">
        <v>-8</v>
      </c>
      <c r="AK27" s="240">
        <v>23.9</v>
      </c>
      <c r="AL27" s="240">
        <v>1</v>
      </c>
      <c r="AM27" s="240">
        <v>45.6</v>
      </c>
      <c r="AN27" s="240">
        <v>9.6999999999999993</v>
      </c>
      <c r="AO27" s="240">
        <v>4.7</v>
      </c>
      <c r="AP27" s="240">
        <v>19.2</v>
      </c>
      <c r="AQ27" s="240">
        <v>-24.9</v>
      </c>
      <c r="AR27" s="240">
        <v>-11.2</v>
      </c>
      <c r="AS27" s="240">
        <v>-21.7</v>
      </c>
      <c r="AT27" s="240">
        <v>-13.4</v>
      </c>
      <c r="AU27" s="240">
        <v>35.799999999999997</v>
      </c>
      <c r="AV27" s="240">
        <v>9.9</v>
      </c>
      <c r="AW27" s="240">
        <v>28.1</v>
      </c>
      <c r="AX27" s="240">
        <v>18</v>
      </c>
      <c r="AY27" s="240">
        <v>-17.100000000000001</v>
      </c>
      <c r="AZ27" s="240">
        <v>8.9</v>
      </c>
      <c r="BA27" s="240">
        <v>20.3</v>
      </c>
      <c r="BB27" s="55" t="s">
        <v>27</v>
      </c>
      <c r="BC27" s="199" t="s">
        <v>161</v>
      </c>
      <c r="BE27" s="6" t="s">
        <v>57</v>
      </c>
      <c r="BF27" s="199"/>
    </row>
    <row r="28" spans="1:58" s="6" customFormat="1" ht="18" customHeight="1">
      <c r="A28" s="6">
        <v>0</v>
      </c>
      <c r="B28" s="70" t="s">
        <v>88</v>
      </c>
      <c r="C28" s="9"/>
      <c r="D28" s="9">
        <v>2.4</v>
      </c>
      <c r="E28" s="72" t="s">
        <v>88</v>
      </c>
      <c r="F28" s="72"/>
      <c r="G28" s="72"/>
      <c r="H28" s="72"/>
      <c r="I28" s="72"/>
      <c r="J28" s="72"/>
      <c r="K28" s="2"/>
      <c r="L28" s="228"/>
      <c r="M28" s="228"/>
      <c r="N28" s="228"/>
      <c r="O28" s="228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240"/>
      <c r="AH28" s="240"/>
      <c r="AI28" s="240"/>
      <c r="AJ28" s="240"/>
      <c r="AK28" s="240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55"/>
      <c r="BF28" s="199"/>
    </row>
    <row r="29" spans="1:58" s="6" customFormat="1" ht="18" customHeight="1">
      <c r="A29" s="6">
        <v>0</v>
      </c>
      <c r="B29" s="73" t="s">
        <v>52</v>
      </c>
      <c r="C29" s="76"/>
      <c r="D29" s="76"/>
      <c r="E29" s="71" t="s">
        <v>573</v>
      </c>
      <c r="F29" s="72" t="s">
        <v>52</v>
      </c>
      <c r="G29" s="72"/>
      <c r="H29" s="72"/>
      <c r="I29" s="72"/>
      <c r="J29" s="72"/>
      <c r="K29" s="2"/>
      <c r="L29" s="228"/>
      <c r="M29" s="228"/>
      <c r="N29" s="228"/>
      <c r="O29" s="228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240"/>
      <c r="AH29" s="240"/>
      <c r="AI29" s="240"/>
      <c r="AJ29" s="240"/>
      <c r="AK29" s="240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55"/>
      <c r="BF29" s="199"/>
    </row>
    <row r="30" spans="1:58" s="6" customFormat="1" ht="18" customHeight="1">
      <c r="A30" s="6" t="s">
        <v>76</v>
      </c>
      <c r="B30" s="238" t="s">
        <v>92</v>
      </c>
      <c r="C30" s="76"/>
      <c r="D30" s="76"/>
      <c r="E30" s="9"/>
      <c r="F30" s="8" t="s">
        <v>36</v>
      </c>
      <c r="G30" s="239" t="s">
        <v>92</v>
      </c>
      <c r="H30" s="239"/>
      <c r="I30" s="239"/>
      <c r="K30" s="2" t="s">
        <v>81</v>
      </c>
      <c r="L30" s="228">
        <v>6686.7</v>
      </c>
      <c r="M30" s="228">
        <v>6150.8</v>
      </c>
      <c r="N30" s="228">
        <v>5938.3</v>
      </c>
      <c r="O30" s="228">
        <v>6722.7</v>
      </c>
      <c r="P30" s="79">
        <v>6800.6</v>
      </c>
      <c r="Q30" s="79">
        <v>5097.8999999999996</v>
      </c>
      <c r="R30" s="79">
        <v>5893.6</v>
      </c>
      <c r="S30" s="79">
        <v>6291.3</v>
      </c>
      <c r="T30" s="79">
        <v>6704.2</v>
      </c>
      <c r="U30" s="79">
        <v>6127.3</v>
      </c>
      <c r="V30" s="79">
        <v>5667</v>
      </c>
      <c r="W30" s="79">
        <v>6198.9</v>
      </c>
      <c r="X30" s="79">
        <v>6887.7</v>
      </c>
      <c r="Y30" s="79">
        <v>6717.3</v>
      </c>
      <c r="Z30" s="79">
        <v>6745.7</v>
      </c>
      <c r="AA30" s="79">
        <v>6965.3</v>
      </c>
      <c r="AB30" s="79">
        <v>7384.8</v>
      </c>
      <c r="AC30" s="79">
        <v>6048.8</v>
      </c>
      <c r="AD30" s="79">
        <v>6060.8</v>
      </c>
      <c r="AE30" s="79">
        <v>7490.4</v>
      </c>
      <c r="AF30" s="79">
        <v>8020.9</v>
      </c>
      <c r="AG30" s="240">
        <v>5.8</v>
      </c>
      <c r="AH30" s="240">
        <v>9.8000000000000007</v>
      </c>
      <c r="AI30" s="240">
        <v>18.899999999999999</v>
      </c>
      <c r="AJ30" s="240">
        <v>-4.5</v>
      </c>
      <c r="AK30" s="240">
        <v>1.7</v>
      </c>
      <c r="AL30" s="240">
        <v>-17.100000000000001</v>
      </c>
      <c r="AM30" s="240">
        <v>-0.8</v>
      </c>
      <c r="AN30" s="240">
        <v>-6.4</v>
      </c>
      <c r="AO30" s="240">
        <v>-1.4</v>
      </c>
      <c r="AP30" s="240">
        <v>20.2</v>
      </c>
      <c r="AQ30" s="240">
        <v>-3.8</v>
      </c>
      <c r="AR30" s="240">
        <v>-1.5</v>
      </c>
      <c r="AS30" s="240">
        <v>2.7</v>
      </c>
      <c r="AT30" s="240">
        <v>9.6</v>
      </c>
      <c r="AU30" s="240">
        <v>19</v>
      </c>
      <c r="AV30" s="240">
        <v>12.4</v>
      </c>
      <c r="AW30" s="240">
        <v>7.2</v>
      </c>
      <c r="AX30" s="240">
        <v>-10</v>
      </c>
      <c r="AY30" s="240">
        <v>-10.199999999999999</v>
      </c>
      <c r="AZ30" s="240">
        <v>7.5</v>
      </c>
      <c r="BA30" s="240">
        <v>8.6</v>
      </c>
      <c r="BB30" s="55" t="s">
        <v>27</v>
      </c>
      <c r="BC30" s="199" t="s">
        <v>161</v>
      </c>
      <c r="BE30" s="6" t="s">
        <v>57</v>
      </c>
      <c r="BF30" s="199"/>
    </row>
    <row r="31" spans="1:58" s="6" customFormat="1">
      <c r="B31" s="245"/>
      <c r="C31" s="9"/>
      <c r="D31" s="9"/>
      <c r="E31" s="9"/>
      <c r="F31" s="245"/>
      <c r="G31" s="199"/>
      <c r="H31" s="199"/>
      <c r="I31" s="199"/>
      <c r="J31" s="245"/>
      <c r="K31" s="2"/>
      <c r="L31" s="2"/>
      <c r="M31" s="2"/>
      <c r="N31" s="2"/>
      <c r="O31" s="2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0"/>
      <c r="AH31" s="240"/>
      <c r="AI31" s="240"/>
      <c r="AJ31" s="240"/>
      <c r="AK31" s="240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55"/>
      <c r="BF31" s="199"/>
    </row>
    <row r="32" spans="1:58" s="6" customFormat="1">
      <c r="B32" s="247"/>
      <c r="C32" s="76"/>
      <c r="D32" s="76"/>
      <c r="E32" s="76"/>
      <c r="F32" s="76"/>
      <c r="G32" s="8"/>
      <c r="H32" s="8"/>
      <c r="I32" s="248"/>
      <c r="J32" s="247"/>
      <c r="K32" s="2"/>
      <c r="L32" s="2"/>
      <c r="M32" s="2"/>
      <c r="N32" s="2"/>
      <c r="O32" s="2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9"/>
      <c r="AH32" s="249"/>
      <c r="AI32" s="249"/>
      <c r="AJ32" s="249"/>
      <c r="AK32" s="249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55"/>
      <c r="BF32" s="199"/>
    </row>
    <row r="33" spans="1:58" s="6" customFormat="1" ht="18" customHeight="1">
      <c r="A33" s="6">
        <v>0</v>
      </c>
      <c r="B33" s="90" t="s">
        <v>94</v>
      </c>
      <c r="C33" s="220">
        <v>3</v>
      </c>
      <c r="D33" s="91" t="s">
        <v>94</v>
      </c>
      <c r="E33" s="91"/>
      <c r="F33" s="91"/>
      <c r="G33" s="91"/>
      <c r="H33" s="91"/>
      <c r="I33" s="91"/>
      <c r="J33" s="91"/>
      <c r="K33" s="92"/>
      <c r="L33" s="92"/>
      <c r="M33" s="92"/>
      <c r="N33" s="92"/>
      <c r="O33" s="92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2"/>
      <c r="AH33" s="252"/>
      <c r="AI33" s="252"/>
      <c r="AJ33" s="252"/>
      <c r="AK33" s="252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  <c r="BA33" s="253"/>
      <c r="BB33" s="94"/>
      <c r="BE33" s="254"/>
      <c r="BF33" s="199"/>
    </row>
    <row r="34" spans="1:58" ht="18" customHeight="1">
      <c r="A34" s="5">
        <v>0</v>
      </c>
      <c r="B34" s="255" t="s">
        <v>96</v>
      </c>
      <c r="D34" s="9">
        <v>3.1</v>
      </c>
      <c r="E34" s="137" t="s">
        <v>96</v>
      </c>
      <c r="F34" s="137"/>
      <c r="G34" s="137"/>
      <c r="H34" s="137"/>
      <c r="I34" s="137"/>
      <c r="J34" s="137"/>
      <c r="K34" s="2"/>
      <c r="L34" s="256"/>
      <c r="M34" s="256"/>
      <c r="N34" s="256"/>
      <c r="O34" s="256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249"/>
      <c r="AH34" s="249"/>
      <c r="AI34" s="249"/>
      <c r="AJ34" s="249"/>
      <c r="AK34" s="249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125"/>
      <c r="BF34" s="198"/>
    </row>
    <row r="35" spans="1:58" ht="18" customHeight="1">
      <c r="A35" s="5" t="s">
        <v>79</v>
      </c>
      <c r="B35" s="110" t="s">
        <v>99</v>
      </c>
      <c r="E35" s="71" t="s">
        <v>100</v>
      </c>
      <c r="F35" s="114" t="s">
        <v>99</v>
      </c>
      <c r="G35" s="114"/>
      <c r="H35" s="114"/>
      <c r="K35" s="2" t="s">
        <v>101</v>
      </c>
      <c r="L35" s="228">
        <v>115.9</v>
      </c>
      <c r="M35" s="228">
        <v>119.2</v>
      </c>
      <c r="N35" s="228">
        <v>122.6</v>
      </c>
      <c r="O35" s="228">
        <v>122.8</v>
      </c>
      <c r="P35" s="79">
        <v>117.3</v>
      </c>
      <c r="Q35" s="79">
        <v>97.7</v>
      </c>
      <c r="R35" s="79">
        <v>126.5</v>
      </c>
      <c r="S35" s="79">
        <v>126.3</v>
      </c>
      <c r="T35" s="79">
        <v>125.3</v>
      </c>
      <c r="U35" s="79">
        <v>123.4</v>
      </c>
      <c r="V35" s="79">
        <v>125.6</v>
      </c>
      <c r="W35" s="79">
        <v>137.9</v>
      </c>
      <c r="X35" s="79">
        <v>133.19999999999999</v>
      </c>
      <c r="Y35" s="79">
        <v>134.80000000000001</v>
      </c>
      <c r="Z35" s="79">
        <v>142.5</v>
      </c>
      <c r="AA35" s="79">
        <v>143.5</v>
      </c>
      <c r="AB35" s="79">
        <v>137.69999999999999</v>
      </c>
      <c r="AC35" s="79">
        <v>134.9</v>
      </c>
      <c r="AD35" s="79">
        <v>142.30000000000001</v>
      </c>
      <c r="AE35" s="79">
        <v>143.19999999999999</v>
      </c>
      <c r="AF35" s="79">
        <v>140.6</v>
      </c>
      <c r="AG35" s="257">
        <v>4</v>
      </c>
      <c r="AH35" s="257">
        <v>4.0999999999999996</v>
      </c>
      <c r="AI35" s="257">
        <v>3.4</v>
      </c>
      <c r="AJ35" s="257">
        <v>2.8</v>
      </c>
      <c r="AK35" s="249">
        <v>1.3</v>
      </c>
      <c r="AL35" s="240">
        <v>-18.100000000000001</v>
      </c>
      <c r="AM35" s="240">
        <v>3.1</v>
      </c>
      <c r="AN35" s="240">
        <v>2.8</v>
      </c>
      <c r="AO35" s="240">
        <v>6.8</v>
      </c>
      <c r="AP35" s="240">
        <v>26.3</v>
      </c>
      <c r="AQ35" s="240">
        <v>-0.7</v>
      </c>
      <c r="AR35" s="240">
        <v>9.1999999999999993</v>
      </c>
      <c r="AS35" s="240">
        <v>6.3</v>
      </c>
      <c r="AT35" s="240">
        <v>9.3000000000000007</v>
      </c>
      <c r="AU35" s="240">
        <v>13.4</v>
      </c>
      <c r="AV35" s="240">
        <v>4</v>
      </c>
      <c r="AW35" s="240">
        <v>3.4</v>
      </c>
      <c r="AX35" s="240">
        <v>0.1</v>
      </c>
      <c r="AY35" s="240">
        <v>-0.1</v>
      </c>
      <c r="AZ35" s="240">
        <v>-0.2</v>
      </c>
      <c r="BA35" s="240">
        <v>2.1</v>
      </c>
      <c r="BB35" s="55" t="s">
        <v>27</v>
      </c>
      <c r="BC35" s="258" t="s">
        <v>574</v>
      </c>
      <c r="BE35" s="6" t="s">
        <v>75</v>
      </c>
      <c r="BF35" s="198"/>
    </row>
    <row r="36" spans="1:58" ht="18" customHeight="1">
      <c r="A36" s="5" t="s">
        <v>82</v>
      </c>
      <c r="B36" s="110" t="s">
        <v>103</v>
      </c>
      <c r="C36" s="76"/>
      <c r="D36" s="76"/>
      <c r="E36" s="241" t="s">
        <v>104</v>
      </c>
      <c r="F36" s="114" t="s">
        <v>103</v>
      </c>
      <c r="G36" s="114"/>
      <c r="H36" s="114"/>
      <c r="K36" s="2" t="s">
        <v>105</v>
      </c>
      <c r="L36" s="228">
        <v>332122590.30000001</v>
      </c>
      <c r="M36" s="228">
        <v>337617692</v>
      </c>
      <c r="N36" s="228">
        <v>350417736.10000002</v>
      </c>
      <c r="O36" s="228">
        <v>355869381.60000002</v>
      </c>
      <c r="P36" s="79">
        <v>339323806.5</v>
      </c>
      <c r="Q36" s="79">
        <v>282020407.30000001</v>
      </c>
      <c r="R36" s="79">
        <v>358828248.30000001</v>
      </c>
      <c r="S36" s="79">
        <v>366447107.89999998</v>
      </c>
      <c r="T36" s="79">
        <v>368234123.89999998</v>
      </c>
      <c r="U36" s="79">
        <v>377734568.5</v>
      </c>
      <c r="V36" s="79">
        <v>381793337.30000001</v>
      </c>
      <c r="W36" s="79">
        <v>426976282.39999998</v>
      </c>
      <c r="X36" s="79">
        <v>415298171.5</v>
      </c>
      <c r="Y36" s="79">
        <v>443488677.60000002</v>
      </c>
      <c r="Z36" s="79">
        <v>467561667.30000001</v>
      </c>
      <c r="AA36" s="79">
        <v>474581577</v>
      </c>
      <c r="AB36" s="79">
        <v>449423673.80000001</v>
      </c>
      <c r="AC36" s="79">
        <v>439207727.89999998</v>
      </c>
      <c r="AD36" s="79">
        <v>453855668.10000002</v>
      </c>
      <c r="AE36" s="79">
        <v>461548038.5</v>
      </c>
      <c r="AF36" s="79">
        <v>457291407.39999998</v>
      </c>
      <c r="AG36" s="257">
        <v>3.9</v>
      </c>
      <c r="AH36" s="257">
        <v>4.3</v>
      </c>
      <c r="AI36" s="257">
        <v>2.6</v>
      </c>
      <c r="AJ36" s="257">
        <v>2.5</v>
      </c>
      <c r="AK36" s="257">
        <v>2.2000000000000002</v>
      </c>
      <c r="AL36" s="240">
        <v>-16.5</v>
      </c>
      <c r="AM36" s="240">
        <v>2.4</v>
      </c>
      <c r="AN36" s="240">
        <v>3</v>
      </c>
      <c r="AO36" s="240">
        <v>8.5</v>
      </c>
      <c r="AP36" s="240">
        <v>33.9</v>
      </c>
      <c r="AQ36" s="240">
        <v>6.4</v>
      </c>
      <c r="AR36" s="240">
        <v>16.5</v>
      </c>
      <c r="AS36" s="240">
        <v>12.8</v>
      </c>
      <c r="AT36" s="240">
        <v>17.399999999999999</v>
      </c>
      <c r="AU36" s="240">
        <v>22.5</v>
      </c>
      <c r="AV36" s="240">
        <v>11.1</v>
      </c>
      <c r="AW36" s="240">
        <v>8.1999999999999993</v>
      </c>
      <c r="AX36" s="240">
        <v>-1</v>
      </c>
      <c r="AY36" s="240">
        <v>-2.9</v>
      </c>
      <c r="AZ36" s="240">
        <v>-2.7</v>
      </c>
      <c r="BA36" s="240">
        <v>1.8</v>
      </c>
      <c r="BB36" s="55" t="s">
        <v>27</v>
      </c>
      <c r="BC36" s="258" t="s">
        <v>574</v>
      </c>
      <c r="BD36" s="102"/>
      <c r="BE36" s="6" t="s">
        <v>75</v>
      </c>
      <c r="BF36" s="198"/>
    </row>
    <row r="37" spans="1:58" ht="18" customHeight="1">
      <c r="A37" s="5" t="s">
        <v>86</v>
      </c>
      <c r="B37" s="110" t="s">
        <v>107</v>
      </c>
      <c r="E37" s="9" t="s">
        <v>108</v>
      </c>
      <c r="F37" s="114" t="s">
        <v>107</v>
      </c>
      <c r="G37" s="114"/>
      <c r="H37" s="114"/>
      <c r="K37" s="2" t="s">
        <v>105</v>
      </c>
      <c r="L37" s="228">
        <v>199434462.30000001</v>
      </c>
      <c r="M37" s="228">
        <v>208418344.40000001</v>
      </c>
      <c r="N37" s="228">
        <v>213032544.19999999</v>
      </c>
      <c r="O37" s="228">
        <v>219700247.19999999</v>
      </c>
      <c r="P37" s="79">
        <v>201787201.80000001</v>
      </c>
      <c r="Q37" s="79">
        <v>182264386.09999999</v>
      </c>
      <c r="R37" s="79">
        <v>229046959.09999999</v>
      </c>
      <c r="S37" s="79">
        <v>236399072.5</v>
      </c>
      <c r="T37" s="79">
        <v>247661854.5</v>
      </c>
      <c r="U37" s="79">
        <v>261864302.59999999</v>
      </c>
      <c r="V37" s="79">
        <v>258799541.90000001</v>
      </c>
      <c r="W37" s="79">
        <v>300105530</v>
      </c>
      <c r="X37" s="79">
        <v>291107404.5</v>
      </c>
      <c r="Y37" s="79">
        <v>328053363.89999998</v>
      </c>
      <c r="Z37" s="79">
        <v>353876105.69999999</v>
      </c>
      <c r="AA37" s="79">
        <v>331631584.5</v>
      </c>
      <c r="AB37" s="79">
        <v>299115793</v>
      </c>
      <c r="AC37" s="79">
        <v>301742184.19999999</v>
      </c>
      <c r="AD37" s="79">
        <v>307264079.89999998</v>
      </c>
      <c r="AE37" s="79">
        <v>308781661.39999998</v>
      </c>
      <c r="AF37" s="79">
        <v>306288363</v>
      </c>
      <c r="AG37" s="257">
        <v>1.5</v>
      </c>
      <c r="AH37" s="257">
        <v>0.9</v>
      </c>
      <c r="AI37" s="257">
        <v>0.5</v>
      </c>
      <c r="AJ37" s="257">
        <v>-1</v>
      </c>
      <c r="AK37" s="257">
        <v>1.2</v>
      </c>
      <c r="AL37" s="240">
        <v>-12.5</v>
      </c>
      <c r="AM37" s="240">
        <v>7.5</v>
      </c>
      <c r="AN37" s="240">
        <v>7.6</v>
      </c>
      <c r="AO37" s="240">
        <v>22.7</v>
      </c>
      <c r="AP37" s="240">
        <v>43.7</v>
      </c>
      <c r="AQ37" s="240">
        <v>13</v>
      </c>
      <c r="AR37" s="240">
        <v>26.9</v>
      </c>
      <c r="AS37" s="240">
        <v>17.5</v>
      </c>
      <c r="AT37" s="240">
        <v>25.3</v>
      </c>
      <c r="AU37" s="240">
        <v>36.700000000000003</v>
      </c>
      <c r="AV37" s="240">
        <v>10.5</v>
      </c>
      <c r="AW37" s="240">
        <v>2.8</v>
      </c>
      <c r="AX37" s="240">
        <v>-8</v>
      </c>
      <c r="AY37" s="240">
        <v>-13.2</v>
      </c>
      <c r="AZ37" s="240">
        <v>-6.9</v>
      </c>
      <c r="BA37" s="240">
        <v>2.4</v>
      </c>
      <c r="BB37" s="55" t="s">
        <v>27</v>
      </c>
      <c r="BC37" s="258" t="s">
        <v>574</v>
      </c>
      <c r="BD37" s="102"/>
      <c r="BE37" s="258" t="s">
        <v>57</v>
      </c>
      <c r="BF37" s="198"/>
    </row>
    <row r="38" spans="1:58" ht="18" customHeight="1">
      <c r="A38" s="5">
        <v>0</v>
      </c>
      <c r="B38" s="110" t="s">
        <v>575</v>
      </c>
      <c r="E38" s="9" t="s">
        <v>576</v>
      </c>
      <c r="F38" s="114" t="s">
        <v>575</v>
      </c>
      <c r="G38" s="114"/>
      <c r="H38" s="114"/>
      <c r="K38" s="2"/>
      <c r="L38" s="228"/>
      <c r="M38" s="228"/>
      <c r="N38" s="228"/>
      <c r="O38" s="228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257"/>
      <c r="AH38" s="257"/>
      <c r="AI38" s="257"/>
      <c r="AJ38" s="257"/>
      <c r="AK38" s="257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125"/>
      <c r="BC38" s="2"/>
      <c r="BD38" s="2"/>
      <c r="BE38" s="6"/>
      <c r="BF38" s="198"/>
    </row>
    <row r="39" spans="1:58" ht="18" customHeight="1">
      <c r="A39" s="5">
        <v>0</v>
      </c>
      <c r="B39" s="127" t="s">
        <v>577</v>
      </c>
      <c r="C39" s="134"/>
      <c r="D39" s="152"/>
      <c r="E39" s="129"/>
      <c r="F39" s="128" t="s">
        <v>36</v>
      </c>
      <c r="G39" s="260" t="s">
        <v>577</v>
      </c>
      <c r="H39" s="260"/>
      <c r="K39" s="2"/>
      <c r="L39" s="228"/>
      <c r="M39" s="228"/>
      <c r="N39" s="228"/>
      <c r="O39" s="228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249"/>
      <c r="AH39" s="249"/>
      <c r="AI39" s="249"/>
      <c r="AJ39" s="249"/>
      <c r="AK39" s="249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101"/>
      <c r="BC39" s="2"/>
      <c r="BD39" s="2"/>
      <c r="BF39" s="198"/>
    </row>
    <row r="40" spans="1:58" ht="33" customHeight="1">
      <c r="A40" s="5" t="s">
        <v>87</v>
      </c>
      <c r="B40" s="133" t="s">
        <v>578</v>
      </c>
      <c r="E40" s="106"/>
      <c r="F40" s="261"/>
      <c r="G40" s="111" t="s">
        <v>140</v>
      </c>
      <c r="H40" s="262" t="s">
        <v>578</v>
      </c>
      <c r="K40" s="2" t="s">
        <v>184</v>
      </c>
      <c r="L40" s="228">
        <v>216</v>
      </c>
      <c r="M40" s="256">
        <v>185</v>
      </c>
      <c r="N40" s="256">
        <v>268</v>
      </c>
      <c r="O40" s="256">
        <v>319</v>
      </c>
      <c r="P40" s="135">
        <v>226</v>
      </c>
      <c r="Q40" s="135">
        <v>187</v>
      </c>
      <c r="R40" s="135">
        <v>328</v>
      </c>
      <c r="S40" s="135">
        <v>308</v>
      </c>
      <c r="T40" s="135">
        <v>245</v>
      </c>
      <c r="U40" s="135">
        <v>128</v>
      </c>
      <c r="V40" s="135">
        <v>149</v>
      </c>
      <c r="W40" s="135">
        <v>180</v>
      </c>
      <c r="X40" s="135">
        <v>185</v>
      </c>
      <c r="Y40" s="135">
        <v>188</v>
      </c>
      <c r="Z40" s="135">
        <v>215</v>
      </c>
      <c r="AA40" s="135">
        <v>212</v>
      </c>
      <c r="AB40" s="135">
        <v>192</v>
      </c>
      <c r="AC40" s="135">
        <v>229</v>
      </c>
      <c r="AD40" s="135">
        <v>192</v>
      </c>
      <c r="AE40" s="135">
        <v>270</v>
      </c>
      <c r="AF40" s="135">
        <v>252</v>
      </c>
      <c r="AG40" s="257">
        <v>56.5</v>
      </c>
      <c r="AH40" s="257">
        <v>22.5</v>
      </c>
      <c r="AI40" s="257">
        <v>49.7</v>
      </c>
      <c r="AJ40" s="257">
        <v>25.6</v>
      </c>
      <c r="AK40" s="257">
        <v>4.5999999999999996</v>
      </c>
      <c r="AL40" s="257">
        <v>1.1000000000000001</v>
      </c>
      <c r="AM40" s="240">
        <v>22.4</v>
      </c>
      <c r="AN40" s="240">
        <v>-3.4</v>
      </c>
      <c r="AO40" s="240">
        <v>8.4</v>
      </c>
      <c r="AP40" s="240">
        <v>-31.6</v>
      </c>
      <c r="AQ40" s="240">
        <v>-54.6</v>
      </c>
      <c r="AR40" s="263">
        <v>-41.6</v>
      </c>
      <c r="AS40" s="263">
        <v>-24.5</v>
      </c>
      <c r="AT40" s="263">
        <v>46.9</v>
      </c>
      <c r="AU40" s="263">
        <v>44.3</v>
      </c>
      <c r="AV40" s="263">
        <v>17.8</v>
      </c>
      <c r="AW40" s="263">
        <v>3.8</v>
      </c>
      <c r="AX40" s="263">
        <v>21.8</v>
      </c>
      <c r="AY40" s="263">
        <v>-10.7</v>
      </c>
      <c r="AZ40" s="263">
        <v>27.4</v>
      </c>
      <c r="BA40" s="263" t="s">
        <v>958</v>
      </c>
      <c r="BB40" s="125" t="s">
        <v>579</v>
      </c>
      <c r="BC40" s="258" t="s">
        <v>574</v>
      </c>
      <c r="BD40" s="264" t="s">
        <v>580</v>
      </c>
      <c r="BE40" s="6" t="s">
        <v>116</v>
      </c>
      <c r="BF40" s="198" t="s">
        <v>161</v>
      </c>
    </row>
    <row r="41" spans="1:58" ht="33" customHeight="1">
      <c r="A41" s="5" t="s">
        <v>91</v>
      </c>
      <c r="B41" s="133" t="s">
        <v>581</v>
      </c>
      <c r="C41" s="76"/>
      <c r="D41" s="76"/>
      <c r="E41" s="76"/>
      <c r="F41" s="76"/>
      <c r="G41" s="111" t="s">
        <v>146</v>
      </c>
      <c r="H41" s="262" t="s">
        <v>581</v>
      </c>
      <c r="K41" s="2" t="s">
        <v>26</v>
      </c>
      <c r="L41" s="228">
        <v>5159.2</v>
      </c>
      <c r="M41" s="228">
        <v>4781.6000000000004</v>
      </c>
      <c r="N41" s="228">
        <v>8413.2999999999993</v>
      </c>
      <c r="O41" s="228">
        <v>10486.6</v>
      </c>
      <c r="P41" s="79">
        <v>15408</v>
      </c>
      <c r="Q41" s="79">
        <v>3279.5</v>
      </c>
      <c r="R41" s="79">
        <v>7107.4</v>
      </c>
      <c r="S41" s="79">
        <v>9175.1</v>
      </c>
      <c r="T41" s="79">
        <v>6497.3</v>
      </c>
      <c r="U41" s="79">
        <v>2243.6999999999998</v>
      </c>
      <c r="V41" s="79">
        <v>3433.8</v>
      </c>
      <c r="W41" s="79">
        <v>3314.5</v>
      </c>
      <c r="X41" s="79">
        <v>3172.3</v>
      </c>
      <c r="Y41" s="79">
        <v>4823.5</v>
      </c>
      <c r="Z41" s="79">
        <v>6682.9</v>
      </c>
      <c r="AA41" s="79">
        <v>3756.5</v>
      </c>
      <c r="AB41" s="79">
        <v>3017.3</v>
      </c>
      <c r="AC41" s="79">
        <v>7972.8</v>
      </c>
      <c r="AD41" s="79">
        <v>2920.8</v>
      </c>
      <c r="AE41" s="79">
        <v>9617.6</v>
      </c>
      <c r="AF41" s="79">
        <v>4791.8999999999996</v>
      </c>
      <c r="AG41" s="257">
        <v>128.1</v>
      </c>
      <c r="AH41" s="257">
        <v>71</v>
      </c>
      <c r="AI41" s="257">
        <v>63.5</v>
      </c>
      <c r="AJ41" s="257">
        <v>-45.2</v>
      </c>
      <c r="AK41" s="257">
        <v>198.7</v>
      </c>
      <c r="AL41" s="257">
        <v>-31.4</v>
      </c>
      <c r="AM41" s="240">
        <v>-15.5</v>
      </c>
      <c r="AN41" s="240">
        <v>-12.5</v>
      </c>
      <c r="AO41" s="240">
        <v>-57.8</v>
      </c>
      <c r="AP41" s="240">
        <v>-31.6</v>
      </c>
      <c r="AQ41" s="240">
        <v>-51.7</v>
      </c>
      <c r="AR41" s="263">
        <v>-63.9</v>
      </c>
      <c r="AS41" s="263">
        <v>-51.2</v>
      </c>
      <c r="AT41" s="263">
        <v>115</v>
      </c>
      <c r="AU41" s="263">
        <v>94.6</v>
      </c>
      <c r="AV41" s="263">
        <v>13.3</v>
      </c>
      <c r="AW41" s="263">
        <v>-4.9000000000000004</v>
      </c>
      <c r="AX41" s="263">
        <v>65.3</v>
      </c>
      <c r="AY41" s="263">
        <v>-56.3</v>
      </c>
      <c r="AZ41" s="263">
        <v>156</v>
      </c>
      <c r="BA41" s="263" t="s">
        <v>958</v>
      </c>
      <c r="BB41" s="125" t="s">
        <v>579</v>
      </c>
      <c r="BC41" s="258" t="s">
        <v>574</v>
      </c>
      <c r="BD41" s="264" t="s">
        <v>580</v>
      </c>
      <c r="BE41" s="6" t="s">
        <v>116</v>
      </c>
      <c r="BF41" s="198" t="s">
        <v>161</v>
      </c>
    </row>
    <row r="42" spans="1:58" ht="33" customHeight="1">
      <c r="A42" s="5" t="s">
        <v>98</v>
      </c>
      <c r="B42" s="133" t="s">
        <v>582</v>
      </c>
      <c r="C42" s="76"/>
      <c r="D42" s="76"/>
      <c r="E42" s="76"/>
      <c r="F42" s="76"/>
      <c r="G42" s="111" t="s">
        <v>177</v>
      </c>
      <c r="H42" s="262" t="s">
        <v>582</v>
      </c>
      <c r="K42" s="2" t="s">
        <v>26</v>
      </c>
      <c r="L42" s="228">
        <v>20241.3</v>
      </c>
      <c r="M42" s="228">
        <v>6607.2</v>
      </c>
      <c r="N42" s="228">
        <v>10813.9</v>
      </c>
      <c r="O42" s="228">
        <v>16229.4</v>
      </c>
      <c r="P42" s="79">
        <v>10786.2</v>
      </c>
      <c r="Q42" s="79">
        <v>7216.2</v>
      </c>
      <c r="R42" s="79">
        <v>21293.200000000001</v>
      </c>
      <c r="S42" s="79">
        <v>17284.099999999999</v>
      </c>
      <c r="T42" s="79">
        <v>52905</v>
      </c>
      <c r="U42" s="79">
        <v>14164.4</v>
      </c>
      <c r="V42" s="79">
        <v>24670.400000000001</v>
      </c>
      <c r="W42" s="79">
        <v>87858.8</v>
      </c>
      <c r="X42" s="79">
        <v>24964.400000000001</v>
      </c>
      <c r="Y42" s="79">
        <v>10783.3</v>
      </c>
      <c r="Z42" s="79">
        <v>14444.5</v>
      </c>
      <c r="AA42" s="79">
        <v>15614</v>
      </c>
      <c r="AB42" s="79">
        <v>12602.1</v>
      </c>
      <c r="AC42" s="79">
        <v>21266.400000000001</v>
      </c>
      <c r="AD42" s="79">
        <v>52205.9</v>
      </c>
      <c r="AE42" s="79">
        <v>42363.8</v>
      </c>
      <c r="AF42" s="79">
        <v>38154.800000000003</v>
      </c>
      <c r="AG42" s="257">
        <v>97.6</v>
      </c>
      <c r="AH42" s="257">
        <v>32.9</v>
      </c>
      <c r="AI42" s="257">
        <v>-67.599999999999994</v>
      </c>
      <c r="AJ42" s="257">
        <v>51.3</v>
      </c>
      <c r="AK42" s="257">
        <v>-46.7</v>
      </c>
      <c r="AL42" s="257">
        <v>9.1999999999999993</v>
      </c>
      <c r="AM42" s="240">
        <v>96.9</v>
      </c>
      <c r="AN42" s="240">
        <v>6.5</v>
      </c>
      <c r="AO42" s="240">
        <v>390.5</v>
      </c>
      <c r="AP42" s="240">
        <v>96.3</v>
      </c>
      <c r="AQ42" s="240">
        <v>15.9</v>
      </c>
      <c r="AR42" s="263">
        <v>408.3</v>
      </c>
      <c r="AS42" s="263">
        <v>-52.8</v>
      </c>
      <c r="AT42" s="263">
        <v>-23.9</v>
      </c>
      <c r="AU42" s="263">
        <v>-41.5</v>
      </c>
      <c r="AV42" s="263">
        <v>-82.2</v>
      </c>
      <c r="AW42" s="263">
        <v>-49.5</v>
      </c>
      <c r="AX42" s="263">
        <v>97.2</v>
      </c>
      <c r="AY42" s="263">
        <v>261.39999999999998</v>
      </c>
      <c r="AZ42" s="263">
        <v>171.3</v>
      </c>
      <c r="BA42" s="263" t="s">
        <v>958</v>
      </c>
      <c r="BB42" s="125" t="s">
        <v>579</v>
      </c>
      <c r="BC42" s="258" t="s">
        <v>574</v>
      </c>
      <c r="BD42" s="264" t="s">
        <v>580</v>
      </c>
      <c r="BE42" s="6" t="s">
        <v>116</v>
      </c>
      <c r="BF42" s="198" t="s">
        <v>161</v>
      </c>
    </row>
    <row r="43" spans="1:58" ht="33" customHeight="1">
      <c r="A43" s="5" t="s">
        <v>102</v>
      </c>
      <c r="B43" s="133" t="s">
        <v>176</v>
      </c>
      <c r="C43" s="76"/>
      <c r="D43" s="76"/>
      <c r="E43" s="76"/>
      <c r="F43" s="76"/>
      <c r="G43" s="111" t="s">
        <v>583</v>
      </c>
      <c r="H43" s="262" t="s">
        <v>176</v>
      </c>
      <c r="K43" s="2" t="s">
        <v>26</v>
      </c>
      <c r="L43" s="228">
        <v>25400.5</v>
      </c>
      <c r="M43" s="228">
        <v>11388.9</v>
      </c>
      <c r="N43" s="228">
        <v>19227.2</v>
      </c>
      <c r="O43" s="228">
        <v>26716.1</v>
      </c>
      <c r="P43" s="79">
        <v>26194.2</v>
      </c>
      <c r="Q43" s="79">
        <v>10495.7</v>
      </c>
      <c r="R43" s="79">
        <v>28400.6</v>
      </c>
      <c r="S43" s="79">
        <v>26459.200000000001</v>
      </c>
      <c r="T43" s="79">
        <v>59402.2</v>
      </c>
      <c r="U43" s="79">
        <v>16408.099999999999</v>
      </c>
      <c r="V43" s="79">
        <v>28104.2</v>
      </c>
      <c r="W43" s="79">
        <v>91173.4</v>
      </c>
      <c r="X43" s="79">
        <v>28136.7</v>
      </c>
      <c r="Y43" s="79">
        <v>15606.8</v>
      </c>
      <c r="Z43" s="79">
        <v>21127.4</v>
      </c>
      <c r="AA43" s="79">
        <v>19370.5</v>
      </c>
      <c r="AB43" s="79">
        <v>15619.4</v>
      </c>
      <c r="AC43" s="79">
        <v>29239.1</v>
      </c>
      <c r="AD43" s="79">
        <v>55126.7</v>
      </c>
      <c r="AE43" s="79">
        <v>51981.4</v>
      </c>
      <c r="AF43" s="79">
        <v>42946.7</v>
      </c>
      <c r="AG43" s="257">
        <v>103.1</v>
      </c>
      <c r="AH43" s="257">
        <v>46.6</v>
      </c>
      <c r="AI43" s="257">
        <v>-50.1</v>
      </c>
      <c r="AJ43" s="257">
        <v>-10.6</v>
      </c>
      <c r="AK43" s="257">
        <v>3.1</v>
      </c>
      <c r="AL43" s="257">
        <v>-7.8</v>
      </c>
      <c r="AM43" s="240">
        <v>47.7</v>
      </c>
      <c r="AN43" s="240">
        <v>-1</v>
      </c>
      <c r="AO43" s="240">
        <v>126.8</v>
      </c>
      <c r="AP43" s="240">
        <v>56.3</v>
      </c>
      <c r="AQ43" s="240">
        <v>-1</v>
      </c>
      <c r="AR43" s="263">
        <v>244.6</v>
      </c>
      <c r="AS43" s="263">
        <v>-52.6</v>
      </c>
      <c r="AT43" s="263">
        <v>-4.9000000000000004</v>
      </c>
      <c r="AU43" s="263">
        <v>-24.8</v>
      </c>
      <c r="AV43" s="263">
        <v>-78.8</v>
      </c>
      <c r="AW43" s="263">
        <v>-44.5</v>
      </c>
      <c r="AX43" s="263">
        <v>87.3</v>
      </c>
      <c r="AY43" s="263">
        <v>160.9</v>
      </c>
      <c r="AZ43" s="263">
        <v>168.4</v>
      </c>
      <c r="BA43" s="263" t="s">
        <v>958</v>
      </c>
      <c r="BB43" s="125" t="s">
        <v>579</v>
      </c>
      <c r="BC43" s="258" t="s">
        <v>574</v>
      </c>
      <c r="BD43" s="264" t="s">
        <v>580</v>
      </c>
      <c r="BE43" s="6" t="s">
        <v>116</v>
      </c>
      <c r="BF43" s="198" t="s">
        <v>161</v>
      </c>
    </row>
    <row r="44" spans="1:58" ht="18" customHeight="1">
      <c r="B44" s="133"/>
      <c r="C44" s="76"/>
      <c r="D44" s="76"/>
      <c r="E44" s="76"/>
      <c r="F44" s="76"/>
      <c r="G44" s="111"/>
      <c r="H44" s="262"/>
      <c r="K44" s="2"/>
      <c r="L44" s="228"/>
      <c r="M44" s="228"/>
      <c r="N44" s="228"/>
      <c r="O44" s="228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257"/>
      <c r="AH44" s="257"/>
      <c r="AI44" s="257"/>
      <c r="AJ44" s="257"/>
      <c r="AK44" s="257"/>
      <c r="AL44" s="257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125"/>
      <c r="BC44" s="258"/>
      <c r="BD44" s="264"/>
      <c r="BE44" s="6"/>
      <c r="BF44" s="198"/>
    </row>
    <row r="45" spans="1:58" ht="18" customHeight="1">
      <c r="A45" s="5">
        <v>0</v>
      </c>
      <c r="B45" s="70" t="s">
        <v>109</v>
      </c>
      <c r="D45" s="9">
        <v>3.2</v>
      </c>
      <c r="E45" s="72" t="s">
        <v>109</v>
      </c>
      <c r="F45" s="72"/>
      <c r="G45" s="72"/>
      <c r="H45" s="72"/>
      <c r="I45" s="72"/>
      <c r="J45" s="72"/>
      <c r="K45" s="2"/>
      <c r="L45" s="228"/>
      <c r="M45" s="228"/>
      <c r="N45" s="228"/>
      <c r="O45" s="228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249"/>
      <c r="AH45" s="249"/>
      <c r="AI45" s="249"/>
      <c r="AJ45" s="249"/>
      <c r="AK45" s="249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125"/>
      <c r="BC45" s="102"/>
      <c r="BD45" s="102"/>
      <c r="BF45" s="198"/>
    </row>
    <row r="46" spans="1:58" ht="18" customHeight="1">
      <c r="A46" s="5" t="s">
        <v>106</v>
      </c>
      <c r="B46" s="99" t="s">
        <v>584</v>
      </c>
      <c r="E46" s="241" t="s">
        <v>113</v>
      </c>
      <c r="F46" s="77" t="s">
        <v>584</v>
      </c>
      <c r="G46" s="77"/>
      <c r="H46" s="77"/>
      <c r="K46" s="2" t="s">
        <v>585</v>
      </c>
      <c r="L46" s="228">
        <v>37397.5</v>
      </c>
      <c r="M46" s="228">
        <v>35919.1</v>
      </c>
      <c r="N46" s="228">
        <v>36076.6</v>
      </c>
      <c r="O46" s="228">
        <v>36978.5</v>
      </c>
      <c r="P46" s="79">
        <v>35040.199999999997</v>
      </c>
      <c r="Q46" s="79">
        <v>19780.099999999999</v>
      </c>
      <c r="R46" s="79">
        <v>31367</v>
      </c>
      <c r="S46" s="79">
        <v>31730.799999999999</v>
      </c>
      <c r="T46" s="79">
        <v>31369</v>
      </c>
      <c r="U46" s="79">
        <v>28211.7</v>
      </c>
      <c r="V46" s="79">
        <v>24775.8</v>
      </c>
      <c r="W46" s="79">
        <v>27625.9</v>
      </c>
      <c r="X46" s="79">
        <v>29461</v>
      </c>
      <c r="Y46" s="79">
        <v>29936.1</v>
      </c>
      <c r="Z46" s="79">
        <v>30518.6</v>
      </c>
      <c r="AA46" s="79">
        <v>31973.7</v>
      </c>
      <c r="AB46" s="79">
        <v>32218.5</v>
      </c>
      <c r="AC46" s="79">
        <v>32352.9</v>
      </c>
      <c r="AD46" s="79">
        <v>33437.199999999997</v>
      </c>
      <c r="AE46" s="79">
        <v>34147</v>
      </c>
      <c r="AF46" s="79">
        <v>36786.1</v>
      </c>
      <c r="AG46" s="257">
        <v>0.7</v>
      </c>
      <c r="AH46" s="257">
        <v>0.8</v>
      </c>
      <c r="AI46" s="257">
        <v>-0.6</v>
      </c>
      <c r="AJ46" s="257">
        <v>1.3</v>
      </c>
      <c r="AK46" s="257">
        <v>-6.3</v>
      </c>
      <c r="AL46" s="240">
        <v>-44.9</v>
      </c>
      <c r="AM46" s="240">
        <v>-13.1</v>
      </c>
      <c r="AN46" s="240">
        <v>-14.2</v>
      </c>
      <c r="AO46" s="240">
        <v>-10.5</v>
      </c>
      <c r="AP46" s="240">
        <v>42.6</v>
      </c>
      <c r="AQ46" s="240">
        <v>-21</v>
      </c>
      <c r="AR46" s="240">
        <v>-12.9</v>
      </c>
      <c r="AS46" s="240">
        <v>-6.1</v>
      </c>
      <c r="AT46" s="240">
        <v>6.1</v>
      </c>
      <c r="AU46" s="240">
        <v>23.2</v>
      </c>
      <c r="AV46" s="240">
        <v>15.7</v>
      </c>
      <c r="AW46" s="240">
        <v>9.4</v>
      </c>
      <c r="AX46" s="263">
        <v>8.1</v>
      </c>
      <c r="AY46" s="263">
        <v>9.6</v>
      </c>
      <c r="AZ46" s="263">
        <v>6.8</v>
      </c>
      <c r="BA46" s="263">
        <v>14.2</v>
      </c>
      <c r="BB46" s="55" t="s">
        <v>27</v>
      </c>
      <c r="BC46" s="258" t="s">
        <v>574</v>
      </c>
      <c r="BE46" s="6" t="s">
        <v>75</v>
      </c>
      <c r="BF46" s="198"/>
    </row>
    <row r="47" spans="1:58" ht="18" customHeight="1">
      <c r="A47" s="5" t="s">
        <v>111</v>
      </c>
      <c r="B47" s="99" t="s">
        <v>586</v>
      </c>
      <c r="C47" s="76"/>
      <c r="D47" s="76"/>
      <c r="E47" s="241" t="s">
        <v>119</v>
      </c>
      <c r="F47" s="77" t="s">
        <v>586</v>
      </c>
      <c r="G47" s="77"/>
      <c r="H47" s="77"/>
      <c r="K47" s="2" t="s">
        <v>101</v>
      </c>
      <c r="L47" s="228">
        <v>107</v>
      </c>
      <c r="M47" s="228">
        <v>108.3</v>
      </c>
      <c r="N47" s="228">
        <v>108.7</v>
      </c>
      <c r="O47" s="228">
        <v>108.7</v>
      </c>
      <c r="P47" s="79">
        <v>109.1</v>
      </c>
      <c r="Q47" s="79">
        <v>109.3</v>
      </c>
      <c r="R47" s="79">
        <v>109.5</v>
      </c>
      <c r="S47" s="79">
        <v>109.6</v>
      </c>
      <c r="T47" s="79">
        <v>111.4</v>
      </c>
      <c r="U47" s="79">
        <v>113.9</v>
      </c>
      <c r="V47" s="79">
        <v>115.2</v>
      </c>
      <c r="W47" s="79">
        <v>116.9</v>
      </c>
      <c r="X47" s="79">
        <v>121.3</v>
      </c>
      <c r="Y47" s="79">
        <v>124.8</v>
      </c>
      <c r="Z47" s="79">
        <v>125.3</v>
      </c>
      <c r="AA47" s="79">
        <v>125.3</v>
      </c>
      <c r="AB47" s="79">
        <v>127.8</v>
      </c>
      <c r="AC47" s="79">
        <v>129.6</v>
      </c>
      <c r="AD47" s="79">
        <v>131.1</v>
      </c>
      <c r="AE47" s="79">
        <v>132</v>
      </c>
      <c r="AF47" s="79">
        <v>132.30000000000001</v>
      </c>
      <c r="AG47" s="257">
        <v>-1.6</v>
      </c>
      <c r="AH47" s="257">
        <v>-0.2</v>
      </c>
      <c r="AI47" s="257">
        <v>2.4</v>
      </c>
      <c r="AJ47" s="257">
        <v>1.5</v>
      </c>
      <c r="AK47" s="257">
        <v>1.9</v>
      </c>
      <c r="AL47" s="240">
        <v>0.9</v>
      </c>
      <c r="AM47" s="240">
        <v>0.7</v>
      </c>
      <c r="AN47" s="240">
        <v>0.8</v>
      </c>
      <c r="AO47" s="240">
        <v>2.2000000000000002</v>
      </c>
      <c r="AP47" s="240">
        <v>4.2</v>
      </c>
      <c r="AQ47" s="240">
        <v>5.2</v>
      </c>
      <c r="AR47" s="240">
        <v>6.7</v>
      </c>
      <c r="AS47" s="240">
        <v>8.8000000000000007</v>
      </c>
      <c r="AT47" s="240">
        <v>9.6</v>
      </c>
      <c r="AU47" s="240">
        <v>8.8000000000000007</v>
      </c>
      <c r="AV47" s="240">
        <v>7.2</v>
      </c>
      <c r="AW47" s="240">
        <v>5.4</v>
      </c>
      <c r="AX47" s="263">
        <v>3.8</v>
      </c>
      <c r="AY47" s="263">
        <v>4.5999999999999996</v>
      </c>
      <c r="AZ47" s="263">
        <v>5.3</v>
      </c>
      <c r="BA47" s="263">
        <v>3.5</v>
      </c>
      <c r="BB47" s="55" t="s">
        <v>27</v>
      </c>
      <c r="BC47" s="258" t="s">
        <v>574</v>
      </c>
      <c r="BD47" s="102"/>
      <c r="BE47" s="6" t="s">
        <v>75</v>
      </c>
      <c r="BF47" s="198"/>
    </row>
    <row r="48" spans="1:58" ht="31.95" customHeight="1">
      <c r="A48" s="5" t="s">
        <v>117</v>
      </c>
      <c r="B48" s="99" t="s">
        <v>112</v>
      </c>
      <c r="C48" s="76"/>
      <c r="D48" s="76"/>
      <c r="E48" s="241" t="s">
        <v>121</v>
      </c>
      <c r="F48" s="103" t="s">
        <v>112</v>
      </c>
      <c r="G48" s="103"/>
      <c r="H48" s="103"/>
      <c r="I48" s="103"/>
      <c r="J48" s="103"/>
      <c r="K48" s="2" t="s">
        <v>114</v>
      </c>
      <c r="L48" s="256">
        <v>256</v>
      </c>
      <c r="M48" s="256">
        <v>248</v>
      </c>
      <c r="N48" s="256">
        <v>290</v>
      </c>
      <c r="O48" s="256">
        <v>330</v>
      </c>
      <c r="P48" s="135">
        <v>263</v>
      </c>
      <c r="Q48" s="135">
        <v>112</v>
      </c>
      <c r="R48" s="135">
        <v>229</v>
      </c>
      <c r="S48" s="135">
        <v>193</v>
      </c>
      <c r="T48" s="135">
        <v>252</v>
      </c>
      <c r="U48" s="135">
        <v>223</v>
      </c>
      <c r="V48" s="135">
        <v>143</v>
      </c>
      <c r="W48" s="135">
        <v>237</v>
      </c>
      <c r="X48" s="135">
        <v>208</v>
      </c>
      <c r="Y48" s="135">
        <v>149</v>
      </c>
      <c r="Z48" s="135">
        <v>174</v>
      </c>
      <c r="AA48" s="79">
        <v>351</v>
      </c>
      <c r="AB48" s="79">
        <v>459</v>
      </c>
      <c r="AC48" s="79">
        <v>447</v>
      </c>
      <c r="AD48" s="79">
        <v>412</v>
      </c>
      <c r="AE48" s="79">
        <v>363</v>
      </c>
      <c r="AF48" s="79">
        <v>339</v>
      </c>
      <c r="AG48" s="257">
        <v>-5.2</v>
      </c>
      <c r="AH48" s="257">
        <v>2.5</v>
      </c>
      <c r="AI48" s="257">
        <v>63.8</v>
      </c>
      <c r="AJ48" s="257">
        <v>57.1</v>
      </c>
      <c r="AK48" s="257">
        <v>2.7</v>
      </c>
      <c r="AL48" s="240">
        <v>-54.8</v>
      </c>
      <c r="AM48" s="240">
        <v>-21</v>
      </c>
      <c r="AN48" s="240">
        <v>-41.5</v>
      </c>
      <c r="AO48" s="240">
        <v>-4.2</v>
      </c>
      <c r="AP48" s="240">
        <v>99.1</v>
      </c>
      <c r="AQ48" s="240">
        <v>-37.6</v>
      </c>
      <c r="AR48" s="240">
        <v>22.8</v>
      </c>
      <c r="AS48" s="240">
        <v>-17.5</v>
      </c>
      <c r="AT48" s="240">
        <v>-33.200000000000003</v>
      </c>
      <c r="AU48" s="240">
        <v>21.7</v>
      </c>
      <c r="AV48" s="240">
        <v>48.1</v>
      </c>
      <c r="AW48" s="240">
        <v>120.7</v>
      </c>
      <c r="AX48" s="263">
        <v>200</v>
      </c>
      <c r="AY48" s="263">
        <v>136.80000000000001</v>
      </c>
      <c r="AZ48" s="263">
        <v>3.4</v>
      </c>
      <c r="BA48" s="263">
        <v>-26.1</v>
      </c>
      <c r="BB48" s="55" t="s">
        <v>115</v>
      </c>
      <c r="BC48" s="258" t="s">
        <v>574</v>
      </c>
      <c r="BD48" s="102"/>
      <c r="BE48" s="2" t="s">
        <v>116</v>
      </c>
      <c r="BF48" s="198" t="s">
        <v>161</v>
      </c>
    </row>
    <row r="49" spans="1:59" ht="31.95" customHeight="1">
      <c r="A49" s="5" t="s">
        <v>122</v>
      </c>
      <c r="B49" s="99" t="s">
        <v>120</v>
      </c>
      <c r="E49" s="71" t="s">
        <v>587</v>
      </c>
      <c r="F49" s="103" t="s">
        <v>120</v>
      </c>
      <c r="G49" s="103"/>
      <c r="H49" s="103"/>
      <c r="I49" s="103"/>
      <c r="J49" s="103"/>
      <c r="K49" s="2" t="s">
        <v>114</v>
      </c>
      <c r="L49" s="256">
        <v>465</v>
      </c>
      <c r="M49" s="256">
        <v>382</v>
      </c>
      <c r="N49" s="256">
        <v>524</v>
      </c>
      <c r="O49" s="256">
        <v>555</v>
      </c>
      <c r="P49" s="135">
        <v>603</v>
      </c>
      <c r="Q49" s="135">
        <v>520</v>
      </c>
      <c r="R49" s="135">
        <v>690</v>
      </c>
      <c r="S49" s="135">
        <v>579</v>
      </c>
      <c r="T49" s="135">
        <v>671</v>
      </c>
      <c r="U49" s="135">
        <v>537</v>
      </c>
      <c r="V49" s="135">
        <v>664</v>
      </c>
      <c r="W49" s="135">
        <v>703</v>
      </c>
      <c r="X49" s="135">
        <v>513</v>
      </c>
      <c r="Y49" s="135">
        <v>214</v>
      </c>
      <c r="Z49" s="135">
        <v>464</v>
      </c>
      <c r="AA49" s="79">
        <v>260</v>
      </c>
      <c r="AB49" s="79">
        <v>440</v>
      </c>
      <c r="AC49" s="79">
        <v>260</v>
      </c>
      <c r="AD49" s="79">
        <v>344</v>
      </c>
      <c r="AE49" s="79">
        <v>412</v>
      </c>
      <c r="AF49" s="79">
        <v>441</v>
      </c>
      <c r="AG49" s="257">
        <v>24</v>
      </c>
      <c r="AH49" s="257">
        <v>11.7</v>
      </c>
      <c r="AI49" s="257">
        <v>12</v>
      </c>
      <c r="AJ49" s="257">
        <v>11.9</v>
      </c>
      <c r="AK49" s="257">
        <v>29.7</v>
      </c>
      <c r="AL49" s="240">
        <v>36.1</v>
      </c>
      <c r="AM49" s="240">
        <v>31.7</v>
      </c>
      <c r="AN49" s="240">
        <v>4.3</v>
      </c>
      <c r="AO49" s="240">
        <v>11.3</v>
      </c>
      <c r="AP49" s="240">
        <v>3.3</v>
      </c>
      <c r="AQ49" s="240">
        <v>-3.8</v>
      </c>
      <c r="AR49" s="240">
        <v>21.4</v>
      </c>
      <c r="AS49" s="240">
        <v>-23.5</v>
      </c>
      <c r="AT49" s="240">
        <v>-60.1</v>
      </c>
      <c r="AU49" s="240">
        <v>-30.1</v>
      </c>
      <c r="AV49" s="240">
        <v>-63</v>
      </c>
      <c r="AW49" s="240">
        <v>-14.2</v>
      </c>
      <c r="AX49" s="263">
        <v>21.5</v>
      </c>
      <c r="AY49" s="263">
        <v>-25.9</v>
      </c>
      <c r="AZ49" s="263">
        <v>58.5</v>
      </c>
      <c r="BA49" s="263">
        <v>0.2</v>
      </c>
      <c r="BB49" s="55" t="s">
        <v>115</v>
      </c>
      <c r="BC49" s="258" t="s">
        <v>574</v>
      </c>
      <c r="BE49" s="2" t="s">
        <v>116</v>
      </c>
      <c r="BF49" s="198" t="s">
        <v>161</v>
      </c>
    </row>
    <row r="50" spans="1:59" ht="18" customHeight="1">
      <c r="A50" s="5">
        <v>0</v>
      </c>
      <c r="B50" s="108" t="s">
        <v>39</v>
      </c>
      <c r="C50" s="76"/>
      <c r="D50" s="76"/>
      <c r="E50" s="241" t="s">
        <v>588</v>
      </c>
      <c r="F50" s="107" t="s">
        <v>39</v>
      </c>
      <c r="G50" s="107"/>
      <c r="H50" s="107"/>
      <c r="I50" s="107"/>
      <c r="J50" s="107"/>
      <c r="K50" s="2"/>
      <c r="L50" s="228"/>
      <c r="M50" s="228"/>
      <c r="N50" s="228"/>
      <c r="O50" s="228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257"/>
      <c r="AH50" s="257"/>
      <c r="AI50" s="257"/>
      <c r="AJ50" s="257"/>
      <c r="AK50" s="257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63"/>
      <c r="AY50" s="263"/>
      <c r="AZ50" s="263"/>
      <c r="BA50" s="263"/>
      <c r="BB50" s="125"/>
      <c r="BC50" s="102"/>
      <c r="BD50" s="102"/>
      <c r="BF50" s="198"/>
    </row>
    <row r="51" spans="1:59" ht="18" customHeight="1">
      <c r="A51" s="5" t="s">
        <v>126</v>
      </c>
      <c r="B51" s="74" t="s">
        <v>589</v>
      </c>
      <c r="C51" s="76"/>
      <c r="D51" s="76"/>
      <c r="E51" s="76"/>
      <c r="F51" s="75" t="s">
        <v>36</v>
      </c>
      <c r="G51" s="77" t="s">
        <v>589</v>
      </c>
      <c r="H51" s="77"/>
      <c r="I51" s="77"/>
      <c r="K51" s="2" t="s">
        <v>590</v>
      </c>
      <c r="L51" s="242">
        <v>2385.42</v>
      </c>
      <c r="M51" s="242">
        <v>2379.41</v>
      </c>
      <c r="N51" s="242">
        <v>2379.41</v>
      </c>
      <c r="O51" s="242">
        <v>2379.41</v>
      </c>
      <c r="P51" s="151">
        <v>2384.5</v>
      </c>
      <c r="Q51" s="151">
        <v>2386.0300000000002</v>
      </c>
      <c r="R51" s="151">
        <v>2379.0700000000002</v>
      </c>
      <c r="S51" s="151">
        <v>2379.1799999999998</v>
      </c>
      <c r="T51" s="151">
        <v>2402.5</v>
      </c>
      <c r="U51" s="151">
        <v>2463.7199999999998</v>
      </c>
      <c r="V51" s="151">
        <v>2469.23</v>
      </c>
      <c r="W51" s="151">
        <v>2565.59</v>
      </c>
      <c r="X51" s="151">
        <v>4010.92</v>
      </c>
      <c r="Y51" s="151">
        <v>4051.33</v>
      </c>
      <c r="Z51" s="151">
        <v>3697.48</v>
      </c>
      <c r="AA51" s="151">
        <v>3499.07</v>
      </c>
      <c r="AB51" s="151">
        <v>3487.25</v>
      </c>
      <c r="AC51" s="151">
        <v>3499.27</v>
      </c>
      <c r="AD51" s="151">
        <v>3371.57</v>
      </c>
      <c r="AE51" s="151">
        <v>3382.63</v>
      </c>
      <c r="AF51" s="151">
        <v>3444.87</v>
      </c>
      <c r="AG51" s="257">
        <v>-2.4</v>
      </c>
      <c r="AH51" s="257">
        <v>-2.8</v>
      </c>
      <c r="AI51" s="257">
        <v>-1.1000000000000001</v>
      </c>
      <c r="AJ51" s="257">
        <v>-0.8</v>
      </c>
      <c r="AK51" s="265">
        <v>-0.04</v>
      </c>
      <c r="AL51" s="240">
        <v>0.3</v>
      </c>
      <c r="AM51" s="266">
        <v>-0.01</v>
      </c>
      <c r="AN51" s="266">
        <v>-0.01</v>
      </c>
      <c r="AO51" s="240">
        <v>0.8</v>
      </c>
      <c r="AP51" s="240">
        <v>3.3</v>
      </c>
      <c r="AQ51" s="240">
        <v>3.8</v>
      </c>
      <c r="AR51" s="240">
        <v>7.8</v>
      </c>
      <c r="AS51" s="240">
        <v>66.900000000000006</v>
      </c>
      <c r="AT51" s="240">
        <v>64.400000000000006</v>
      </c>
      <c r="AU51" s="240">
        <v>49.7</v>
      </c>
      <c r="AV51" s="240">
        <v>36.4</v>
      </c>
      <c r="AW51" s="240">
        <v>-13.1</v>
      </c>
      <c r="AX51" s="240">
        <v>-13.6</v>
      </c>
      <c r="AY51" s="240">
        <v>-8.8000000000000007</v>
      </c>
      <c r="AZ51" s="240">
        <v>-3.3</v>
      </c>
      <c r="BA51" s="240">
        <v>-1.2</v>
      </c>
      <c r="BB51" s="55" t="s">
        <v>125</v>
      </c>
      <c r="BC51" s="102"/>
      <c r="BD51" s="102"/>
      <c r="BE51" s="6" t="s">
        <v>116</v>
      </c>
      <c r="BF51" s="198" t="s">
        <v>161</v>
      </c>
    </row>
    <row r="52" spans="1:59" ht="18" customHeight="1">
      <c r="A52" s="5" t="s">
        <v>131</v>
      </c>
      <c r="B52" s="74" t="s">
        <v>591</v>
      </c>
      <c r="C52" s="76"/>
      <c r="D52" s="76"/>
      <c r="E52" s="76"/>
      <c r="F52" s="75" t="s">
        <v>36</v>
      </c>
      <c r="G52" s="77" t="s">
        <v>591</v>
      </c>
      <c r="H52" s="77"/>
      <c r="I52" s="77"/>
      <c r="K52" s="2" t="s">
        <v>128</v>
      </c>
      <c r="L52" s="242">
        <v>17.260000000000002</v>
      </c>
      <c r="M52" s="242">
        <v>17.149999999999999</v>
      </c>
      <c r="N52" s="242">
        <v>17.25</v>
      </c>
      <c r="O52" s="242">
        <v>17.329999999999998</v>
      </c>
      <c r="P52" s="151">
        <v>17.59</v>
      </c>
      <c r="Q52" s="151">
        <v>17.73</v>
      </c>
      <c r="R52" s="151">
        <v>17.82</v>
      </c>
      <c r="S52" s="151">
        <v>17.79</v>
      </c>
      <c r="T52" s="151">
        <v>17.89</v>
      </c>
      <c r="U52" s="151">
        <v>17.97</v>
      </c>
      <c r="V52" s="151">
        <v>17.920000000000002</v>
      </c>
      <c r="W52" s="151">
        <v>18.29</v>
      </c>
      <c r="X52" s="151">
        <v>18.739999999999998</v>
      </c>
      <c r="Y52" s="151">
        <v>18.850000000000001</v>
      </c>
      <c r="Z52" s="151">
        <v>18.63</v>
      </c>
      <c r="AA52" s="151">
        <v>18.61</v>
      </c>
      <c r="AB52" s="151">
        <v>19.82</v>
      </c>
      <c r="AC52" s="151">
        <v>21.67</v>
      </c>
      <c r="AD52" s="151">
        <v>21.93</v>
      </c>
      <c r="AE52" s="151">
        <v>22.31</v>
      </c>
      <c r="AF52" s="151">
        <v>22.39</v>
      </c>
      <c r="AG52" s="257">
        <v>-4.0999999999999996</v>
      </c>
      <c r="AH52" s="257">
        <v>-3</v>
      </c>
      <c r="AI52" s="257">
        <v>-1.6</v>
      </c>
      <c r="AJ52" s="257">
        <v>-0.8</v>
      </c>
      <c r="AK52" s="257">
        <v>1.9</v>
      </c>
      <c r="AL52" s="240">
        <v>3.4</v>
      </c>
      <c r="AM52" s="240">
        <v>3.3</v>
      </c>
      <c r="AN52" s="240">
        <v>2.6</v>
      </c>
      <c r="AO52" s="240">
        <v>1.7</v>
      </c>
      <c r="AP52" s="240">
        <v>1.3</v>
      </c>
      <c r="AQ52" s="240">
        <v>0.6</v>
      </c>
      <c r="AR52" s="240">
        <v>2.8</v>
      </c>
      <c r="AS52" s="240">
        <v>4.8</v>
      </c>
      <c r="AT52" s="240">
        <v>4.9000000000000004</v>
      </c>
      <c r="AU52" s="240">
        <v>4</v>
      </c>
      <c r="AV52" s="240">
        <v>1.8</v>
      </c>
      <c r="AW52" s="240">
        <v>5.7</v>
      </c>
      <c r="AX52" s="240">
        <v>14.9</v>
      </c>
      <c r="AY52" s="240">
        <v>17.7</v>
      </c>
      <c r="AZ52" s="240">
        <v>19.899999999999999</v>
      </c>
      <c r="BA52" s="240">
        <v>12.9</v>
      </c>
      <c r="BB52" s="55" t="s">
        <v>125</v>
      </c>
      <c r="BC52" s="102"/>
      <c r="BD52" s="102"/>
      <c r="BE52" s="6" t="s">
        <v>116</v>
      </c>
      <c r="BF52" s="198" t="s">
        <v>161</v>
      </c>
    </row>
    <row r="53" spans="1:59" ht="18" customHeight="1">
      <c r="B53" s="74"/>
      <c r="C53" s="76"/>
      <c r="D53" s="76"/>
      <c r="E53" s="76"/>
      <c r="F53" s="75"/>
      <c r="G53" s="77"/>
      <c r="H53" s="77"/>
      <c r="I53" s="77"/>
      <c r="K53" s="2"/>
      <c r="L53" s="242"/>
      <c r="M53" s="242"/>
      <c r="N53" s="242"/>
      <c r="O53" s="242"/>
      <c r="P53" s="151"/>
      <c r="Q53" s="151"/>
      <c r="R53" s="151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257"/>
      <c r="AH53" s="257"/>
      <c r="AI53" s="257"/>
      <c r="AJ53" s="257"/>
      <c r="AK53" s="257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63"/>
      <c r="AY53" s="263"/>
      <c r="AZ53" s="263"/>
      <c r="BA53" s="263"/>
      <c r="BB53" s="55"/>
      <c r="BC53" s="102"/>
      <c r="BD53" s="102"/>
      <c r="BE53" s="6"/>
      <c r="BF53" s="198"/>
    </row>
    <row r="54" spans="1:59" ht="18" customHeight="1">
      <c r="A54" s="5">
        <v>0</v>
      </c>
      <c r="B54" s="105" t="s">
        <v>129</v>
      </c>
      <c r="C54" s="106"/>
      <c r="D54" s="9">
        <v>3.3</v>
      </c>
      <c r="E54" s="107" t="s">
        <v>129</v>
      </c>
      <c r="F54" s="107"/>
      <c r="G54" s="107"/>
      <c r="H54" s="107"/>
      <c r="I54" s="107"/>
      <c r="J54" s="107"/>
      <c r="K54" s="2"/>
      <c r="L54" s="228"/>
      <c r="M54" s="228"/>
      <c r="N54" s="228"/>
      <c r="O54" s="228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257"/>
      <c r="AH54" s="257"/>
      <c r="AI54" s="257"/>
      <c r="AJ54" s="257"/>
      <c r="AK54" s="257"/>
      <c r="AL54" s="259"/>
      <c r="AM54" s="259"/>
      <c r="AN54" s="259"/>
      <c r="AO54" s="259"/>
      <c r="AP54" s="259"/>
      <c r="AQ54" s="259"/>
      <c r="AR54" s="259"/>
      <c r="AS54" s="259"/>
      <c r="AT54" s="259"/>
      <c r="AU54" s="259"/>
      <c r="AV54" s="259"/>
      <c r="AW54" s="259"/>
      <c r="AX54" s="263"/>
      <c r="AY54" s="263"/>
      <c r="AZ54" s="263"/>
      <c r="BA54" s="263"/>
      <c r="BB54" s="55"/>
      <c r="BC54" s="102"/>
      <c r="BD54" s="102"/>
      <c r="BE54" s="6"/>
      <c r="BF54" s="198"/>
    </row>
    <row r="55" spans="1:59" ht="18" customHeight="1">
      <c r="A55" s="5" t="s">
        <v>138</v>
      </c>
      <c r="B55" s="99" t="s">
        <v>592</v>
      </c>
      <c r="C55" s="76"/>
      <c r="D55" s="76"/>
      <c r="E55" s="241" t="s">
        <v>132</v>
      </c>
      <c r="F55" s="77" t="s">
        <v>592</v>
      </c>
      <c r="G55" s="77"/>
      <c r="H55" s="77"/>
      <c r="I55" s="5"/>
      <c r="K55" s="2" t="s">
        <v>101</v>
      </c>
      <c r="L55" s="228">
        <v>102.7</v>
      </c>
      <c r="M55" s="228">
        <v>100.8</v>
      </c>
      <c r="N55" s="228">
        <v>91.1</v>
      </c>
      <c r="O55" s="228">
        <v>102.8</v>
      </c>
      <c r="P55" s="79">
        <v>100.5</v>
      </c>
      <c r="Q55" s="79">
        <v>82.6</v>
      </c>
      <c r="R55" s="79">
        <v>86.4</v>
      </c>
      <c r="S55" s="79">
        <v>92.5</v>
      </c>
      <c r="T55" s="79">
        <v>97.1</v>
      </c>
      <c r="U55" s="79">
        <v>94.9</v>
      </c>
      <c r="V55" s="79">
        <v>83.8</v>
      </c>
      <c r="W55" s="79">
        <v>91.4</v>
      </c>
      <c r="X55" s="79">
        <v>95.7</v>
      </c>
      <c r="Y55" s="79">
        <v>92.6</v>
      </c>
      <c r="Z55" s="79">
        <v>92.1</v>
      </c>
      <c r="AA55" s="79">
        <v>97.6</v>
      </c>
      <c r="AB55" s="79">
        <v>96.7</v>
      </c>
      <c r="AC55" s="79">
        <v>90.1</v>
      </c>
      <c r="AD55" s="79">
        <v>90.7</v>
      </c>
      <c r="AE55" s="79">
        <v>101.1</v>
      </c>
      <c r="AF55" s="79">
        <v>102.4</v>
      </c>
      <c r="AG55" s="257">
        <v>0.1</v>
      </c>
      <c r="AH55" s="257">
        <v>1.6</v>
      </c>
      <c r="AI55" s="257">
        <v>-3.8</v>
      </c>
      <c r="AJ55" s="257">
        <v>-3.2</v>
      </c>
      <c r="AK55" s="257">
        <v>-2.1</v>
      </c>
      <c r="AL55" s="240">
        <v>-18.100000000000001</v>
      </c>
      <c r="AM55" s="240">
        <v>-5.2</v>
      </c>
      <c r="AN55" s="240">
        <v>-10</v>
      </c>
      <c r="AO55" s="240">
        <v>-3.3</v>
      </c>
      <c r="AP55" s="240">
        <v>14.8</v>
      </c>
      <c r="AQ55" s="240">
        <v>-3</v>
      </c>
      <c r="AR55" s="240">
        <v>-1.1000000000000001</v>
      </c>
      <c r="AS55" s="240">
        <v>-1.5</v>
      </c>
      <c r="AT55" s="240">
        <v>-2.4</v>
      </c>
      <c r="AU55" s="240">
        <v>9.9</v>
      </c>
      <c r="AV55" s="240">
        <v>6.7</v>
      </c>
      <c r="AW55" s="240">
        <v>1</v>
      </c>
      <c r="AX55" s="240">
        <v>-2.7</v>
      </c>
      <c r="AY55" s="240">
        <v>-1.5</v>
      </c>
      <c r="AZ55" s="240">
        <v>3.7</v>
      </c>
      <c r="BA55" s="240">
        <v>5.9</v>
      </c>
      <c r="BB55" s="55" t="s">
        <v>27</v>
      </c>
      <c r="BC55" s="258" t="s">
        <v>574</v>
      </c>
      <c r="BD55" s="102"/>
      <c r="BE55" s="6" t="s">
        <v>75</v>
      </c>
      <c r="BF55" s="198"/>
    </row>
    <row r="56" spans="1:59" ht="18" customHeight="1">
      <c r="B56" s="99"/>
      <c r="C56" s="76"/>
      <c r="D56" s="76"/>
      <c r="E56" s="76"/>
      <c r="F56" s="76"/>
      <c r="G56" s="75"/>
      <c r="H56" s="171"/>
      <c r="I56" s="171"/>
      <c r="J56" s="171"/>
      <c r="K56" s="2"/>
      <c r="L56" s="228"/>
      <c r="M56" s="228"/>
      <c r="N56" s="228"/>
      <c r="O56" s="228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257"/>
      <c r="AH56" s="257"/>
      <c r="AI56" s="257"/>
      <c r="AJ56" s="257"/>
      <c r="AK56" s="257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63"/>
      <c r="AY56" s="263"/>
      <c r="AZ56" s="263"/>
      <c r="BA56" s="263"/>
      <c r="BB56" s="55"/>
      <c r="BC56" s="258"/>
      <c r="BD56" s="102"/>
      <c r="BE56" s="6"/>
      <c r="BF56" s="198"/>
    </row>
    <row r="57" spans="1:59" ht="18" customHeight="1">
      <c r="A57" s="5">
        <v>0</v>
      </c>
      <c r="B57" s="105" t="s">
        <v>133</v>
      </c>
      <c r="C57" s="106"/>
      <c r="D57" s="106">
        <v>3.4</v>
      </c>
      <c r="E57" s="107" t="s">
        <v>133</v>
      </c>
      <c r="F57" s="107"/>
      <c r="G57" s="107"/>
      <c r="H57" s="107"/>
      <c r="I57" s="107"/>
      <c r="J57" s="107"/>
      <c r="K57" s="2"/>
      <c r="L57" s="228"/>
      <c r="M57" s="228"/>
      <c r="N57" s="228"/>
      <c r="O57" s="228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257"/>
      <c r="AH57" s="257"/>
      <c r="AI57" s="257"/>
      <c r="AJ57" s="257"/>
      <c r="AK57" s="257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63"/>
      <c r="AY57" s="263"/>
      <c r="AZ57" s="263"/>
      <c r="BA57" s="263"/>
      <c r="BB57" s="125"/>
      <c r="BC57" s="102"/>
      <c r="BD57" s="102"/>
      <c r="BF57" s="198"/>
    </row>
    <row r="58" spans="1:59" ht="18" customHeight="1">
      <c r="A58" s="5">
        <v>0</v>
      </c>
      <c r="B58" s="108" t="s">
        <v>135</v>
      </c>
      <c r="C58" s="106"/>
      <c r="E58" s="141" t="s">
        <v>593</v>
      </c>
      <c r="F58" s="107" t="s">
        <v>135</v>
      </c>
      <c r="G58" s="107"/>
      <c r="H58" s="107"/>
      <c r="I58" s="107"/>
      <c r="J58" s="107"/>
      <c r="K58" s="2"/>
      <c r="L58" s="228"/>
      <c r="M58" s="228"/>
      <c r="N58" s="228"/>
      <c r="O58" s="228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257"/>
      <c r="AH58" s="257"/>
      <c r="AI58" s="257"/>
      <c r="AJ58" s="257"/>
      <c r="AK58" s="257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  <c r="AX58" s="263"/>
      <c r="AY58" s="263"/>
      <c r="AZ58" s="263"/>
      <c r="BA58" s="263"/>
      <c r="BB58" s="109"/>
      <c r="BE58" s="6"/>
      <c r="BF58" s="198"/>
      <c r="BG58" s="5" t="s">
        <v>75</v>
      </c>
    </row>
    <row r="59" spans="1:59" ht="18" customHeight="1">
      <c r="A59" s="5">
        <v>0</v>
      </c>
      <c r="B59" s="110" t="s">
        <v>137</v>
      </c>
      <c r="C59" s="106"/>
      <c r="D59" s="106"/>
      <c r="F59" s="75" t="s">
        <v>36</v>
      </c>
      <c r="G59" s="112" t="s">
        <v>137</v>
      </c>
      <c r="H59" s="112"/>
      <c r="I59" s="112"/>
      <c r="J59" s="112"/>
      <c r="K59" s="2"/>
      <c r="L59" s="228"/>
      <c r="M59" s="228"/>
      <c r="N59" s="228"/>
      <c r="O59" s="228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249"/>
      <c r="AH59" s="249"/>
      <c r="AI59" s="249"/>
      <c r="AJ59" s="249"/>
      <c r="AK59" s="249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63"/>
      <c r="AY59" s="263"/>
      <c r="AZ59" s="263"/>
      <c r="BA59" s="263"/>
      <c r="BB59" s="125"/>
      <c r="BE59" s="267"/>
      <c r="BF59" s="198"/>
    </row>
    <row r="60" spans="1:59" ht="60" customHeight="1">
      <c r="A60" s="5" t="s">
        <v>144</v>
      </c>
      <c r="B60" s="115" t="s">
        <v>139</v>
      </c>
      <c r="C60" s="106"/>
      <c r="D60" s="106"/>
      <c r="E60" s="106"/>
      <c r="F60" s="8"/>
      <c r="G60" s="111" t="s">
        <v>140</v>
      </c>
      <c r="H60" s="112" t="s">
        <v>139</v>
      </c>
      <c r="I60" s="112"/>
      <c r="J60" s="112"/>
      <c r="K60" s="2" t="s">
        <v>142</v>
      </c>
      <c r="L60" s="228">
        <v>40878.199999999997</v>
      </c>
      <c r="M60" s="228">
        <v>42117.2</v>
      </c>
      <c r="N60" s="228">
        <v>42339.9</v>
      </c>
      <c r="O60" s="228">
        <v>41103.4</v>
      </c>
      <c r="P60" s="79">
        <v>40652.699999999997</v>
      </c>
      <c r="Q60" s="79">
        <v>37663.4</v>
      </c>
      <c r="R60" s="79">
        <v>41282.199999999997</v>
      </c>
      <c r="S60" s="79">
        <v>40979.599999999999</v>
      </c>
      <c r="T60" s="79">
        <v>40627.699999999997</v>
      </c>
      <c r="U60" s="79">
        <v>40898.800000000003</v>
      </c>
      <c r="V60" s="79">
        <v>40113.4</v>
      </c>
      <c r="W60" s="79">
        <v>42964.5</v>
      </c>
      <c r="X60" s="79">
        <v>41429.4</v>
      </c>
      <c r="Y60" s="79">
        <v>43286</v>
      </c>
      <c r="Z60" s="79">
        <v>43587.9</v>
      </c>
      <c r="AA60" s="79">
        <v>42254.3</v>
      </c>
      <c r="AB60" s="79">
        <v>41542.300000000003</v>
      </c>
      <c r="AC60" s="79">
        <v>44503.4</v>
      </c>
      <c r="AD60" s="79">
        <v>44729.4</v>
      </c>
      <c r="AE60" s="79">
        <v>44678.5</v>
      </c>
      <c r="AF60" s="79">
        <v>45240.1</v>
      </c>
      <c r="AG60" s="249">
        <v>5.4</v>
      </c>
      <c r="AH60" s="249">
        <v>4.0999999999999996</v>
      </c>
      <c r="AI60" s="249">
        <v>1.9</v>
      </c>
      <c r="AJ60" s="249">
        <v>0.6</v>
      </c>
      <c r="AK60" s="249">
        <v>-0.6</v>
      </c>
      <c r="AL60" s="240">
        <v>-10.6</v>
      </c>
      <c r="AM60" s="240">
        <v>-2.5</v>
      </c>
      <c r="AN60" s="240">
        <v>-0.3</v>
      </c>
      <c r="AO60" s="240">
        <v>-0.1</v>
      </c>
      <c r="AP60" s="240">
        <v>8.6</v>
      </c>
      <c r="AQ60" s="240">
        <v>-2.8</v>
      </c>
      <c r="AR60" s="240">
        <v>4.8</v>
      </c>
      <c r="AS60" s="240">
        <v>2</v>
      </c>
      <c r="AT60" s="240">
        <v>5.8</v>
      </c>
      <c r="AU60" s="240">
        <v>8.6999999999999993</v>
      </c>
      <c r="AV60" s="240">
        <v>-1.7</v>
      </c>
      <c r="AW60" s="240">
        <v>0.3</v>
      </c>
      <c r="AX60" s="240">
        <v>2.8</v>
      </c>
      <c r="AY60" s="240">
        <v>2.6</v>
      </c>
      <c r="AZ60" s="240">
        <v>5.7</v>
      </c>
      <c r="BA60" s="240">
        <v>8.9</v>
      </c>
      <c r="BB60" s="55" t="s">
        <v>147</v>
      </c>
      <c r="BC60" s="258" t="s">
        <v>574</v>
      </c>
      <c r="BE60" s="6" t="s">
        <v>75</v>
      </c>
      <c r="BF60" s="198"/>
    </row>
    <row r="61" spans="1:59" ht="60" customHeight="1">
      <c r="A61" s="5" t="s">
        <v>149</v>
      </c>
      <c r="B61" s="115" t="s">
        <v>145</v>
      </c>
      <c r="C61" s="106"/>
      <c r="D61" s="106"/>
      <c r="E61" s="106"/>
      <c r="F61" s="111"/>
      <c r="G61" s="111" t="s">
        <v>146</v>
      </c>
      <c r="H61" s="112" t="s">
        <v>145</v>
      </c>
      <c r="I61" s="112"/>
      <c r="J61" s="112"/>
      <c r="K61" s="2" t="s">
        <v>142</v>
      </c>
      <c r="L61" s="228">
        <v>563.4</v>
      </c>
      <c r="M61" s="228">
        <v>587.4</v>
      </c>
      <c r="N61" s="228">
        <v>571.1</v>
      </c>
      <c r="O61" s="228">
        <v>606.4</v>
      </c>
      <c r="P61" s="79">
        <v>622.9</v>
      </c>
      <c r="Q61" s="79">
        <v>575.4</v>
      </c>
      <c r="R61" s="79">
        <v>570.79999999999995</v>
      </c>
      <c r="S61" s="79">
        <v>581.1</v>
      </c>
      <c r="T61" s="79">
        <v>585.9</v>
      </c>
      <c r="U61" s="79">
        <v>557.20000000000005</v>
      </c>
      <c r="V61" s="79">
        <v>512.70000000000005</v>
      </c>
      <c r="W61" s="79">
        <v>556.9</v>
      </c>
      <c r="X61" s="79">
        <v>565.6</v>
      </c>
      <c r="Y61" s="79">
        <v>559.70000000000005</v>
      </c>
      <c r="Z61" s="79">
        <v>565.70000000000005</v>
      </c>
      <c r="AA61" s="79">
        <v>567.9</v>
      </c>
      <c r="AB61" s="79">
        <v>545.9</v>
      </c>
      <c r="AC61" s="79">
        <v>556.9</v>
      </c>
      <c r="AD61" s="79">
        <v>553.20000000000005</v>
      </c>
      <c r="AE61" s="79">
        <v>560</v>
      </c>
      <c r="AF61" s="79">
        <v>565.6</v>
      </c>
      <c r="AG61" s="249">
        <v>-4.3</v>
      </c>
      <c r="AH61" s="249">
        <v>4.3</v>
      </c>
      <c r="AI61" s="249">
        <v>-2.8</v>
      </c>
      <c r="AJ61" s="249">
        <v>6.2</v>
      </c>
      <c r="AK61" s="249">
        <v>10.6</v>
      </c>
      <c r="AL61" s="240">
        <v>-2</v>
      </c>
      <c r="AM61" s="240">
        <v>-0.1</v>
      </c>
      <c r="AN61" s="240">
        <v>-4.2</v>
      </c>
      <c r="AO61" s="240">
        <v>-5.9</v>
      </c>
      <c r="AP61" s="240">
        <v>-3.2</v>
      </c>
      <c r="AQ61" s="240">
        <v>-10.199999999999999</v>
      </c>
      <c r="AR61" s="240">
        <v>-4.2</v>
      </c>
      <c r="AS61" s="240">
        <v>-3.5</v>
      </c>
      <c r="AT61" s="240">
        <v>0.4</v>
      </c>
      <c r="AU61" s="240">
        <v>10.3</v>
      </c>
      <c r="AV61" s="240">
        <v>2</v>
      </c>
      <c r="AW61" s="240">
        <v>-3.5</v>
      </c>
      <c r="AX61" s="240">
        <v>-0.5</v>
      </c>
      <c r="AY61" s="240">
        <v>-2.2000000000000002</v>
      </c>
      <c r="AZ61" s="240">
        <v>-1.4</v>
      </c>
      <c r="BA61" s="240">
        <v>3.6</v>
      </c>
      <c r="BB61" s="55" t="s">
        <v>143</v>
      </c>
      <c r="BC61" s="258" t="s">
        <v>574</v>
      </c>
      <c r="BE61" s="6" t="s">
        <v>75</v>
      </c>
      <c r="BF61" s="102"/>
    </row>
    <row r="62" spans="1:59" ht="18" customHeight="1">
      <c r="A62" s="5">
        <v>0</v>
      </c>
      <c r="B62" s="110" t="s">
        <v>148</v>
      </c>
      <c r="C62" s="106"/>
      <c r="D62" s="106"/>
      <c r="E62" s="106"/>
      <c r="F62" s="75" t="s">
        <v>36</v>
      </c>
      <c r="G62" s="142" t="s">
        <v>148</v>
      </c>
      <c r="H62" s="142"/>
      <c r="I62" s="142"/>
      <c r="J62" s="142"/>
      <c r="K62" s="2"/>
      <c r="L62" s="228"/>
      <c r="M62" s="228"/>
      <c r="N62" s="228"/>
      <c r="O62" s="228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55"/>
      <c r="BC62" s="258" t="s">
        <v>574</v>
      </c>
      <c r="BE62" s="267"/>
      <c r="BF62" s="198"/>
    </row>
    <row r="63" spans="1:59" ht="60" customHeight="1">
      <c r="A63" s="5" t="s">
        <v>151</v>
      </c>
      <c r="B63" s="115" t="s">
        <v>150</v>
      </c>
      <c r="C63" s="106"/>
      <c r="D63" s="106"/>
      <c r="E63" s="106"/>
      <c r="F63" s="106"/>
      <c r="G63" s="111" t="s">
        <v>140</v>
      </c>
      <c r="H63" s="112" t="s">
        <v>150</v>
      </c>
      <c r="I63" s="112"/>
      <c r="J63" s="112"/>
      <c r="K63" s="2" t="s">
        <v>142</v>
      </c>
      <c r="L63" s="228">
        <v>29026.1</v>
      </c>
      <c r="M63" s="228">
        <v>29731.5</v>
      </c>
      <c r="N63" s="228">
        <v>29902</v>
      </c>
      <c r="O63" s="228">
        <v>29562.3</v>
      </c>
      <c r="P63" s="79">
        <v>27985.7</v>
      </c>
      <c r="Q63" s="79">
        <v>23565.8</v>
      </c>
      <c r="R63" s="79">
        <v>28464.6</v>
      </c>
      <c r="S63" s="79">
        <v>28374.6</v>
      </c>
      <c r="T63" s="79">
        <v>27503.5</v>
      </c>
      <c r="U63" s="79">
        <v>26641.200000000001</v>
      </c>
      <c r="V63" s="79">
        <v>26118.6</v>
      </c>
      <c r="W63" s="79">
        <v>29531</v>
      </c>
      <c r="X63" s="79">
        <v>28594.5</v>
      </c>
      <c r="Y63" s="79">
        <v>29666</v>
      </c>
      <c r="Z63" s="79">
        <v>30320.9</v>
      </c>
      <c r="AA63" s="79">
        <v>30016.5</v>
      </c>
      <c r="AB63" s="79">
        <v>29464</v>
      </c>
      <c r="AC63" s="79">
        <v>30446.400000000001</v>
      </c>
      <c r="AD63" s="79">
        <v>31040.799999999999</v>
      </c>
      <c r="AE63" s="79">
        <v>31715.1</v>
      </c>
      <c r="AF63" s="79">
        <v>31638.7</v>
      </c>
      <c r="AG63" s="249">
        <v>3.5</v>
      </c>
      <c r="AH63" s="249">
        <v>4.7</v>
      </c>
      <c r="AI63" s="249">
        <v>1.4</v>
      </c>
      <c r="AJ63" s="249">
        <v>-0.2</v>
      </c>
      <c r="AK63" s="249">
        <v>-3.6</v>
      </c>
      <c r="AL63" s="240">
        <v>-20.7</v>
      </c>
      <c r="AM63" s="240">
        <v>-4.8</v>
      </c>
      <c r="AN63" s="240">
        <v>-4</v>
      </c>
      <c r="AO63" s="240">
        <v>-1.7</v>
      </c>
      <c r="AP63" s="240">
        <v>13.1</v>
      </c>
      <c r="AQ63" s="240">
        <v>-8.1999999999999993</v>
      </c>
      <c r="AR63" s="240">
        <v>4.0999999999999996</v>
      </c>
      <c r="AS63" s="240">
        <v>4</v>
      </c>
      <c r="AT63" s="240">
        <v>11.4</v>
      </c>
      <c r="AU63" s="240">
        <v>16.100000000000001</v>
      </c>
      <c r="AV63" s="240">
        <v>1.6</v>
      </c>
      <c r="AW63" s="240">
        <v>3</v>
      </c>
      <c r="AX63" s="240">
        <v>2.6</v>
      </c>
      <c r="AY63" s="240">
        <v>2.4</v>
      </c>
      <c r="AZ63" s="240">
        <v>5.7</v>
      </c>
      <c r="BA63" s="240">
        <v>7.4</v>
      </c>
      <c r="BB63" s="55" t="s">
        <v>147</v>
      </c>
      <c r="BC63" s="258" t="s">
        <v>574</v>
      </c>
      <c r="BE63" s="6" t="s">
        <v>75</v>
      </c>
      <c r="BF63" s="198"/>
    </row>
    <row r="64" spans="1:59" ht="60" customHeight="1">
      <c r="A64" s="5" t="s">
        <v>159</v>
      </c>
      <c r="B64" s="115" t="s">
        <v>152</v>
      </c>
      <c r="C64" s="106"/>
      <c r="D64" s="106"/>
      <c r="E64" s="106"/>
      <c r="F64" s="106"/>
      <c r="G64" s="111" t="s">
        <v>146</v>
      </c>
      <c r="H64" s="112" t="s">
        <v>152</v>
      </c>
      <c r="I64" s="112"/>
      <c r="J64" s="112"/>
      <c r="K64" s="2" t="s">
        <v>142</v>
      </c>
      <c r="L64" s="228">
        <v>8297.2999999999993</v>
      </c>
      <c r="M64" s="228">
        <v>8623</v>
      </c>
      <c r="N64" s="228">
        <v>8421.1</v>
      </c>
      <c r="O64" s="228">
        <v>8044.3</v>
      </c>
      <c r="P64" s="79">
        <v>8627.2000000000007</v>
      </c>
      <c r="Q64" s="79">
        <v>10105.299999999999</v>
      </c>
      <c r="R64" s="79">
        <v>8896.1</v>
      </c>
      <c r="S64" s="79">
        <v>8738</v>
      </c>
      <c r="T64" s="79">
        <v>9210.1</v>
      </c>
      <c r="U64" s="79">
        <v>9852.7999999999993</v>
      </c>
      <c r="V64" s="79">
        <v>9930.2999999999993</v>
      </c>
      <c r="W64" s="79">
        <v>9219.7000000000007</v>
      </c>
      <c r="X64" s="79">
        <v>9493.2999999999993</v>
      </c>
      <c r="Y64" s="79">
        <v>9965.2999999999993</v>
      </c>
      <c r="Z64" s="79">
        <v>9601.4</v>
      </c>
      <c r="AA64" s="79">
        <v>9174.2999999999993</v>
      </c>
      <c r="AB64" s="79">
        <v>9463.4</v>
      </c>
      <c r="AC64" s="79">
        <v>10741.4</v>
      </c>
      <c r="AD64" s="79">
        <v>10428.299999999999</v>
      </c>
      <c r="AE64" s="79">
        <v>10009.200000000001</v>
      </c>
      <c r="AF64" s="79">
        <v>11061.6</v>
      </c>
      <c r="AG64" s="249">
        <v>9.6</v>
      </c>
      <c r="AH64" s="249">
        <v>7.1</v>
      </c>
      <c r="AI64" s="249">
        <v>5.4</v>
      </c>
      <c r="AJ64" s="249">
        <v>3.1</v>
      </c>
      <c r="AK64" s="249">
        <v>4</v>
      </c>
      <c r="AL64" s="240">
        <v>17.2</v>
      </c>
      <c r="AM64" s="240">
        <v>5.6</v>
      </c>
      <c r="AN64" s="240">
        <v>8.6</v>
      </c>
      <c r="AO64" s="240">
        <v>6.8</v>
      </c>
      <c r="AP64" s="240">
        <v>-2.5</v>
      </c>
      <c r="AQ64" s="240">
        <v>11.6</v>
      </c>
      <c r="AR64" s="240">
        <v>5.5</v>
      </c>
      <c r="AS64" s="240">
        <v>3.1</v>
      </c>
      <c r="AT64" s="240">
        <v>1.1000000000000001</v>
      </c>
      <c r="AU64" s="240">
        <v>-3.3</v>
      </c>
      <c r="AV64" s="240">
        <v>-0.5</v>
      </c>
      <c r="AW64" s="240">
        <v>-0.3</v>
      </c>
      <c r="AX64" s="240">
        <v>7.8</v>
      </c>
      <c r="AY64" s="240">
        <v>8.6</v>
      </c>
      <c r="AZ64" s="240">
        <v>9.1</v>
      </c>
      <c r="BA64" s="240">
        <v>16.899999999999999</v>
      </c>
      <c r="BB64" s="55" t="s">
        <v>147</v>
      </c>
      <c r="BC64" s="258" t="s">
        <v>574</v>
      </c>
      <c r="BE64" s="6" t="s">
        <v>75</v>
      </c>
      <c r="BF64" s="198"/>
    </row>
    <row r="65" spans="1:58" ht="18" customHeight="1">
      <c r="A65" s="5">
        <v>0</v>
      </c>
      <c r="B65" s="105" t="s">
        <v>153</v>
      </c>
      <c r="C65" s="106"/>
      <c r="D65" s="106">
        <v>3.5</v>
      </c>
      <c r="E65" s="107" t="s">
        <v>153</v>
      </c>
      <c r="F65" s="107"/>
      <c r="G65" s="107"/>
      <c r="H65" s="107"/>
      <c r="I65" s="107"/>
      <c r="J65" s="107"/>
      <c r="K65" s="2"/>
      <c r="L65" s="228"/>
      <c r="M65" s="228"/>
      <c r="N65" s="228"/>
      <c r="O65" s="228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249"/>
      <c r="AH65" s="249"/>
      <c r="AI65" s="249"/>
      <c r="AJ65" s="249"/>
      <c r="AK65" s="249"/>
      <c r="AL65" s="250"/>
      <c r="AM65" s="250"/>
      <c r="AN65" s="250"/>
      <c r="AO65" s="250"/>
      <c r="AP65" s="250"/>
      <c r="AQ65" s="250"/>
      <c r="AR65" s="250"/>
      <c r="AS65" s="250"/>
      <c r="AT65" s="250"/>
      <c r="AU65" s="250"/>
      <c r="AV65" s="250"/>
      <c r="AW65" s="250"/>
      <c r="AX65" s="250"/>
      <c r="AY65" s="250"/>
      <c r="AZ65" s="250"/>
      <c r="BA65" s="250"/>
      <c r="BB65" s="125"/>
      <c r="BF65" s="198"/>
    </row>
    <row r="66" spans="1:58" ht="18" customHeight="1">
      <c r="A66" s="5">
        <v>0</v>
      </c>
      <c r="B66" s="108" t="s">
        <v>155</v>
      </c>
      <c r="C66" s="106"/>
      <c r="D66" s="106"/>
      <c r="E66" s="141" t="s">
        <v>594</v>
      </c>
      <c r="F66" s="107" t="s">
        <v>155</v>
      </c>
      <c r="G66" s="107"/>
      <c r="H66" s="107"/>
      <c r="I66" s="107"/>
      <c r="J66" s="107"/>
      <c r="K66" s="2"/>
      <c r="L66" s="228"/>
      <c r="M66" s="228"/>
      <c r="N66" s="228"/>
      <c r="O66" s="228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249"/>
      <c r="AH66" s="249"/>
      <c r="AI66" s="249"/>
      <c r="AJ66" s="249"/>
      <c r="AK66" s="249"/>
      <c r="AL66" s="250"/>
      <c r="AM66" s="250"/>
      <c r="AN66" s="250"/>
      <c r="AO66" s="250"/>
      <c r="AP66" s="250"/>
      <c r="AQ66" s="250"/>
      <c r="AR66" s="250"/>
      <c r="AS66" s="250"/>
      <c r="AT66" s="250"/>
      <c r="AU66" s="250"/>
      <c r="AV66" s="250"/>
      <c r="AW66" s="250"/>
      <c r="AX66" s="250"/>
      <c r="AY66" s="250"/>
      <c r="AZ66" s="250"/>
      <c r="BA66" s="250"/>
      <c r="BB66" s="125"/>
      <c r="BF66" s="198"/>
    </row>
    <row r="67" spans="1:58" ht="18" customHeight="1">
      <c r="A67" s="5">
        <v>0</v>
      </c>
      <c r="B67" s="108" t="s">
        <v>157</v>
      </c>
      <c r="C67" s="106"/>
      <c r="E67" s="141" t="s">
        <v>595</v>
      </c>
      <c r="F67" s="107" t="s">
        <v>157</v>
      </c>
      <c r="G67" s="107"/>
      <c r="H67" s="107"/>
      <c r="I67" s="107"/>
      <c r="J67" s="107"/>
      <c r="K67" s="2"/>
      <c r="L67" s="228"/>
      <c r="M67" s="228"/>
      <c r="N67" s="228"/>
      <c r="O67" s="228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249"/>
      <c r="AH67" s="249"/>
      <c r="AI67" s="249"/>
      <c r="AJ67" s="249"/>
      <c r="AK67" s="249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125"/>
      <c r="BF67" s="198"/>
    </row>
    <row r="68" spans="1:58" ht="18" customHeight="1">
      <c r="A68" s="5" t="s">
        <v>163</v>
      </c>
      <c r="B68" s="133" t="s">
        <v>160</v>
      </c>
      <c r="C68" s="106"/>
      <c r="D68" s="106"/>
      <c r="E68" s="268"/>
      <c r="F68" s="111" t="s">
        <v>36</v>
      </c>
      <c r="G68" s="114" t="s">
        <v>160</v>
      </c>
      <c r="H68" s="114"/>
      <c r="I68" s="114"/>
      <c r="K68" s="2" t="s">
        <v>101</v>
      </c>
      <c r="L68" s="228">
        <v>123.8</v>
      </c>
      <c r="M68" s="228">
        <v>127</v>
      </c>
      <c r="N68" s="228">
        <v>131.5</v>
      </c>
      <c r="O68" s="228">
        <v>131.80000000000001</v>
      </c>
      <c r="P68" s="79">
        <v>126.8</v>
      </c>
      <c r="Q68" s="79">
        <v>102.5</v>
      </c>
      <c r="R68" s="79">
        <v>126.9</v>
      </c>
      <c r="S68" s="79">
        <v>131.30000000000001</v>
      </c>
      <c r="T68" s="79">
        <v>127.9</v>
      </c>
      <c r="U68" s="79">
        <v>124.1</v>
      </c>
      <c r="V68" s="79">
        <v>122.9</v>
      </c>
      <c r="W68" s="79">
        <v>131.30000000000001</v>
      </c>
      <c r="X68" s="79">
        <v>129.4</v>
      </c>
      <c r="Y68" s="79">
        <v>131</v>
      </c>
      <c r="Z68" s="79">
        <v>131.6</v>
      </c>
      <c r="AA68" s="79">
        <v>132.4</v>
      </c>
      <c r="AB68" s="79">
        <v>133.9</v>
      </c>
      <c r="AC68" s="79">
        <v>136.69999999999999</v>
      </c>
      <c r="AD68" s="79">
        <v>139.69999999999999</v>
      </c>
      <c r="AE68" s="79">
        <v>138.6</v>
      </c>
      <c r="AF68" s="79">
        <v>138.69999999999999</v>
      </c>
      <c r="AG68" s="249">
        <v>4.2</v>
      </c>
      <c r="AH68" s="249">
        <v>4</v>
      </c>
      <c r="AI68" s="249">
        <v>5.4</v>
      </c>
      <c r="AJ68" s="249">
        <v>4.9000000000000004</v>
      </c>
      <c r="AK68" s="249">
        <v>2.5</v>
      </c>
      <c r="AL68" s="240">
        <v>-19.3</v>
      </c>
      <c r="AM68" s="240">
        <v>-3.5</v>
      </c>
      <c r="AN68" s="240">
        <v>-0.4</v>
      </c>
      <c r="AO68" s="240">
        <v>0.8</v>
      </c>
      <c r="AP68" s="240">
        <v>21.1</v>
      </c>
      <c r="AQ68" s="240">
        <v>-3.1</v>
      </c>
      <c r="AR68" s="266">
        <v>0.03</v>
      </c>
      <c r="AS68" s="240">
        <v>1.2</v>
      </c>
      <c r="AT68" s="240">
        <v>5.6</v>
      </c>
      <c r="AU68" s="240">
        <v>7.1</v>
      </c>
      <c r="AV68" s="240">
        <v>0.9</v>
      </c>
      <c r="AW68" s="240">
        <v>3.5</v>
      </c>
      <c r="AX68" s="240">
        <v>4.4000000000000004</v>
      </c>
      <c r="AY68" s="240">
        <v>6.1</v>
      </c>
      <c r="AZ68" s="240">
        <v>4.5999999999999996</v>
      </c>
      <c r="BA68" s="240">
        <v>3.5</v>
      </c>
      <c r="BB68" s="55" t="s">
        <v>27</v>
      </c>
      <c r="BC68" s="6" t="s">
        <v>161</v>
      </c>
      <c r="BE68" s="6" t="s">
        <v>162</v>
      </c>
      <c r="BF68" s="198"/>
    </row>
    <row r="69" spans="1:58" ht="18" customHeight="1">
      <c r="A69" s="5" t="s">
        <v>165</v>
      </c>
      <c r="B69" s="133" t="s">
        <v>164</v>
      </c>
      <c r="C69" s="106"/>
      <c r="D69" s="106"/>
      <c r="E69" s="268"/>
      <c r="F69" s="111" t="s">
        <v>36</v>
      </c>
      <c r="G69" s="114" t="s">
        <v>164</v>
      </c>
      <c r="H69" s="114"/>
      <c r="I69" s="114"/>
      <c r="K69" s="2" t="s">
        <v>101</v>
      </c>
      <c r="L69" s="228">
        <v>136.1</v>
      </c>
      <c r="M69" s="228">
        <v>136.5</v>
      </c>
      <c r="N69" s="228">
        <v>141.19999999999999</v>
      </c>
      <c r="O69" s="228">
        <v>144.19999999999999</v>
      </c>
      <c r="P69" s="79">
        <v>138.6</v>
      </c>
      <c r="Q69" s="79">
        <v>107.6</v>
      </c>
      <c r="R69" s="79">
        <v>138</v>
      </c>
      <c r="S69" s="79">
        <v>139.9</v>
      </c>
      <c r="T69" s="79">
        <v>140</v>
      </c>
      <c r="U69" s="79">
        <v>130.80000000000001</v>
      </c>
      <c r="V69" s="79">
        <v>128.80000000000001</v>
      </c>
      <c r="W69" s="79">
        <v>142.69999999999999</v>
      </c>
      <c r="X69" s="79">
        <v>147.19999999999999</v>
      </c>
      <c r="Y69" s="79">
        <v>162.1</v>
      </c>
      <c r="Z69" s="79">
        <v>166.8</v>
      </c>
      <c r="AA69" s="79">
        <v>170.1</v>
      </c>
      <c r="AB69" s="79">
        <v>168.8</v>
      </c>
      <c r="AC69" s="79">
        <v>170</v>
      </c>
      <c r="AD69" s="79">
        <v>172.5</v>
      </c>
      <c r="AE69" s="79">
        <v>175.1</v>
      </c>
      <c r="AF69" s="79">
        <v>175.2</v>
      </c>
      <c r="AG69" s="249">
        <v>9.1999999999999993</v>
      </c>
      <c r="AH69" s="249">
        <v>9</v>
      </c>
      <c r="AI69" s="249">
        <v>7.8</v>
      </c>
      <c r="AJ69" s="249">
        <v>6.9</v>
      </c>
      <c r="AK69" s="249">
        <v>1.8</v>
      </c>
      <c r="AL69" s="240">
        <v>-21.2</v>
      </c>
      <c r="AM69" s="240">
        <v>-2.2999999999999998</v>
      </c>
      <c r="AN69" s="240">
        <v>-2.9</v>
      </c>
      <c r="AO69" s="240">
        <v>1</v>
      </c>
      <c r="AP69" s="240">
        <v>21.6</v>
      </c>
      <c r="AQ69" s="240">
        <v>-6.7</v>
      </c>
      <c r="AR69" s="240">
        <v>2</v>
      </c>
      <c r="AS69" s="240">
        <v>5.0999999999999996</v>
      </c>
      <c r="AT69" s="240">
        <v>23.9</v>
      </c>
      <c r="AU69" s="240">
        <v>29.6</v>
      </c>
      <c r="AV69" s="240">
        <v>19.3</v>
      </c>
      <c r="AW69" s="240">
        <v>14.7</v>
      </c>
      <c r="AX69" s="240">
        <v>4.9000000000000004</v>
      </c>
      <c r="AY69" s="240">
        <v>3.4</v>
      </c>
      <c r="AZ69" s="240">
        <v>2.9</v>
      </c>
      <c r="BA69" s="240">
        <v>3.8</v>
      </c>
      <c r="BB69" s="55" t="s">
        <v>27</v>
      </c>
      <c r="BC69" s="6" t="s">
        <v>161</v>
      </c>
      <c r="BE69" s="6" t="s">
        <v>162</v>
      </c>
      <c r="BF69" s="198"/>
    </row>
    <row r="70" spans="1:58" ht="18" customHeight="1">
      <c r="A70" s="5" t="s">
        <v>170</v>
      </c>
      <c r="B70" s="133" t="s">
        <v>166</v>
      </c>
      <c r="C70" s="106"/>
      <c r="D70" s="106"/>
      <c r="F70" s="111" t="s">
        <v>36</v>
      </c>
      <c r="G70" s="114" t="s">
        <v>166</v>
      </c>
      <c r="H70" s="114"/>
      <c r="I70" s="114"/>
      <c r="K70" s="2" t="s">
        <v>101</v>
      </c>
      <c r="L70" s="228">
        <v>101.2</v>
      </c>
      <c r="M70" s="228">
        <v>105.6</v>
      </c>
      <c r="N70" s="228">
        <v>107.7</v>
      </c>
      <c r="O70" s="228">
        <v>103.9</v>
      </c>
      <c r="P70" s="79">
        <v>97.6</v>
      </c>
      <c r="Q70" s="79">
        <v>54.9</v>
      </c>
      <c r="R70" s="79">
        <v>113.7</v>
      </c>
      <c r="S70" s="79">
        <v>109.9</v>
      </c>
      <c r="T70" s="79">
        <v>105.7</v>
      </c>
      <c r="U70" s="79">
        <v>70.3</v>
      </c>
      <c r="V70" s="79">
        <v>48.7</v>
      </c>
      <c r="W70" s="79">
        <v>116</v>
      </c>
      <c r="X70" s="79">
        <v>115</v>
      </c>
      <c r="Y70" s="79">
        <v>117</v>
      </c>
      <c r="Z70" s="79">
        <v>118.1</v>
      </c>
      <c r="AA70" s="79">
        <v>124.2</v>
      </c>
      <c r="AB70" s="79">
        <v>128.1</v>
      </c>
      <c r="AC70" s="79">
        <v>121.1</v>
      </c>
      <c r="AD70" s="79">
        <v>131.4</v>
      </c>
      <c r="AE70" s="79">
        <v>136.30000000000001</v>
      </c>
      <c r="AF70" s="79">
        <v>134.1</v>
      </c>
      <c r="AG70" s="249">
        <v>4.4000000000000004</v>
      </c>
      <c r="AH70" s="249">
        <v>4.0999999999999996</v>
      </c>
      <c r="AI70" s="249">
        <v>1.9</v>
      </c>
      <c r="AJ70" s="249">
        <v>3.6</v>
      </c>
      <c r="AK70" s="249">
        <v>-3.5</v>
      </c>
      <c r="AL70" s="240">
        <v>-48</v>
      </c>
      <c r="AM70" s="240">
        <v>5.5</v>
      </c>
      <c r="AN70" s="240">
        <v>5.8</v>
      </c>
      <c r="AO70" s="240">
        <v>8.1999999999999993</v>
      </c>
      <c r="AP70" s="240">
        <v>28.2</v>
      </c>
      <c r="AQ70" s="240">
        <v>-57.2</v>
      </c>
      <c r="AR70" s="240">
        <v>5.6</v>
      </c>
      <c r="AS70" s="240">
        <v>8.8000000000000007</v>
      </c>
      <c r="AT70" s="240">
        <v>66.400000000000006</v>
      </c>
      <c r="AU70" s="240">
        <v>142.6</v>
      </c>
      <c r="AV70" s="240">
        <v>7</v>
      </c>
      <c r="AW70" s="240">
        <v>11.4</v>
      </c>
      <c r="AX70" s="240">
        <v>3.5</v>
      </c>
      <c r="AY70" s="240">
        <v>11.2</v>
      </c>
      <c r="AZ70" s="240">
        <v>9.8000000000000007</v>
      </c>
      <c r="BA70" s="240">
        <v>4.7</v>
      </c>
      <c r="BB70" s="55" t="s">
        <v>27</v>
      </c>
      <c r="BC70" s="6" t="s">
        <v>161</v>
      </c>
      <c r="BE70" s="6" t="s">
        <v>162</v>
      </c>
      <c r="BF70" s="198"/>
    </row>
    <row r="71" spans="1:58" ht="18" customHeight="1">
      <c r="A71" s="5">
        <v>0</v>
      </c>
      <c r="B71" s="108" t="s">
        <v>167</v>
      </c>
      <c r="C71" s="106"/>
      <c r="D71" s="106"/>
      <c r="E71" s="71" t="s">
        <v>596</v>
      </c>
      <c r="F71" s="107" t="s">
        <v>167</v>
      </c>
      <c r="G71" s="107"/>
      <c r="H71" s="107"/>
      <c r="I71" s="107"/>
      <c r="J71" s="107"/>
      <c r="K71" s="2"/>
      <c r="L71" s="228"/>
      <c r="M71" s="228"/>
      <c r="N71" s="228"/>
      <c r="O71" s="228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249"/>
      <c r="AH71" s="249"/>
      <c r="AI71" s="249"/>
      <c r="AJ71" s="249"/>
      <c r="AK71" s="249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55"/>
      <c r="BF71" s="198"/>
    </row>
    <row r="72" spans="1:58" ht="18" customHeight="1">
      <c r="A72" s="5">
        <v>0</v>
      </c>
      <c r="B72" s="127" t="s">
        <v>169</v>
      </c>
      <c r="C72" s="106"/>
      <c r="D72" s="106"/>
      <c r="F72" s="111" t="s">
        <v>36</v>
      </c>
      <c r="G72" s="260" t="s">
        <v>169</v>
      </c>
      <c r="H72" s="260"/>
      <c r="I72" s="260"/>
      <c r="K72" s="2"/>
      <c r="L72" s="228"/>
      <c r="M72" s="228"/>
      <c r="N72" s="228"/>
      <c r="O72" s="228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249"/>
      <c r="AH72" s="249"/>
      <c r="AI72" s="249"/>
      <c r="AJ72" s="249"/>
      <c r="AK72" s="249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250"/>
      <c r="BA72" s="250"/>
      <c r="BB72" s="55"/>
      <c r="BE72" s="6"/>
    </row>
    <row r="73" spans="1:58" ht="18" customHeight="1">
      <c r="A73" s="5" t="s">
        <v>173</v>
      </c>
      <c r="B73" s="133" t="s">
        <v>171</v>
      </c>
      <c r="C73" s="106"/>
      <c r="D73" s="106"/>
      <c r="E73" s="268"/>
      <c r="F73" s="111"/>
      <c r="G73" s="111" t="s">
        <v>140</v>
      </c>
      <c r="H73" s="262" t="s">
        <v>171</v>
      </c>
      <c r="I73" s="5"/>
      <c r="K73" s="2" t="s">
        <v>114</v>
      </c>
      <c r="L73" s="256">
        <v>133544</v>
      </c>
      <c r="M73" s="256">
        <v>131938</v>
      </c>
      <c r="N73" s="256">
        <v>132480</v>
      </c>
      <c r="O73" s="256">
        <v>135765</v>
      </c>
      <c r="P73" s="135">
        <v>101507</v>
      </c>
      <c r="Q73" s="135">
        <v>55667</v>
      </c>
      <c r="R73" s="135">
        <v>142706</v>
      </c>
      <c r="S73" s="135">
        <v>157874</v>
      </c>
      <c r="T73" s="135">
        <v>135589</v>
      </c>
      <c r="U73" s="135">
        <v>88169</v>
      </c>
      <c r="V73" s="135">
        <v>57849</v>
      </c>
      <c r="W73" s="135">
        <v>164810</v>
      </c>
      <c r="X73" s="135">
        <v>142037</v>
      </c>
      <c r="Y73" s="135">
        <v>152085</v>
      </c>
      <c r="Z73" s="135">
        <v>176985</v>
      </c>
      <c r="AA73" s="135">
        <v>179110</v>
      </c>
      <c r="AB73" s="135">
        <v>186237</v>
      </c>
      <c r="AC73" s="135">
        <v>153609</v>
      </c>
      <c r="AD73" s="135">
        <v>190822</v>
      </c>
      <c r="AE73" s="135">
        <v>194223</v>
      </c>
      <c r="AF73" s="135">
        <v>197379</v>
      </c>
      <c r="AG73" s="249">
        <v>-8.3000000000000007</v>
      </c>
      <c r="AH73" s="249">
        <v>14.1</v>
      </c>
      <c r="AI73" s="249">
        <v>3.9</v>
      </c>
      <c r="AJ73" s="249">
        <v>2.2000000000000002</v>
      </c>
      <c r="AK73" s="249">
        <v>-24</v>
      </c>
      <c r="AL73" s="240">
        <v>-57.8</v>
      </c>
      <c r="AM73" s="240">
        <v>7.7</v>
      </c>
      <c r="AN73" s="240">
        <v>16.3</v>
      </c>
      <c r="AO73" s="240">
        <v>33.6</v>
      </c>
      <c r="AP73" s="240">
        <v>58.4</v>
      </c>
      <c r="AQ73" s="240">
        <v>-59.5</v>
      </c>
      <c r="AR73" s="240">
        <v>4.4000000000000004</v>
      </c>
      <c r="AS73" s="240">
        <v>4.8</v>
      </c>
      <c r="AT73" s="240">
        <v>72.5</v>
      </c>
      <c r="AU73" s="240">
        <v>205.9</v>
      </c>
      <c r="AV73" s="240">
        <v>8.6999999999999993</v>
      </c>
      <c r="AW73" s="240">
        <v>31.1</v>
      </c>
      <c r="AX73" s="240">
        <v>1</v>
      </c>
      <c r="AY73" s="240">
        <v>7.8</v>
      </c>
      <c r="AZ73" s="240">
        <v>8.4</v>
      </c>
      <c r="BA73" s="240">
        <v>6</v>
      </c>
      <c r="BB73" s="55" t="s">
        <v>172</v>
      </c>
      <c r="BC73" s="6" t="s">
        <v>161</v>
      </c>
      <c r="BE73" s="6" t="s">
        <v>162</v>
      </c>
    </row>
    <row r="74" spans="1:58" ht="18" customHeight="1">
      <c r="A74" s="5" t="s">
        <v>175</v>
      </c>
      <c r="B74" s="133" t="s">
        <v>174</v>
      </c>
      <c r="C74" s="129"/>
      <c r="D74" s="129"/>
      <c r="F74" s="8"/>
      <c r="G74" s="111" t="s">
        <v>146</v>
      </c>
      <c r="H74" s="262" t="s">
        <v>174</v>
      </c>
      <c r="I74" s="5"/>
      <c r="K74" s="2" t="s">
        <v>114</v>
      </c>
      <c r="L74" s="256">
        <v>10481</v>
      </c>
      <c r="M74" s="256">
        <v>8679</v>
      </c>
      <c r="N74" s="256">
        <v>8533</v>
      </c>
      <c r="O74" s="256">
        <v>9826</v>
      </c>
      <c r="P74" s="135">
        <v>6937</v>
      </c>
      <c r="Q74" s="135">
        <v>1938</v>
      </c>
      <c r="R74" s="135">
        <v>5943</v>
      </c>
      <c r="S74" s="135">
        <v>11449</v>
      </c>
      <c r="T74" s="135">
        <v>11497</v>
      </c>
      <c r="U74" s="135">
        <v>6019</v>
      </c>
      <c r="V74" s="135">
        <v>4859</v>
      </c>
      <c r="W74" s="135">
        <v>12845</v>
      </c>
      <c r="X74" s="135">
        <v>12123</v>
      </c>
      <c r="Y74" s="135">
        <v>11688</v>
      </c>
      <c r="Z74" s="135">
        <v>13843</v>
      </c>
      <c r="AA74" s="135">
        <v>14431</v>
      </c>
      <c r="AB74" s="135">
        <v>12157</v>
      </c>
      <c r="AC74" s="135">
        <v>10532</v>
      </c>
      <c r="AD74" s="135">
        <v>13085</v>
      </c>
      <c r="AE74" s="135">
        <v>13935</v>
      </c>
      <c r="AF74" s="135">
        <v>11232</v>
      </c>
      <c r="AG74" s="249">
        <v>-1.5</v>
      </c>
      <c r="AH74" s="249">
        <v>-4.8</v>
      </c>
      <c r="AI74" s="249">
        <v>-28.9</v>
      </c>
      <c r="AJ74" s="249">
        <v>-15.9</v>
      </c>
      <c r="AK74" s="249">
        <v>-33.799999999999997</v>
      </c>
      <c r="AL74" s="240">
        <v>-77.7</v>
      </c>
      <c r="AM74" s="240">
        <v>-30.4</v>
      </c>
      <c r="AN74" s="240">
        <v>16.5</v>
      </c>
      <c r="AO74" s="240">
        <v>65.7</v>
      </c>
      <c r="AP74" s="240">
        <v>210.6</v>
      </c>
      <c r="AQ74" s="240">
        <v>-18.2</v>
      </c>
      <c r="AR74" s="240">
        <v>12.2</v>
      </c>
      <c r="AS74" s="240">
        <v>5.4</v>
      </c>
      <c r="AT74" s="240">
        <v>94.2</v>
      </c>
      <c r="AU74" s="240">
        <v>184.9</v>
      </c>
      <c r="AV74" s="240">
        <v>12.3</v>
      </c>
      <c r="AW74" s="240">
        <v>0.3</v>
      </c>
      <c r="AX74" s="240">
        <v>-9.9</v>
      </c>
      <c r="AY74" s="240">
        <v>-5.5</v>
      </c>
      <c r="AZ74" s="240">
        <v>-3.4</v>
      </c>
      <c r="BA74" s="240">
        <v>-7.6</v>
      </c>
      <c r="BB74" s="55" t="s">
        <v>172</v>
      </c>
      <c r="BC74" s="6" t="s">
        <v>161</v>
      </c>
      <c r="BE74" s="6" t="s">
        <v>162</v>
      </c>
    </row>
    <row r="75" spans="1:58" ht="18" customHeight="1">
      <c r="A75" s="5" t="s">
        <v>179</v>
      </c>
      <c r="B75" s="133" t="s">
        <v>176</v>
      </c>
      <c r="C75" s="106"/>
      <c r="D75" s="106"/>
      <c r="E75" s="134"/>
      <c r="F75" s="111"/>
      <c r="G75" s="111" t="s">
        <v>177</v>
      </c>
      <c r="H75" s="262" t="s">
        <v>176</v>
      </c>
      <c r="I75" s="5"/>
      <c r="K75" s="2" t="s">
        <v>114</v>
      </c>
      <c r="L75" s="256">
        <v>144025</v>
      </c>
      <c r="M75" s="256">
        <v>140617</v>
      </c>
      <c r="N75" s="256">
        <v>141013</v>
      </c>
      <c r="O75" s="256">
        <v>145591</v>
      </c>
      <c r="P75" s="135">
        <v>108444</v>
      </c>
      <c r="Q75" s="135">
        <v>57605</v>
      </c>
      <c r="R75" s="135">
        <v>148649</v>
      </c>
      <c r="S75" s="135">
        <v>169323</v>
      </c>
      <c r="T75" s="135">
        <v>147086</v>
      </c>
      <c r="U75" s="135">
        <v>94188</v>
      </c>
      <c r="V75" s="135">
        <v>62708</v>
      </c>
      <c r="W75" s="135">
        <v>177655</v>
      </c>
      <c r="X75" s="135">
        <v>154160</v>
      </c>
      <c r="Y75" s="135">
        <v>163773</v>
      </c>
      <c r="Z75" s="135">
        <v>189010</v>
      </c>
      <c r="AA75" s="135">
        <v>193541</v>
      </c>
      <c r="AB75" s="135">
        <v>198394</v>
      </c>
      <c r="AC75" s="135">
        <v>164141</v>
      </c>
      <c r="AD75" s="135">
        <v>203907</v>
      </c>
      <c r="AE75" s="135">
        <v>208158</v>
      </c>
      <c r="AF75" s="135">
        <v>208611</v>
      </c>
      <c r="AG75" s="249">
        <v>-7.8</v>
      </c>
      <c r="AH75" s="249">
        <v>12.7</v>
      </c>
      <c r="AI75" s="249">
        <v>1</v>
      </c>
      <c r="AJ75" s="249">
        <v>0.8</v>
      </c>
      <c r="AK75" s="249">
        <v>-24.7</v>
      </c>
      <c r="AL75" s="240">
        <v>-59</v>
      </c>
      <c r="AM75" s="240">
        <v>5.4</v>
      </c>
      <c r="AN75" s="240">
        <v>16.3</v>
      </c>
      <c r="AO75" s="240">
        <v>35.6</v>
      </c>
      <c r="AP75" s="240">
        <v>63.5</v>
      </c>
      <c r="AQ75" s="240">
        <v>-57.8</v>
      </c>
      <c r="AR75" s="240">
        <v>4.9000000000000004</v>
      </c>
      <c r="AS75" s="240">
        <v>4.8</v>
      </c>
      <c r="AT75" s="240">
        <v>73.900000000000006</v>
      </c>
      <c r="AU75" s="240">
        <v>201.4</v>
      </c>
      <c r="AV75" s="240">
        <v>8.9</v>
      </c>
      <c r="AW75" s="240">
        <v>28.7</v>
      </c>
      <c r="AX75" s="240">
        <v>0.2</v>
      </c>
      <c r="AY75" s="240">
        <v>7.9</v>
      </c>
      <c r="AZ75" s="240">
        <v>7.6</v>
      </c>
      <c r="BA75" s="240">
        <v>5.0999999999999996</v>
      </c>
      <c r="BB75" s="55" t="s">
        <v>172</v>
      </c>
      <c r="BC75" s="6" t="s">
        <v>161</v>
      </c>
      <c r="BE75" s="6" t="s">
        <v>162</v>
      </c>
    </row>
    <row r="76" spans="1:58" ht="18" customHeight="1">
      <c r="A76" s="5">
        <v>0</v>
      </c>
      <c r="B76" s="127" t="s">
        <v>178</v>
      </c>
      <c r="C76" s="106"/>
      <c r="D76" s="106"/>
      <c r="E76" s="134"/>
      <c r="F76" s="111" t="s">
        <v>36</v>
      </c>
      <c r="G76" s="260" t="s">
        <v>178</v>
      </c>
      <c r="H76" s="260"/>
      <c r="I76" s="260"/>
      <c r="K76" s="2"/>
      <c r="L76" s="228"/>
      <c r="M76" s="228"/>
      <c r="N76" s="228"/>
      <c r="O76" s="228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249"/>
      <c r="AH76" s="249"/>
      <c r="AI76" s="249"/>
      <c r="AJ76" s="249"/>
      <c r="AK76" s="249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0"/>
      <c r="BA76" s="250"/>
      <c r="BB76" s="55"/>
      <c r="BE76" s="6"/>
    </row>
    <row r="77" spans="1:58" ht="18" customHeight="1">
      <c r="A77" s="5" t="s">
        <v>180</v>
      </c>
      <c r="B77" s="133" t="s">
        <v>171</v>
      </c>
      <c r="C77" s="106"/>
      <c r="D77" s="106"/>
      <c r="E77" s="134"/>
      <c r="F77" s="111"/>
      <c r="G77" s="111" t="s">
        <v>140</v>
      </c>
      <c r="H77" s="262" t="s">
        <v>171</v>
      </c>
      <c r="I77" s="5"/>
      <c r="K77" s="2" t="s">
        <v>114</v>
      </c>
      <c r="L77" s="256">
        <v>131090</v>
      </c>
      <c r="M77" s="256">
        <v>139771</v>
      </c>
      <c r="N77" s="256">
        <v>133258</v>
      </c>
      <c r="O77" s="256">
        <v>146059</v>
      </c>
      <c r="P77" s="135">
        <v>95743</v>
      </c>
      <c r="Q77" s="135">
        <v>61967</v>
      </c>
      <c r="R77" s="135">
        <v>154717</v>
      </c>
      <c r="S77" s="135">
        <v>166105</v>
      </c>
      <c r="T77" s="135">
        <v>124449</v>
      </c>
      <c r="U77" s="135">
        <v>97348</v>
      </c>
      <c r="V77" s="135">
        <v>59076</v>
      </c>
      <c r="W77" s="135">
        <v>169605</v>
      </c>
      <c r="X77" s="135">
        <v>140592</v>
      </c>
      <c r="Y77" s="135">
        <v>152128</v>
      </c>
      <c r="Z77" s="135">
        <v>161864</v>
      </c>
      <c r="AA77" s="135">
        <v>183037</v>
      </c>
      <c r="AB77" s="135">
        <v>171977</v>
      </c>
      <c r="AC77" s="135">
        <v>152216</v>
      </c>
      <c r="AD77" s="135">
        <v>184132</v>
      </c>
      <c r="AE77" s="135">
        <v>203632</v>
      </c>
      <c r="AF77" s="135">
        <v>182133</v>
      </c>
      <c r="AG77" s="249">
        <v>8.3000000000000007</v>
      </c>
      <c r="AH77" s="249">
        <v>-0.1</v>
      </c>
      <c r="AI77" s="249">
        <v>-7.5</v>
      </c>
      <c r="AJ77" s="249">
        <v>14</v>
      </c>
      <c r="AK77" s="249">
        <v>-26.7</v>
      </c>
      <c r="AL77" s="240">
        <v>-55.7</v>
      </c>
      <c r="AM77" s="240">
        <v>16.100000000000001</v>
      </c>
      <c r="AN77" s="240">
        <v>13.7</v>
      </c>
      <c r="AO77" s="240">
        <v>30</v>
      </c>
      <c r="AP77" s="240">
        <v>57.1</v>
      </c>
      <c r="AQ77" s="240">
        <v>-61.8</v>
      </c>
      <c r="AR77" s="240">
        <v>2.1</v>
      </c>
      <c r="AS77" s="240">
        <v>13</v>
      </c>
      <c r="AT77" s="240">
        <v>56.3</v>
      </c>
      <c r="AU77" s="240">
        <v>174</v>
      </c>
      <c r="AV77" s="240">
        <v>7.9</v>
      </c>
      <c r="AW77" s="240">
        <v>22.3</v>
      </c>
      <c r="AX77" s="240">
        <v>0.1</v>
      </c>
      <c r="AY77" s="240">
        <v>13.8</v>
      </c>
      <c r="AZ77" s="240">
        <v>11.3</v>
      </c>
      <c r="BA77" s="240">
        <v>5.9</v>
      </c>
      <c r="BB77" s="55" t="s">
        <v>172</v>
      </c>
      <c r="BC77" s="6" t="s">
        <v>161</v>
      </c>
      <c r="BE77" s="6" t="s">
        <v>162</v>
      </c>
    </row>
    <row r="78" spans="1:58" ht="18" customHeight="1">
      <c r="A78" s="5" t="s">
        <v>181</v>
      </c>
      <c r="B78" s="133" t="s">
        <v>174</v>
      </c>
      <c r="C78" s="129"/>
      <c r="D78" s="129"/>
      <c r="E78" s="134"/>
      <c r="F78" s="8"/>
      <c r="G78" s="111" t="s">
        <v>146</v>
      </c>
      <c r="H78" s="262" t="s">
        <v>174</v>
      </c>
      <c r="I78" s="5"/>
      <c r="K78" s="2" t="s">
        <v>114</v>
      </c>
      <c r="L78" s="256">
        <v>11949</v>
      </c>
      <c r="M78" s="256">
        <v>13510</v>
      </c>
      <c r="N78" s="256">
        <v>13410</v>
      </c>
      <c r="O78" s="256">
        <v>15237</v>
      </c>
      <c r="P78" s="135">
        <v>9528</v>
      </c>
      <c r="Q78" s="135">
        <v>6306</v>
      </c>
      <c r="R78" s="135">
        <v>15757</v>
      </c>
      <c r="S78" s="135">
        <v>16933</v>
      </c>
      <c r="T78" s="135">
        <v>16269</v>
      </c>
      <c r="U78" s="135">
        <v>10114</v>
      </c>
      <c r="V78" s="135">
        <v>10573</v>
      </c>
      <c r="W78" s="135">
        <v>20451</v>
      </c>
      <c r="X78" s="135">
        <v>19203</v>
      </c>
      <c r="Y78" s="135">
        <v>18712</v>
      </c>
      <c r="Z78" s="135">
        <v>19844</v>
      </c>
      <c r="AA78" s="135">
        <v>21143</v>
      </c>
      <c r="AB78" s="135">
        <v>20601</v>
      </c>
      <c r="AC78" s="135">
        <v>18731</v>
      </c>
      <c r="AD78" s="135">
        <v>19178</v>
      </c>
      <c r="AE78" s="135">
        <v>21570</v>
      </c>
      <c r="AF78" s="135">
        <v>17251</v>
      </c>
      <c r="AG78" s="249">
        <v>-15</v>
      </c>
      <c r="AH78" s="249">
        <v>-7.6</v>
      </c>
      <c r="AI78" s="249">
        <v>-36.9</v>
      </c>
      <c r="AJ78" s="249">
        <v>-2.2000000000000002</v>
      </c>
      <c r="AK78" s="249">
        <v>-21.2</v>
      </c>
      <c r="AL78" s="240">
        <v>-53.3</v>
      </c>
      <c r="AM78" s="240">
        <v>17.5</v>
      </c>
      <c r="AN78" s="240">
        <v>11.1</v>
      </c>
      <c r="AO78" s="240">
        <v>70.7</v>
      </c>
      <c r="AP78" s="240">
        <v>60.4</v>
      </c>
      <c r="AQ78" s="240">
        <v>-32.9</v>
      </c>
      <c r="AR78" s="240">
        <v>20.8</v>
      </c>
      <c r="AS78" s="240">
        <v>18</v>
      </c>
      <c r="AT78" s="240">
        <v>85</v>
      </c>
      <c r="AU78" s="240">
        <v>87.7</v>
      </c>
      <c r="AV78" s="240">
        <v>3.4</v>
      </c>
      <c r="AW78" s="240">
        <v>7.3</v>
      </c>
      <c r="AX78" s="240">
        <v>0.1</v>
      </c>
      <c r="AY78" s="240">
        <v>-3.4</v>
      </c>
      <c r="AZ78" s="240">
        <v>2</v>
      </c>
      <c r="BA78" s="240">
        <v>-16.3</v>
      </c>
      <c r="BB78" s="55" t="s">
        <v>172</v>
      </c>
      <c r="BC78" s="6" t="s">
        <v>161</v>
      </c>
      <c r="BE78" s="6" t="s">
        <v>162</v>
      </c>
    </row>
    <row r="79" spans="1:58" ht="18" customHeight="1">
      <c r="A79" s="5" t="s">
        <v>182</v>
      </c>
      <c r="B79" s="133" t="s">
        <v>176</v>
      </c>
      <c r="C79" s="106"/>
      <c r="D79" s="106"/>
      <c r="E79" s="134"/>
      <c r="F79" s="111"/>
      <c r="G79" s="111" t="s">
        <v>177</v>
      </c>
      <c r="H79" s="262" t="s">
        <v>176</v>
      </c>
      <c r="I79" s="5"/>
      <c r="K79" s="2" t="s">
        <v>114</v>
      </c>
      <c r="L79" s="256">
        <v>143039</v>
      </c>
      <c r="M79" s="256">
        <v>153281</v>
      </c>
      <c r="N79" s="256">
        <v>146668</v>
      </c>
      <c r="O79" s="256">
        <v>161296</v>
      </c>
      <c r="P79" s="135">
        <v>105270</v>
      </c>
      <c r="Q79" s="135">
        <v>68273</v>
      </c>
      <c r="R79" s="135">
        <v>170474</v>
      </c>
      <c r="S79" s="135">
        <v>184153</v>
      </c>
      <c r="T79" s="135">
        <v>141716</v>
      </c>
      <c r="U79" s="135">
        <v>107462</v>
      </c>
      <c r="V79" s="135">
        <v>69649</v>
      </c>
      <c r="W79" s="135">
        <v>190056</v>
      </c>
      <c r="X79" s="135">
        <v>159846</v>
      </c>
      <c r="Y79" s="135">
        <v>171870</v>
      </c>
      <c r="Z79" s="135">
        <v>185251</v>
      </c>
      <c r="AA79" s="135">
        <v>204180</v>
      </c>
      <c r="AB79" s="135">
        <v>192618</v>
      </c>
      <c r="AC79" s="135">
        <v>173555</v>
      </c>
      <c r="AD79" s="135">
        <v>205788</v>
      </c>
      <c r="AE79" s="135">
        <v>227787</v>
      </c>
      <c r="AF79" s="135">
        <v>200841</v>
      </c>
      <c r="AG79" s="249">
        <v>5.9</v>
      </c>
      <c r="AH79" s="249">
        <v>-0.8</v>
      </c>
      <c r="AI79" s="249">
        <v>-11.2</v>
      </c>
      <c r="AJ79" s="249">
        <v>12.2</v>
      </c>
      <c r="AK79" s="249">
        <v>-26.2</v>
      </c>
      <c r="AL79" s="240">
        <v>-55.5</v>
      </c>
      <c r="AM79" s="240">
        <v>16.2</v>
      </c>
      <c r="AN79" s="240">
        <v>14.2</v>
      </c>
      <c r="AO79" s="240">
        <v>34.6</v>
      </c>
      <c r="AP79" s="240">
        <v>57.4</v>
      </c>
      <c r="AQ79" s="240">
        <v>-59.1</v>
      </c>
      <c r="AR79" s="240">
        <v>3.2</v>
      </c>
      <c r="AS79" s="240">
        <v>12.8</v>
      </c>
      <c r="AT79" s="240">
        <v>59.9</v>
      </c>
      <c r="AU79" s="240">
        <v>166</v>
      </c>
      <c r="AV79" s="240">
        <v>7.4</v>
      </c>
      <c r="AW79" s="240">
        <v>20.5</v>
      </c>
      <c r="AX79" s="240">
        <v>1</v>
      </c>
      <c r="AY79" s="240">
        <v>11.1</v>
      </c>
      <c r="AZ79" s="240">
        <v>11.6</v>
      </c>
      <c r="BA79" s="240">
        <v>4.3</v>
      </c>
      <c r="BB79" s="55" t="s">
        <v>172</v>
      </c>
      <c r="BC79" s="6" t="s">
        <v>161</v>
      </c>
      <c r="BE79" s="6" t="s">
        <v>162</v>
      </c>
    </row>
    <row r="80" spans="1:58" ht="18" customHeight="1">
      <c r="A80" s="5" t="s">
        <v>189</v>
      </c>
      <c r="B80" s="115" t="s">
        <v>183</v>
      </c>
      <c r="C80" s="106"/>
      <c r="D80" s="106"/>
      <c r="E80" s="134"/>
      <c r="F80" s="111" t="s">
        <v>36</v>
      </c>
      <c r="G80" s="114" t="s">
        <v>183</v>
      </c>
      <c r="H80" s="114"/>
      <c r="I80" s="114"/>
      <c r="K80" s="2" t="s">
        <v>184</v>
      </c>
      <c r="L80" s="256">
        <v>423691</v>
      </c>
      <c r="M80" s="256">
        <v>309109</v>
      </c>
      <c r="N80" s="256">
        <v>316857</v>
      </c>
      <c r="O80" s="256">
        <v>323541</v>
      </c>
      <c r="P80" s="135">
        <v>270117</v>
      </c>
      <c r="Q80" s="135">
        <v>163537</v>
      </c>
      <c r="R80" s="135">
        <v>360047</v>
      </c>
      <c r="S80" s="135">
        <v>369665</v>
      </c>
      <c r="T80" s="135">
        <v>358316</v>
      </c>
      <c r="U80" s="135">
        <v>248259</v>
      </c>
      <c r="V80" s="135">
        <v>175806</v>
      </c>
      <c r="W80" s="135">
        <v>409551</v>
      </c>
      <c r="X80" s="135">
        <v>323977</v>
      </c>
      <c r="Y80" s="135">
        <v>403746</v>
      </c>
      <c r="Z80" s="135">
        <v>402746</v>
      </c>
      <c r="AA80" s="135">
        <v>392354</v>
      </c>
      <c r="AB80" s="135">
        <v>389084</v>
      </c>
      <c r="AC80" s="135">
        <v>359502</v>
      </c>
      <c r="AD80" s="135">
        <v>385285</v>
      </c>
      <c r="AE80" s="135">
        <v>399576</v>
      </c>
      <c r="AF80" s="135">
        <v>384782</v>
      </c>
      <c r="AG80" s="249">
        <v>53.4</v>
      </c>
      <c r="AH80" s="249">
        <v>3.4</v>
      </c>
      <c r="AI80" s="249">
        <v>-6.7</v>
      </c>
      <c r="AJ80" s="249">
        <v>11.4</v>
      </c>
      <c r="AK80" s="249">
        <v>-36.200000000000003</v>
      </c>
      <c r="AL80" s="240">
        <v>-47.1</v>
      </c>
      <c r="AM80" s="240">
        <v>13.6</v>
      </c>
      <c r="AN80" s="240">
        <v>14.3</v>
      </c>
      <c r="AO80" s="240">
        <v>32.700000000000003</v>
      </c>
      <c r="AP80" s="240">
        <v>51.8</v>
      </c>
      <c r="AQ80" s="240">
        <v>-51.2</v>
      </c>
      <c r="AR80" s="240">
        <v>10.8</v>
      </c>
      <c r="AS80" s="240">
        <v>-9.6</v>
      </c>
      <c r="AT80" s="240">
        <v>62.6</v>
      </c>
      <c r="AU80" s="240">
        <v>129.1</v>
      </c>
      <c r="AV80" s="240">
        <v>-4.2</v>
      </c>
      <c r="AW80" s="240">
        <v>20.100000000000001</v>
      </c>
      <c r="AX80" s="240">
        <v>-11</v>
      </c>
      <c r="AY80" s="240">
        <v>-4.3</v>
      </c>
      <c r="AZ80" s="240">
        <v>1.8</v>
      </c>
      <c r="BA80" s="240">
        <v>-1.1000000000000001</v>
      </c>
      <c r="BB80" s="55" t="s">
        <v>185</v>
      </c>
      <c r="BC80" s="6" t="s">
        <v>161</v>
      </c>
      <c r="BD80" s="6" t="s">
        <v>597</v>
      </c>
      <c r="BE80" s="6" t="s">
        <v>186</v>
      </c>
    </row>
    <row r="81" spans="1:58" ht="18" customHeight="1">
      <c r="A81" s="5">
        <v>0</v>
      </c>
      <c r="B81" s="136" t="s">
        <v>187</v>
      </c>
      <c r="C81" s="106"/>
      <c r="D81" s="106"/>
      <c r="E81" s="134" t="s">
        <v>598</v>
      </c>
      <c r="F81" s="137" t="s">
        <v>187</v>
      </c>
      <c r="G81" s="137"/>
      <c r="H81" s="137"/>
      <c r="I81" s="137"/>
      <c r="J81" s="137"/>
      <c r="K81" s="2"/>
      <c r="L81" s="228"/>
      <c r="M81" s="228"/>
      <c r="N81" s="228"/>
      <c r="O81" s="228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269"/>
      <c r="AH81" s="269"/>
      <c r="AI81" s="269"/>
      <c r="AJ81" s="269"/>
      <c r="AK81" s="269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55"/>
    </row>
    <row r="82" spans="1:58" ht="18" customHeight="1">
      <c r="A82" s="5" t="s">
        <v>199</v>
      </c>
      <c r="B82" s="127" t="s">
        <v>599</v>
      </c>
      <c r="C82" s="106"/>
      <c r="D82" s="106"/>
      <c r="E82" s="134"/>
      <c r="F82" s="111" t="s">
        <v>36</v>
      </c>
      <c r="G82" s="260" t="s">
        <v>599</v>
      </c>
      <c r="H82" s="260"/>
      <c r="I82" s="260"/>
      <c r="K82" s="2" t="s">
        <v>101</v>
      </c>
      <c r="L82" s="228">
        <v>120.7</v>
      </c>
      <c r="M82" s="228">
        <v>122.7</v>
      </c>
      <c r="N82" s="228">
        <v>131.30000000000001</v>
      </c>
      <c r="O82" s="228">
        <v>133.9</v>
      </c>
      <c r="P82" s="79">
        <v>115.8</v>
      </c>
      <c r="Q82" s="79">
        <v>26</v>
      </c>
      <c r="R82" s="79">
        <v>61</v>
      </c>
      <c r="S82" s="79">
        <v>52.4</v>
      </c>
      <c r="T82" s="79">
        <v>47.8</v>
      </c>
      <c r="U82" s="79">
        <v>38</v>
      </c>
      <c r="V82" s="79">
        <v>28.2</v>
      </c>
      <c r="W82" s="79">
        <v>76.8</v>
      </c>
      <c r="X82" s="79">
        <v>88.8</v>
      </c>
      <c r="Y82" s="79">
        <v>106.1</v>
      </c>
      <c r="Z82" s="79">
        <v>125.4</v>
      </c>
      <c r="AA82" s="79">
        <v>139</v>
      </c>
      <c r="AB82" s="79">
        <v>138.30000000000001</v>
      </c>
      <c r="AC82" s="79">
        <v>141.4</v>
      </c>
      <c r="AD82" s="79">
        <v>146.9</v>
      </c>
      <c r="AE82" s="79">
        <v>153.1</v>
      </c>
      <c r="AF82" s="79">
        <v>154.9</v>
      </c>
      <c r="AG82" s="249">
        <v>6.6</v>
      </c>
      <c r="AH82" s="249">
        <v>6.8</v>
      </c>
      <c r="AI82" s="249">
        <v>6.7</v>
      </c>
      <c r="AJ82" s="249">
        <v>7.1</v>
      </c>
      <c r="AK82" s="249">
        <v>-4.0999999999999996</v>
      </c>
      <c r="AL82" s="240">
        <v>-78.8</v>
      </c>
      <c r="AM82" s="240">
        <v>-53.6</v>
      </c>
      <c r="AN82" s="240">
        <v>-60.9</v>
      </c>
      <c r="AO82" s="240">
        <v>-58.7</v>
      </c>
      <c r="AP82" s="240">
        <v>46.3</v>
      </c>
      <c r="AQ82" s="240">
        <v>-53.7</v>
      </c>
      <c r="AR82" s="240">
        <v>46.6</v>
      </c>
      <c r="AS82" s="240">
        <v>85.9</v>
      </c>
      <c r="AT82" s="240">
        <v>179</v>
      </c>
      <c r="AU82" s="240">
        <v>344.4</v>
      </c>
      <c r="AV82" s="240">
        <v>81</v>
      </c>
      <c r="AW82" s="240">
        <v>55.8</v>
      </c>
      <c r="AX82" s="240">
        <v>33.299999999999997</v>
      </c>
      <c r="AY82" s="240">
        <v>17.100000000000001</v>
      </c>
      <c r="AZ82" s="240">
        <v>10.1</v>
      </c>
      <c r="BA82" s="240">
        <v>12</v>
      </c>
      <c r="BB82" s="55" t="s">
        <v>27</v>
      </c>
      <c r="BC82" s="6" t="s">
        <v>161</v>
      </c>
      <c r="BE82" s="6" t="s">
        <v>162</v>
      </c>
    </row>
    <row r="83" spans="1:58" ht="18" customHeight="1">
      <c r="A83" s="5" t="s">
        <v>202</v>
      </c>
      <c r="B83" s="139" t="s">
        <v>190</v>
      </c>
      <c r="C83" s="129"/>
      <c r="D83" s="129"/>
      <c r="F83" s="111" t="s">
        <v>36</v>
      </c>
      <c r="G83" s="114" t="s">
        <v>190</v>
      </c>
      <c r="H83" s="114"/>
      <c r="I83" s="114"/>
      <c r="K83" s="2" t="s">
        <v>184</v>
      </c>
      <c r="L83" s="256">
        <v>6696230</v>
      </c>
      <c r="M83" s="256">
        <v>6658345</v>
      </c>
      <c r="N83" s="256">
        <v>6754628</v>
      </c>
      <c r="O83" s="256">
        <v>5991581</v>
      </c>
      <c r="P83" s="135">
        <v>4233455</v>
      </c>
      <c r="Q83" s="135">
        <v>19542</v>
      </c>
      <c r="R83" s="135">
        <v>46422</v>
      </c>
      <c r="S83" s="135">
        <v>33303</v>
      </c>
      <c r="T83" s="135">
        <v>25256</v>
      </c>
      <c r="U83" s="135">
        <v>25357</v>
      </c>
      <c r="V83" s="135">
        <v>22696</v>
      </c>
      <c r="W83" s="135">
        <v>61419</v>
      </c>
      <c r="X83" s="135">
        <v>98053</v>
      </c>
      <c r="Y83" s="135">
        <v>2034107</v>
      </c>
      <c r="Z83" s="135">
        <v>3424121</v>
      </c>
      <c r="AA83" s="135">
        <v>4514683</v>
      </c>
      <c r="AB83" s="135">
        <v>4387602</v>
      </c>
      <c r="AC83" s="135">
        <v>4772467</v>
      </c>
      <c r="AD83" s="135">
        <v>5306968</v>
      </c>
      <c r="AE83" s="135">
        <v>5674809</v>
      </c>
      <c r="AF83" s="135">
        <v>5812000</v>
      </c>
      <c r="AG83" s="249">
        <v>2.7</v>
      </c>
      <c r="AH83" s="249">
        <v>7.2</v>
      </c>
      <c r="AI83" s="249">
        <v>1.5</v>
      </c>
      <c r="AJ83" s="249">
        <v>-6.5</v>
      </c>
      <c r="AK83" s="271">
        <v>-36.799999999999997</v>
      </c>
      <c r="AL83" s="271">
        <v>-99.7</v>
      </c>
      <c r="AM83" s="240">
        <v>-99.3</v>
      </c>
      <c r="AN83" s="240">
        <v>-99.4</v>
      </c>
      <c r="AO83" s="240">
        <v>-99.4</v>
      </c>
      <c r="AP83" s="240">
        <v>29.8</v>
      </c>
      <c r="AQ83" s="240">
        <v>-51.1</v>
      </c>
      <c r="AR83" s="240">
        <v>84.4</v>
      </c>
      <c r="AS83" s="240">
        <v>288.2</v>
      </c>
      <c r="AT83" s="172">
        <v>7921.9</v>
      </c>
      <c r="AU83" s="172">
        <v>14986.9</v>
      </c>
      <c r="AV83" s="172">
        <v>7250.6</v>
      </c>
      <c r="AW83" s="172">
        <v>4374.7</v>
      </c>
      <c r="AX83" s="172">
        <v>134.6</v>
      </c>
      <c r="AY83" s="172">
        <v>55</v>
      </c>
      <c r="AZ83" s="172">
        <v>25.7</v>
      </c>
      <c r="BA83" s="172">
        <v>32.5</v>
      </c>
      <c r="BB83" s="55" t="s">
        <v>192</v>
      </c>
      <c r="BC83" s="243" t="s">
        <v>574</v>
      </c>
      <c r="BD83" s="264" t="s">
        <v>580</v>
      </c>
      <c r="BE83" s="6" t="s">
        <v>116</v>
      </c>
      <c r="BF83" s="199" t="s">
        <v>161</v>
      </c>
    </row>
    <row r="84" spans="1:58" ht="18" customHeight="1">
      <c r="A84" s="5">
        <v>0</v>
      </c>
      <c r="B84" s="136" t="s">
        <v>600</v>
      </c>
      <c r="C84" s="141"/>
      <c r="D84" s="141"/>
      <c r="E84" s="71" t="s">
        <v>601</v>
      </c>
      <c r="F84" s="137" t="s">
        <v>600</v>
      </c>
      <c r="G84" s="137"/>
      <c r="H84" s="137"/>
      <c r="I84" s="137"/>
      <c r="J84" s="137"/>
      <c r="K84" s="2"/>
      <c r="L84" s="228"/>
      <c r="M84" s="228"/>
      <c r="N84" s="228"/>
      <c r="O84" s="228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249"/>
      <c r="AH84" s="249"/>
      <c r="AI84" s="249"/>
      <c r="AJ84" s="249"/>
      <c r="AK84" s="249"/>
      <c r="AL84" s="250"/>
      <c r="AM84" s="250"/>
      <c r="AN84" s="250"/>
      <c r="AO84" s="250"/>
      <c r="AP84" s="250"/>
      <c r="AQ84" s="250"/>
      <c r="AR84" s="250"/>
      <c r="AS84" s="250"/>
      <c r="AT84" s="250"/>
      <c r="AU84" s="250"/>
      <c r="AV84" s="250"/>
      <c r="AW84" s="250"/>
      <c r="AX84" s="250"/>
      <c r="AY84" s="240"/>
      <c r="AZ84" s="240"/>
      <c r="BA84" s="240"/>
      <c r="BB84" s="55"/>
    </row>
    <row r="85" spans="1:58" ht="18" customHeight="1">
      <c r="A85" s="5" t="s">
        <v>204</v>
      </c>
      <c r="B85" s="127" t="s">
        <v>599</v>
      </c>
      <c r="C85" s="129"/>
      <c r="D85" s="129"/>
      <c r="F85" s="111" t="s">
        <v>36</v>
      </c>
      <c r="G85" s="260" t="s">
        <v>599</v>
      </c>
      <c r="H85" s="260"/>
      <c r="I85" s="260"/>
      <c r="K85" s="2" t="s">
        <v>101</v>
      </c>
      <c r="L85" s="228">
        <v>120.5</v>
      </c>
      <c r="M85" s="228">
        <v>122.9</v>
      </c>
      <c r="N85" s="228">
        <v>126.1</v>
      </c>
      <c r="O85" s="228">
        <v>132.5</v>
      </c>
      <c r="P85" s="79">
        <v>116.6</v>
      </c>
      <c r="Q85" s="79">
        <v>67.099999999999994</v>
      </c>
      <c r="R85" s="79">
        <v>104.5</v>
      </c>
      <c r="S85" s="79">
        <v>100.7</v>
      </c>
      <c r="T85" s="79">
        <v>97.5</v>
      </c>
      <c r="U85" s="79">
        <v>93.6</v>
      </c>
      <c r="V85" s="79">
        <v>91.8</v>
      </c>
      <c r="W85" s="79">
        <v>113</v>
      </c>
      <c r="X85" s="79">
        <v>123.3</v>
      </c>
      <c r="Y85" s="79">
        <v>131.4</v>
      </c>
      <c r="Z85" s="79">
        <v>135.19999999999999</v>
      </c>
      <c r="AA85" s="79">
        <v>139.4</v>
      </c>
      <c r="AB85" s="79">
        <v>143.80000000000001</v>
      </c>
      <c r="AC85" s="79">
        <v>148.9</v>
      </c>
      <c r="AD85" s="79">
        <v>152.19999999999999</v>
      </c>
      <c r="AE85" s="79">
        <v>156.30000000000001</v>
      </c>
      <c r="AF85" s="79">
        <v>159.69999999999999</v>
      </c>
      <c r="AG85" s="249">
        <v>6.3</v>
      </c>
      <c r="AH85" s="249">
        <v>6.7</v>
      </c>
      <c r="AI85" s="249">
        <v>6.5</v>
      </c>
      <c r="AJ85" s="249">
        <v>6.4</v>
      </c>
      <c r="AK85" s="249">
        <v>-3.2</v>
      </c>
      <c r="AL85" s="240">
        <v>-45.4</v>
      </c>
      <c r="AM85" s="240">
        <v>-17.100000000000001</v>
      </c>
      <c r="AN85" s="240">
        <v>-24</v>
      </c>
      <c r="AO85" s="240">
        <v>-16.399999999999999</v>
      </c>
      <c r="AP85" s="240">
        <v>39.6</v>
      </c>
      <c r="AQ85" s="240">
        <v>-12.2</v>
      </c>
      <c r="AR85" s="240">
        <v>12.3</v>
      </c>
      <c r="AS85" s="240">
        <v>26.4</v>
      </c>
      <c r="AT85" s="240">
        <v>40.4</v>
      </c>
      <c r="AU85" s="240">
        <v>47.4</v>
      </c>
      <c r="AV85" s="240">
        <v>23.3</v>
      </c>
      <c r="AW85" s="240">
        <v>16.7</v>
      </c>
      <c r="AX85" s="240">
        <v>13.3</v>
      </c>
      <c r="AY85" s="240">
        <v>12.6</v>
      </c>
      <c r="AZ85" s="240">
        <v>12.2</v>
      </c>
      <c r="BA85" s="240">
        <v>11</v>
      </c>
      <c r="BB85" s="55" t="s">
        <v>27</v>
      </c>
      <c r="BC85" s="6" t="s">
        <v>161</v>
      </c>
      <c r="BE85" s="6" t="s">
        <v>162</v>
      </c>
    </row>
    <row r="86" spans="1:58" ht="18" customHeight="1">
      <c r="A86" s="5">
        <v>0</v>
      </c>
      <c r="B86" s="136" t="s">
        <v>602</v>
      </c>
      <c r="C86" s="106"/>
      <c r="D86" s="106"/>
      <c r="E86" s="141" t="s">
        <v>603</v>
      </c>
      <c r="F86" s="137" t="s">
        <v>602</v>
      </c>
      <c r="G86" s="137"/>
      <c r="H86" s="137"/>
      <c r="I86" s="137"/>
      <c r="J86" s="137"/>
      <c r="K86" s="2"/>
      <c r="L86" s="228"/>
      <c r="M86" s="228"/>
      <c r="N86" s="228"/>
      <c r="O86" s="228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249"/>
      <c r="AH86" s="249"/>
      <c r="AI86" s="249"/>
      <c r="AJ86" s="249"/>
      <c r="AK86" s="249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0"/>
      <c r="AX86" s="250"/>
      <c r="AY86" s="240"/>
      <c r="AZ86" s="240"/>
      <c r="BA86" s="240"/>
      <c r="BB86" s="55"/>
    </row>
    <row r="87" spans="1:58" ht="18" customHeight="1">
      <c r="A87" s="5" t="s">
        <v>206</v>
      </c>
      <c r="B87" s="127" t="s">
        <v>599</v>
      </c>
      <c r="C87" s="106"/>
      <c r="D87" s="106"/>
      <c r="E87" s="141"/>
      <c r="F87" s="111" t="s">
        <v>36</v>
      </c>
      <c r="G87" s="260" t="s">
        <v>599</v>
      </c>
      <c r="H87" s="260"/>
      <c r="I87" s="260"/>
      <c r="K87" s="2" t="s">
        <v>101</v>
      </c>
      <c r="L87" s="228">
        <v>131.6</v>
      </c>
      <c r="M87" s="228">
        <v>136</v>
      </c>
      <c r="N87" s="228">
        <v>137.80000000000001</v>
      </c>
      <c r="O87" s="228">
        <v>134.6</v>
      </c>
      <c r="P87" s="79">
        <v>140</v>
      </c>
      <c r="Q87" s="79">
        <v>142.19999999999999</v>
      </c>
      <c r="R87" s="79">
        <v>144.80000000000001</v>
      </c>
      <c r="S87" s="79">
        <v>144.1</v>
      </c>
      <c r="T87" s="79">
        <v>148.9</v>
      </c>
      <c r="U87" s="79">
        <v>150.4</v>
      </c>
      <c r="V87" s="79">
        <v>153.4</v>
      </c>
      <c r="W87" s="79">
        <v>155.69999999999999</v>
      </c>
      <c r="X87" s="79">
        <v>157.9</v>
      </c>
      <c r="Y87" s="79">
        <v>159.19999999999999</v>
      </c>
      <c r="Z87" s="79">
        <v>160.30000000000001</v>
      </c>
      <c r="AA87" s="79">
        <v>162.19999999999999</v>
      </c>
      <c r="AB87" s="79">
        <v>163.9</v>
      </c>
      <c r="AC87" s="79">
        <v>165</v>
      </c>
      <c r="AD87" s="79">
        <v>166</v>
      </c>
      <c r="AE87" s="79">
        <v>167.5</v>
      </c>
      <c r="AF87" s="79">
        <v>168.5</v>
      </c>
      <c r="AG87" s="249">
        <v>7.2</v>
      </c>
      <c r="AH87" s="249">
        <v>6.3</v>
      </c>
      <c r="AI87" s="249">
        <v>6</v>
      </c>
      <c r="AJ87" s="249">
        <v>6.6</v>
      </c>
      <c r="AK87" s="249">
        <v>6.4</v>
      </c>
      <c r="AL87" s="240">
        <v>4.5</v>
      </c>
      <c r="AM87" s="240">
        <v>5.0999999999999996</v>
      </c>
      <c r="AN87" s="240">
        <v>7.1</v>
      </c>
      <c r="AO87" s="240">
        <v>6.4</v>
      </c>
      <c r="AP87" s="240">
        <v>5.8</v>
      </c>
      <c r="AQ87" s="240">
        <v>6</v>
      </c>
      <c r="AR87" s="240">
        <v>8</v>
      </c>
      <c r="AS87" s="240">
        <v>6</v>
      </c>
      <c r="AT87" s="240">
        <v>5.9</v>
      </c>
      <c r="AU87" s="240">
        <v>4.5</v>
      </c>
      <c r="AV87" s="240">
        <v>4.2</v>
      </c>
      <c r="AW87" s="240">
        <v>3.8</v>
      </c>
      <c r="AX87" s="240">
        <v>3.6</v>
      </c>
      <c r="AY87" s="240">
        <v>3.5</v>
      </c>
      <c r="AZ87" s="240">
        <v>3.2</v>
      </c>
      <c r="BA87" s="240">
        <v>2.9</v>
      </c>
      <c r="BB87" s="55" t="s">
        <v>27</v>
      </c>
      <c r="BC87" s="6" t="s">
        <v>161</v>
      </c>
      <c r="BE87" s="6" t="s">
        <v>162</v>
      </c>
    </row>
    <row r="88" spans="1:58" ht="18" customHeight="1">
      <c r="A88" s="5">
        <v>0</v>
      </c>
      <c r="B88" s="115" t="s">
        <v>604</v>
      </c>
      <c r="C88" s="106"/>
      <c r="D88" s="106"/>
      <c r="E88" s="141"/>
      <c r="F88" s="111" t="s">
        <v>36</v>
      </c>
      <c r="G88" s="114" t="s">
        <v>604</v>
      </c>
      <c r="H88" s="114"/>
      <c r="I88" s="114"/>
      <c r="K88" s="2"/>
      <c r="L88" s="228"/>
      <c r="M88" s="228"/>
      <c r="N88" s="228"/>
      <c r="O88" s="228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249"/>
      <c r="AH88" s="249"/>
      <c r="AI88" s="249"/>
      <c r="AJ88" s="249"/>
      <c r="AK88" s="249"/>
      <c r="AL88" s="249"/>
      <c r="AM88" s="249"/>
      <c r="AN88" s="249"/>
      <c r="AO88" s="249"/>
      <c r="AP88" s="249"/>
      <c r="AQ88" s="249"/>
      <c r="AR88" s="249"/>
      <c r="AS88" s="249"/>
      <c r="AT88" s="249"/>
      <c r="AU88" s="249"/>
      <c r="AV88" s="249"/>
      <c r="AW88" s="249"/>
      <c r="AX88" s="249"/>
      <c r="AY88" s="240"/>
      <c r="AZ88" s="240"/>
      <c r="BA88" s="240"/>
      <c r="BB88" s="55"/>
      <c r="BD88" s="102"/>
      <c r="BE88" s="6"/>
    </row>
    <row r="89" spans="1:58" ht="31.95" customHeight="1">
      <c r="A89" s="5" t="s">
        <v>210</v>
      </c>
      <c r="B89" s="133" t="s">
        <v>605</v>
      </c>
      <c r="C89" s="106"/>
      <c r="D89" s="106"/>
      <c r="E89" s="141"/>
      <c r="G89" s="111" t="s">
        <v>140</v>
      </c>
      <c r="H89" s="262" t="s">
        <v>605</v>
      </c>
      <c r="I89" s="5"/>
      <c r="K89" s="2" t="s">
        <v>240</v>
      </c>
      <c r="L89" s="79">
        <v>131.4</v>
      </c>
      <c r="M89" s="79">
        <v>132.4</v>
      </c>
      <c r="N89" s="79">
        <v>134.19999999999999</v>
      </c>
      <c r="O89" s="79">
        <v>135.4</v>
      </c>
      <c r="P89" s="79">
        <v>133.6</v>
      </c>
      <c r="Q89" s="79">
        <v>132.80000000000001</v>
      </c>
      <c r="R89" s="79">
        <v>132.80000000000001</v>
      </c>
      <c r="S89" s="79">
        <v>133.6</v>
      </c>
      <c r="T89" s="79">
        <v>135.69999999999999</v>
      </c>
      <c r="U89" s="79">
        <v>139.80000000000001</v>
      </c>
      <c r="V89" s="79">
        <v>142.1</v>
      </c>
      <c r="W89" s="79">
        <v>144</v>
      </c>
      <c r="X89" s="79">
        <v>139.19999999999999</v>
      </c>
      <c r="Y89" s="79">
        <v>143.1</v>
      </c>
      <c r="Z89" s="79">
        <v>143.69999999999999</v>
      </c>
      <c r="AA89" s="79">
        <v>145.30000000000001</v>
      </c>
      <c r="AB89" s="79">
        <v>147.6</v>
      </c>
      <c r="AC89" s="79">
        <v>148.1</v>
      </c>
      <c r="AD89" s="79">
        <v>148.6</v>
      </c>
      <c r="AE89" s="79">
        <v>148.69999999999999</v>
      </c>
      <c r="AF89" s="79">
        <v>146.69999999999999</v>
      </c>
      <c r="AG89" s="249" t="s">
        <v>36</v>
      </c>
      <c r="AH89" s="249" t="s">
        <v>36</v>
      </c>
      <c r="AI89" s="249" t="s">
        <v>36</v>
      </c>
      <c r="AJ89" s="249" t="s">
        <v>36</v>
      </c>
      <c r="AK89" s="78" t="s">
        <v>36</v>
      </c>
      <c r="AL89" s="263" t="s">
        <v>36</v>
      </c>
      <c r="AM89" s="263" t="s">
        <v>36</v>
      </c>
      <c r="AN89" s="263" t="s">
        <v>36</v>
      </c>
      <c r="AO89" s="263" t="s">
        <v>36</v>
      </c>
      <c r="AP89" s="263" t="s">
        <v>36</v>
      </c>
      <c r="AQ89" s="263" t="s">
        <v>36</v>
      </c>
      <c r="AR89" s="263" t="s">
        <v>36</v>
      </c>
      <c r="AS89" s="263" t="s">
        <v>36</v>
      </c>
      <c r="AT89" s="263" t="s">
        <v>36</v>
      </c>
      <c r="AU89" s="263" t="s">
        <v>36</v>
      </c>
      <c r="AV89" s="263" t="s">
        <v>36</v>
      </c>
      <c r="AW89" s="263" t="s">
        <v>36</v>
      </c>
      <c r="AX89" s="263" t="s">
        <v>36</v>
      </c>
      <c r="AY89" s="263" t="s">
        <v>36</v>
      </c>
      <c r="AZ89" s="263" t="s">
        <v>36</v>
      </c>
      <c r="BA89" s="263" t="s">
        <v>36</v>
      </c>
      <c r="BB89" s="55" t="s">
        <v>606</v>
      </c>
      <c r="BC89" s="243" t="s">
        <v>574</v>
      </c>
      <c r="BE89" s="6" t="s">
        <v>116</v>
      </c>
      <c r="BF89" s="272"/>
    </row>
    <row r="90" spans="1:58" ht="31.95" customHeight="1">
      <c r="A90" s="5" t="s">
        <v>212</v>
      </c>
      <c r="B90" s="133" t="s">
        <v>607</v>
      </c>
      <c r="C90" s="106"/>
      <c r="D90" s="106"/>
      <c r="E90" s="141"/>
      <c r="G90" s="111" t="s">
        <v>146</v>
      </c>
      <c r="H90" s="262" t="s">
        <v>608</v>
      </c>
      <c r="I90" s="5"/>
      <c r="K90" s="2" t="s">
        <v>240</v>
      </c>
      <c r="L90" s="79">
        <v>0</v>
      </c>
      <c r="M90" s="79">
        <v>0</v>
      </c>
      <c r="N90" s="79">
        <v>0</v>
      </c>
      <c r="O90" s="79">
        <v>0</v>
      </c>
      <c r="P90" s="79">
        <v>33.799999999999997</v>
      </c>
      <c r="Q90" s="79">
        <v>34.5</v>
      </c>
      <c r="R90" s="79">
        <v>35.6</v>
      </c>
      <c r="S90" s="79">
        <v>37.200000000000003</v>
      </c>
      <c r="T90" s="79">
        <v>39</v>
      </c>
      <c r="U90" s="79">
        <v>41</v>
      </c>
      <c r="V90" s="79">
        <v>39.9</v>
      </c>
      <c r="W90" s="79">
        <v>41.4</v>
      </c>
      <c r="X90" s="79">
        <v>41.9</v>
      </c>
      <c r="Y90" s="79">
        <v>45.3</v>
      </c>
      <c r="Z90" s="79">
        <v>46.4</v>
      </c>
      <c r="AA90" s="79">
        <v>47.6</v>
      </c>
      <c r="AB90" s="79">
        <v>48.6</v>
      </c>
      <c r="AC90" s="79">
        <v>49.1</v>
      </c>
      <c r="AD90" s="79">
        <v>49.9</v>
      </c>
      <c r="AE90" s="79">
        <v>50.6</v>
      </c>
      <c r="AF90" s="79">
        <v>46.9</v>
      </c>
      <c r="AG90" s="249" t="s">
        <v>36</v>
      </c>
      <c r="AH90" s="249" t="s">
        <v>36</v>
      </c>
      <c r="AI90" s="249" t="s">
        <v>36</v>
      </c>
      <c r="AJ90" s="249" t="s">
        <v>36</v>
      </c>
      <c r="AK90" s="78" t="s">
        <v>36</v>
      </c>
      <c r="AL90" s="263" t="s">
        <v>36</v>
      </c>
      <c r="AM90" s="263" t="s">
        <v>36</v>
      </c>
      <c r="AN90" s="263" t="s">
        <v>36</v>
      </c>
      <c r="AO90" s="263" t="s">
        <v>36</v>
      </c>
      <c r="AP90" s="263" t="s">
        <v>36</v>
      </c>
      <c r="AQ90" s="263" t="s">
        <v>36</v>
      </c>
      <c r="AR90" s="263" t="s">
        <v>36</v>
      </c>
      <c r="AS90" s="263" t="s">
        <v>36</v>
      </c>
      <c r="AT90" s="263" t="s">
        <v>36</v>
      </c>
      <c r="AU90" s="263" t="s">
        <v>36</v>
      </c>
      <c r="AV90" s="263" t="s">
        <v>36</v>
      </c>
      <c r="AW90" s="263" t="s">
        <v>36</v>
      </c>
      <c r="AX90" s="263" t="s">
        <v>36</v>
      </c>
      <c r="AY90" s="263" t="s">
        <v>36</v>
      </c>
      <c r="AZ90" s="263" t="s">
        <v>36</v>
      </c>
      <c r="BA90" s="263" t="s">
        <v>36</v>
      </c>
      <c r="BB90" s="55" t="s">
        <v>606</v>
      </c>
      <c r="BC90" s="243" t="s">
        <v>574</v>
      </c>
      <c r="BE90" s="6" t="s">
        <v>116</v>
      </c>
    </row>
    <row r="91" spans="1:58" ht="31.95" customHeight="1">
      <c r="A91" s="5" t="s">
        <v>214</v>
      </c>
      <c r="B91" s="133" t="s">
        <v>609</v>
      </c>
      <c r="C91" s="106"/>
      <c r="D91" s="106"/>
      <c r="E91" s="141"/>
      <c r="G91" s="111" t="s">
        <v>177</v>
      </c>
      <c r="H91" s="262" t="s">
        <v>610</v>
      </c>
      <c r="I91" s="5"/>
      <c r="K91" s="2" t="s">
        <v>240</v>
      </c>
      <c r="L91" s="79">
        <v>0</v>
      </c>
      <c r="M91" s="79">
        <v>0</v>
      </c>
      <c r="N91" s="79">
        <v>0</v>
      </c>
      <c r="O91" s="79">
        <v>0</v>
      </c>
      <c r="P91" s="79">
        <v>118.5</v>
      </c>
      <c r="Q91" s="79">
        <v>116.7</v>
      </c>
      <c r="R91" s="79">
        <v>117.4</v>
      </c>
      <c r="S91" s="79">
        <v>118.7</v>
      </c>
      <c r="T91" s="79">
        <v>120.1</v>
      </c>
      <c r="U91" s="79">
        <v>124.2</v>
      </c>
      <c r="V91" s="79">
        <v>127.4</v>
      </c>
      <c r="W91" s="79">
        <v>128.19999999999999</v>
      </c>
      <c r="X91" s="79">
        <v>124.1</v>
      </c>
      <c r="Y91" s="79">
        <v>127.9</v>
      </c>
      <c r="Z91" s="79">
        <v>128.9</v>
      </c>
      <c r="AA91" s="79">
        <v>131</v>
      </c>
      <c r="AB91" s="79">
        <v>132</v>
      </c>
      <c r="AC91" s="79">
        <v>133.30000000000001</v>
      </c>
      <c r="AD91" s="79">
        <v>133.80000000000001</v>
      </c>
      <c r="AE91" s="79">
        <v>134.5</v>
      </c>
      <c r="AF91" s="79">
        <v>132.1</v>
      </c>
      <c r="AG91" s="249" t="s">
        <v>36</v>
      </c>
      <c r="AH91" s="249" t="s">
        <v>36</v>
      </c>
      <c r="AI91" s="249" t="s">
        <v>36</v>
      </c>
      <c r="AJ91" s="249" t="s">
        <v>36</v>
      </c>
      <c r="AK91" s="78" t="s">
        <v>36</v>
      </c>
      <c r="AL91" s="263" t="s">
        <v>36</v>
      </c>
      <c r="AM91" s="263" t="s">
        <v>36</v>
      </c>
      <c r="AN91" s="263" t="s">
        <v>36</v>
      </c>
      <c r="AO91" s="263" t="s">
        <v>36</v>
      </c>
      <c r="AP91" s="263" t="s">
        <v>36</v>
      </c>
      <c r="AQ91" s="263" t="s">
        <v>36</v>
      </c>
      <c r="AR91" s="263" t="s">
        <v>36</v>
      </c>
      <c r="AS91" s="263" t="s">
        <v>36</v>
      </c>
      <c r="AT91" s="263" t="s">
        <v>36</v>
      </c>
      <c r="AU91" s="263" t="s">
        <v>36</v>
      </c>
      <c r="AV91" s="263" t="s">
        <v>36</v>
      </c>
      <c r="AW91" s="263" t="s">
        <v>36</v>
      </c>
      <c r="AX91" s="263" t="s">
        <v>36</v>
      </c>
      <c r="AY91" s="263" t="s">
        <v>36</v>
      </c>
      <c r="AZ91" s="263" t="s">
        <v>36</v>
      </c>
      <c r="BA91" s="263" t="s">
        <v>36</v>
      </c>
      <c r="BB91" s="55" t="s">
        <v>606</v>
      </c>
      <c r="BC91" s="243" t="s">
        <v>574</v>
      </c>
      <c r="BE91" s="6" t="s">
        <v>116</v>
      </c>
    </row>
    <row r="92" spans="1:58" ht="18" customHeight="1">
      <c r="A92" s="5">
        <v>0</v>
      </c>
      <c r="B92" s="136" t="s">
        <v>195</v>
      </c>
      <c r="C92" s="106"/>
      <c r="D92" s="106"/>
      <c r="E92" s="141" t="s">
        <v>611</v>
      </c>
      <c r="F92" s="137" t="s">
        <v>195</v>
      </c>
      <c r="G92" s="137"/>
      <c r="H92" s="137"/>
      <c r="I92" s="137"/>
      <c r="J92" s="137"/>
      <c r="K92" s="2"/>
      <c r="L92" s="228"/>
      <c r="M92" s="228"/>
      <c r="N92" s="228"/>
      <c r="O92" s="228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249"/>
      <c r="AH92" s="249"/>
      <c r="AI92" s="249"/>
      <c r="AJ92" s="249"/>
      <c r="AK92" s="249"/>
      <c r="AL92" s="250"/>
      <c r="AM92" s="250"/>
      <c r="AN92" s="250"/>
      <c r="AO92" s="250"/>
      <c r="AP92" s="250"/>
      <c r="AQ92" s="250"/>
      <c r="AR92" s="250"/>
      <c r="AS92" s="250"/>
      <c r="AT92" s="250"/>
      <c r="AU92" s="250"/>
      <c r="AV92" s="250"/>
      <c r="AW92" s="250"/>
      <c r="AX92" s="250"/>
      <c r="AY92" s="240"/>
      <c r="AZ92" s="240"/>
      <c r="BA92" s="240"/>
      <c r="BB92" s="55"/>
    </row>
    <row r="93" spans="1:58" ht="18" customHeight="1">
      <c r="A93" s="5" t="s">
        <v>216</v>
      </c>
      <c r="B93" s="127" t="s">
        <v>599</v>
      </c>
      <c r="C93" s="106"/>
      <c r="D93" s="106"/>
      <c r="E93" s="106"/>
      <c r="F93" s="8" t="s">
        <v>36</v>
      </c>
      <c r="G93" s="260" t="s">
        <v>599</v>
      </c>
      <c r="H93" s="260"/>
      <c r="I93" s="260"/>
      <c r="K93" s="2" t="s">
        <v>101</v>
      </c>
      <c r="L93" s="228">
        <v>111.7</v>
      </c>
      <c r="M93" s="228">
        <v>110.3</v>
      </c>
      <c r="N93" s="228">
        <v>119</v>
      </c>
      <c r="O93" s="228">
        <v>121.7</v>
      </c>
      <c r="P93" s="79">
        <v>116.2</v>
      </c>
      <c r="Q93" s="79">
        <v>100.2</v>
      </c>
      <c r="R93" s="79">
        <v>128.19999999999999</v>
      </c>
      <c r="S93" s="79">
        <v>128.9</v>
      </c>
      <c r="T93" s="79">
        <v>129.19999999999999</v>
      </c>
      <c r="U93" s="79">
        <v>128.30000000000001</v>
      </c>
      <c r="V93" s="79">
        <v>128.80000000000001</v>
      </c>
      <c r="W93" s="79">
        <v>130.5</v>
      </c>
      <c r="X93" s="79">
        <v>126.5</v>
      </c>
      <c r="Y93" s="79">
        <v>128.69999999999999</v>
      </c>
      <c r="Z93" s="79">
        <v>139.6</v>
      </c>
      <c r="AA93" s="79">
        <v>136</v>
      </c>
      <c r="AB93" s="79">
        <v>130.30000000000001</v>
      </c>
      <c r="AC93" s="79">
        <v>126.6</v>
      </c>
      <c r="AD93" s="79">
        <v>139.19999999999999</v>
      </c>
      <c r="AE93" s="79">
        <v>132.6</v>
      </c>
      <c r="AF93" s="79">
        <v>133.80000000000001</v>
      </c>
      <c r="AG93" s="249">
        <v>2.4</v>
      </c>
      <c r="AH93" s="249">
        <v>5.5</v>
      </c>
      <c r="AI93" s="249">
        <v>4.2</v>
      </c>
      <c r="AJ93" s="249">
        <v>5.7</v>
      </c>
      <c r="AK93" s="249">
        <v>4</v>
      </c>
      <c r="AL93" s="240">
        <v>-9.1999999999999993</v>
      </c>
      <c r="AM93" s="240">
        <v>7.7</v>
      </c>
      <c r="AN93" s="240">
        <v>5.9</v>
      </c>
      <c r="AO93" s="240">
        <v>11.2</v>
      </c>
      <c r="AP93" s="240">
        <v>28.1</v>
      </c>
      <c r="AQ93" s="240">
        <v>0.5</v>
      </c>
      <c r="AR93" s="240">
        <v>1.2</v>
      </c>
      <c r="AS93" s="240">
        <v>-2.1</v>
      </c>
      <c r="AT93" s="240">
        <v>0.3</v>
      </c>
      <c r="AU93" s="240">
        <v>8.4</v>
      </c>
      <c r="AV93" s="240">
        <v>4.3</v>
      </c>
      <c r="AW93" s="240">
        <v>3</v>
      </c>
      <c r="AX93" s="240">
        <v>-1.7</v>
      </c>
      <c r="AY93" s="240">
        <v>-0.3</v>
      </c>
      <c r="AZ93" s="240">
        <v>-2.5</v>
      </c>
      <c r="BA93" s="240">
        <v>2.7</v>
      </c>
      <c r="BB93" s="55" t="s">
        <v>27</v>
      </c>
      <c r="BC93" s="6" t="s">
        <v>161</v>
      </c>
      <c r="BE93" s="6" t="s">
        <v>162</v>
      </c>
    </row>
    <row r="94" spans="1:58" ht="18" customHeight="1">
      <c r="A94" s="5">
        <v>0</v>
      </c>
      <c r="B94" s="146" t="s">
        <v>197</v>
      </c>
      <c r="C94" s="106"/>
      <c r="D94" s="106"/>
      <c r="E94" s="106"/>
      <c r="F94" s="273" t="s">
        <v>612</v>
      </c>
      <c r="G94" s="274" t="s">
        <v>197</v>
      </c>
      <c r="H94" s="274"/>
      <c r="I94" s="274"/>
      <c r="J94" s="274"/>
      <c r="K94" s="2"/>
      <c r="L94" s="228"/>
      <c r="M94" s="228"/>
      <c r="N94" s="228"/>
      <c r="O94" s="228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249"/>
      <c r="AH94" s="249"/>
      <c r="AI94" s="249"/>
      <c r="AJ94" s="249"/>
      <c r="AK94" s="249"/>
      <c r="AL94" s="250"/>
      <c r="AM94" s="250"/>
      <c r="AN94" s="250"/>
      <c r="AO94" s="250"/>
      <c r="AP94" s="250"/>
      <c r="AQ94" s="250"/>
      <c r="AR94" s="250"/>
      <c r="AS94" s="250"/>
      <c r="AT94" s="250"/>
      <c r="AU94" s="250"/>
      <c r="AV94" s="250"/>
      <c r="AW94" s="250"/>
      <c r="AX94" s="250"/>
      <c r="AY94" s="240"/>
      <c r="AZ94" s="240"/>
      <c r="BA94" s="240"/>
      <c r="BB94" s="55"/>
      <c r="BE94" s="6"/>
    </row>
    <row r="95" spans="1:58" ht="18" customHeight="1">
      <c r="A95" s="5" t="s">
        <v>219</v>
      </c>
      <c r="B95" s="133" t="s">
        <v>200</v>
      </c>
      <c r="C95" s="106"/>
      <c r="D95" s="106"/>
      <c r="E95" s="106"/>
      <c r="F95" s="134"/>
      <c r="G95" s="275" t="s">
        <v>36</v>
      </c>
      <c r="H95" s="154" t="s">
        <v>200</v>
      </c>
      <c r="I95" s="154"/>
      <c r="J95" s="154"/>
      <c r="K95" s="2" t="s">
        <v>26</v>
      </c>
      <c r="L95" s="228">
        <v>427697.2</v>
      </c>
      <c r="M95" s="228">
        <v>431751</v>
      </c>
      <c r="N95" s="228">
        <v>434260</v>
      </c>
      <c r="O95" s="228">
        <v>452559.5</v>
      </c>
      <c r="P95" s="79">
        <v>461694.5</v>
      </c>
      <c r="Q95" s="79">
        <v>488233.2</v>
      </c>
      <c r="R95" s="79">
        <v>513225.7</v>
      </c>
      <c r="S95" s="79">
        <v>523662.9</v>
      </c>
      <c r="T95" s="79">
        <v>549566.69999999995</v>
      </c>
      <c r="U95" s="79">
        <v>547706.69999999995</v>
      </c>
      <c r="V95" s="79">
        <v>562955.69999999995</v>
      </c>
      <c r="W95" s="79">
        <v>578301.9</v>
      </c>
      <c r="X95" s="79">
        <v>592214.4</v>
      </c>
      <c r="Y95" s="79">
        <v>606889.1</v>
      </c>
      <c r="Z95" s="79">
        <v>596710.80000000005</v>
      </c>
      <c r="AA95" s="79">
        <v>602972.1</v>
      </c>
      <c r="AB95" s="79">
        <v>597566.4</v>
      </c>
      <c r="AC95" s="79">
        <v>603368</v>
      </c>
      <c r="AD95" s="79">
        <v>608282.6</v>
      </c>
      <c r="AE95" s="79">
        <v>638423</v>
      </c>
      <c r="AF95" s="79">
        <v>645343.9</v>
      </c>
      <c r="AG95" s="79">
        <v>2.5</v>
      </c>
      <c r="AH95" s="79">
        <v>3.7</v>
      </c>
      <c r="AI95" s="79">
        <v>4.8</v>
      </c>
      <c r="AJ95" s="79">
        <v>5.8</v>
      </c>
      <c r="AK95" s="79">
        <v>7.9</v>
      </c>
      <c r="AL95" s="79">
        <v>13.1</v>
      </c>
      <c r="AM95" s="79">
        <v>18.2</v>
      </c>
      <c r="AN95" s="79">
        <v>15.7</v>
      </c>
      <c r="AO95" s="79">
        <v>19</v>
      </c>
      <c r="AP95" s="79">
        <v>12.2</v>
      </c>
      <c r="AQ95" s="79">
        <v>9.6999999999999993</v>
      </c>
      <c r="AR95" s="79">
        <v>10.4</v>
      </c>
      <c r="AS95" s="79">
        <v>7.8</v>
      </c>
      <c r="AT95" s="240">
        <v>10.8</v>
      </c>
      <c r="AU95" s="240">
        <v>6</v>
      </c>
      <c r="AV95" s="240">
        <v>4.3</v>
      </c>
      <c r="AW95" s="240">
        <v>0.9</v>
      </c>
      <c r="AX95" s="240">
        <v>-0.6</v>
      </c>
      <c r="AY95" s="240">
        <v>1.9</v>
      </c>
      <c r="AZ95" s="240">
        <v>5.9</v>
      </c>
      <c r="BA95" s="240">
        <v>8</v>
      </c>
      <c r="BB95" s="55" t="s">
        <v>201</v>
      </c>
      <c r="BC95" s="6" t="s">
        <v>161</v>
      </c>
      <c r="BE95" s="6" t="s">
        <v>116</v>
      </c>
    </row>
    <row r="96" spans="1:58" ht="18" customHeight="1">
      <c r="A96" s="5" t="s">
        <v>220</v>
      </c>
      <c r="B96" s="133" t="s">
        <v>203</v>
      </c>
      <c r="C96" s="106"/>
      <c r="D96" s="106"/>
      <c r="E96" s="106"/>
      <c r="F96" s="134"/>
      <c r="G96" s="275" t="s">
        <v>36</v>
      </c>
      <c r="H96" s="154" t="s">
        <v>203</v>
      </c>
      <c r="I96" s="154"/>
      <c r="J96" s="154"/>
      <c r="K96" s="2" t="s">
        <v>26</v>
      </c>
      <c r="L96" s="228">
        <v>1889751.1</v>
      </c>
      <c r="M96" s="228">
        <v>1899144.3</v>
      </c>
      <c r="N96" s="228">
        <v>1904683.4</v>
      </c>
      <c r="O96" s="228">
        <v>1950567.9</v>
      </c>
      <c r="P96" s="79">
        <v>1960826.9</v>
      </c>
      <c r="Q96" s="79">
        <v>2014091.4</v>
      </c>
      <c r="R96" s="79">
        <v>2033284.5</v>
      </c>
      <c r="S96" s="79">
        <v>2037481.1</v>
      </c>
      <c r="T96" s="79">
        <v>2083780.5</v>
      </c>
      <c r="U96" s="79">
        <v>2082273.2</v>
      </c>
      <c r="V96" s="79">
        <v>2127285</v>
      </c>
      <c r="W96" s="79">
        <v>2165807</v>
      </c>
      <c r="X96" s="79">
        <v>2196197.2000000002</v>
      </c>
      <c r="Y96" s="79">
        <v>2217856.7000000002</v>
      </c>
      <c r="Z96" s="79">
        <v>2247122</v>
      </c>
      <c r="AA96" s="79">
        <v>2258295</v>
      </c>
      <c r="AB96" s="79">
        <v>2283769.1</v>
      </c>
      <c r="AC96" s="79">
        <v>2297528.1</v>
      </c>
      <c r="AD96" s="79">
        <v>2310706.2999999998</v>
      </c>
      <c r="AE96" s="79">
        <v>2390987</v>
      </c>
      <c r="AF96" s="79">
        <v>2423483.7000000002</v>
      </c>
      <c r="AG96" s="249">
        <v>5.9</v>
      </c>
      <c r="AH96" s="249">
        <v>5</v>
      </c>
      <c r="AI96" s="249">
        <v>3.8</v>
      </c>
      <c r="AJ96" s="249">
        <v>3.5</v>
      </c>
      <c r="AK96" s="249">
        <v>3.8</v>
      </c>
      <c r="AL96" s="240">
        <v>6.1</v>
      </c>
      <c r="AM96" s="240">
        <v>6.8</v>
      </c>
      <c r="AN96" s="240">
        <v>4.5</v>
      </c>
      <c r="AO96" s="240">
        <v>6.3</v>
      </c>
      <c r="AP96" s="240">
        <v>3.4</v>
      </c>
      <c r="AQ96" s="240">
        <v>4.5999999999999996</v>
      </c>
      <c r="AR96" s="240">
        <v>6.3</v>
      </c>
      <c r="AS96" s="240">
        <v>5.4</v>
      </c>
      <c r="AT96" s="240">
        <v>6.5</v>
      </c>
      <c r="AU96" s="240">
        <v>5.6</v>
      </c>
      <c r="AV96" s="240">
        <v>4.3</v>
      </c>
      <c r="AW96" s="240">
        <v>4</v>
      </c>
      <c r="AX96" s="240">
        <v>3.6</v>
      </c>
      <c r="AY96" s="240">
        <v>2.8</v>
      </c>
      <c r="AZ96" s="240">
        <v>5.9</v>
      </c>
      <c r="BA96" s="240">
        <v>6.1</v>
      </c>
      <c r="BB96" s="55" t="s">
        <v>201</v>
      </c>
      <c r="BC96" s="6" t="s">
        <v>161</v>
      </c>
      <c r="BE96" s="6" t="s">
        <v>116</v>
      </c>
    </row>
    <row r="97" spans="1:57" ht="18" customHeight="1">
      <c r="A97" s="5" t="s">
        <v>221</v>
      </c>
      <c r="B97" s="133" t="s">
        <v>205</v>
      </c>
      <c r="C97" s="106"/>
      <c r="D97" s="106"/>
      <c r="E97" s="106"/>
      <c r="F97" s="134"/>
      <c r="G97" s="275" t="s">
        <v>36</v>
      </c>
      <c r="H97" s="154" t="s">
        <v>205</v>
      </c>
      <c r="I97" s="154"/>
      <c r="J97" s="154"/>
      <c r="K97" s="2" t="s">
        <v>26</v>
      </c>
      <c r="L97" s="228">
        <v>1898874.1</v>
      </c>
      <c r="M97" s="228">
        <v>1912073.8</v>
      </c>
      <c r="N97" s="228">
        <v>1916354</v>
      </c>
      <c r="O97" s="228">
        <v>1961553.9</v>
      </c>
      <c r="P97" s="79">
        <v>1968375</v>
      </c>
      <c r="Q97" s="79">
        <v>2019910.8</v>
      </c>
      <c r="R97" s="79">
        <v>2038661.6</v>
      </c>
      <c r="S97" s="79">
        <v>2040993.9</v>
      </c>
      <c r="T97" s="79">
        <v>2088401.6</v>
      </c>
      <c r="U97" s="79">
        <v>2087879.5</v>
      </c>
      <c r="V97" s="79">
        <v>2133618.9</v>
      </c>
      <c r="W97" s="79">
        <v>2171798.7000000002</v>
      </c>
      <c r="X97" s="79">
        <v>2203024.2000000002</v>
      </c>
      <c r="Y97" s="79">
        <v>2225258.6</v>
      </c>
      <c r="Z97" s="79">
        <v>2254815.7000000002</v>
      </c>
      <c r="AA97" s="79">
        <v>2265666.7999999998</v>
      </c>
      <c r="AB97" s="79">
        <v>2292066.5</v>
      </c>
      <c r="AC97" s="79">
        <v>2306319.1</v>
      </c>
      <c r="AD97" s="79">
        <v>2319716.2999999998</v>
      </c>
      <c r="AE97" s="79">
        <v>2402048.5</v>
      </c>
      <c r="AF97" s="79">
        <v>2434371.7999999998</v>
      </c>
      <c r="AG97" s="249">
        <v>6</v>
      </c>
      <c r="AH97" s="249">
        <v>5.0999999999999996</v>
      </c>
      <c r="AI97" s="249">
        <v>3.9</v>
      </c>
      <c r="AJ97" s="249">
        <v>3.5</v>
      </c>
      <c r="AK97" s="249">
        <v>3.7</v>
      </c>
      <c r="AL97" s="240">
        <v>5.6</v>
      </c>
      <c r="AM97" s="240">
        <v>6.4</v>
      </c>
      <c r="AN97" s="240">
        <v>4</v>
      </c>
      <c r="AO97" s="240">
        <v>6.1</v>
      </c>
      <c r="AP97" s="240">
        <v>3.4</v>
      </c>
      <c r="AQ97" s="240">
        <v>4.7</v>
      </c>
      <c r="AR97" s="240">
        <v>6.4</v>
      </c>
      <c r="AS97" s="240">
        <v>5.5</v>
      </c>
      <c r="AT97" s="240">
        <v>6.6</v>
      </c>
      <c r="AU97" s="240">
        <v>5.7</v>
      </c>
      <c r="AV97" s="240">
        <v>4.3</v>
      </c>
      <c r="AW97" s="240">
        <v>4</v>
      </c>
      <c r="AX97" s="240">
        <v>3.6</v>
      </c>
      <c r="AY97" s="240">
        <v>2.9</v>
      </c>
      <c r="AZ97" s="240">
        <v>6</v>
      </c>
      <c r="BA97" s="240">
        <v>6.2</v>
      </c>
      <c r="BB97" s="55" t="s">
        <v>201</v>
      </c>
      <c r="BC97" s="6" t="s">
        <v>161</v>
      </c>
      <c r="BE97" s="6" t="s">
        <v>116</v>
      </c>
    </row>
    <row r="98" spans="1:57" ht="18" customHeight="1">
      <c r="A98" s="5" t="s">
        <v>222</v>
      </c>
      <c r="B98" s="146" t="s">
        <v>207</v>
      </c>
      <c r="C98" s="106"/>
      <c r="D98" s="106"/>
      <c r="E98" s="106"/>
      <c r="F98" s="273" t="s">
        <v>613</v>
      </c>
      <c r="G98" s="274" t="s">
        <v>209</v>
      </c>
      <c r="H98" s="274"/>
      <c r="I98" s="274"/>
      <c r="J98" s="274"/>
      <c r="K98" s="2" t="s">
        <v>26</v>
      </c>
      <c r="L98" s="228">
        <v>1714978.1</v>
      </c>
      <c r="M98" s="228">
        <v>1728436.8</v>
      </c>
      <c r="N98" s="228">
        <v>1747492.1</v>
      </c>
      <c r="O98" s="228">
        <v>1771589.1</v>
      </c>
      <c r="P98" s="79">
        <v>1783587.8</v>
      </c>
      <c r="Q98" s="79">
        <v>1799837.1</v>
      </c>
      <c r="R98" s="79">
        <v>1824120.7</v>
      </c>
      <c r="S98" s="79">
        <v>1831156.6</v>
      </c>
      <c r="T98" s="79">
        <v>1853636.6</v>
      </c>
      <c r="U98" s="79">
        <v>1860525.2</v>
      </c>
      <c r="V98" s="79">
        <v>1878783.1</v>
      </c>
      <c r="W98" s="79">
        <v>1915431.5</v>
      </c>
      <c r="X98" s="79">
        <v>1940420.3</v>
      </c>
      <c r="Y98" s="79">
        <v>1967001.4</v>
      </c>
      <c r="Z98" s="79">
        <v>1999087.9</v>
      </c>
      <c r="AA98" s="79">
        <v>2024329.6</v>
      </c>
      <c r="AB98" s="79">
        <v>2037647.9</v>
      </c>
      <c r="AC98" s="79">
        <v>2053663.3</v>
      </c>
      <c r="AD98" s="79">
        <v>2086547.9</v>
      </c>
      <c r="AE98" s="79">
        <v>2131741.7999999998</v>
      </c>
      <c r="AF98" s="79">
        <v>2160173.7000000002</v>
      </c>
      <c r="AG98" s="249">
        <v>7</v>
      </c>
      <c r="AH98" s="249">
        <v>4.2</v>
      </c>
      <c r="AI98" s="249">
        <v>3.8</v>
      </c>
      <c r="AJ98" s="249">
        <v>3.9</v>
      </c>
      <c r="AK98" s="249">
        <v>4</v>
      </c>
      <c r="AL98" s="240">
        <v>4.0999999999999996</v>
      </c>
      <c r="AM98" s="240">
        <v>4.4000000000000004</v>
      </c>
      <c r="AN98" s="240">
        <v>3.4</v>
      </c>
      <c r="AO98" s="240">
        <v>3.9</v>
      </c>
      <c r="AP98" s="240">
        <v>3.4</v>
      </c>
      <c r="AQ98" s="240">
        <v>3</v>
      </c>
      <c r="AR98" s="240">
        <v>4.5999999999999996</v>
      </c>
      <c r="AS98" s="240">
        <v>4.7</v>
      </c>
      <c r="AT98" s="240">
        <v>5.7</v>
      </c>
      <c r="AU98" s="240">
        <v>6.4</v>
      </c>
      <c r="AV98" s="240">
        <v>5.7</v>
      </c>
      <c r="AW98" s="240">
        <v>5</v>
      </c>
      <c r="AX98" s="240">
        <v>4.4000000000000004</v>
      </c>
      <c r="AY98" s="240">
        <v>4.4000000000000004</v>
      </c>
      <c r="AZ98" s="240">
        <v>5.3</v>
      </c>
      <c r="BA98" s="240">
        <v>6</v>
      </c>
      <c r="BB98" s="55" t="s">
        <v>201</v>
      </c>
      <c r="BC98" s="6" t="s">
        <v>161</v>
      </c>
      <c r="BE98" s="6" t="s">
        <v>116</v>
      </c>
    </row>
    <row r="99" spans="1:57" ht="18" customHeight="1">
      <c r="A99" s="5" t="s">
        <v>225</v>
      </c>
      <c r="B99" s="133" t="s">
        <v>211</v>
      </c>
      <c r="C99" s="106"/>
      <c r="D99" s="106"/>
      <c r="E99" s="106"/>
      <c r="F99" s="134"/>
      <c r="G99" s="275" t="s">
        <v>36</v>
      </c>
      <c r="H99" s="154" t="s">
        <v>211</v>
      </c>
      <c r="I99" s="154"/>
      <c r="J99" s="154"/>
      <c r="K99" s="2" t="s">
        <v>26</v>
      </c>
      <c r="L99" s="228">
        <v>1132770.7</v>
      </c>
      <c r="M99" s="228">
        <v>1135428.2</v>
      </c>
      <c r="N99" s="228">
        <v>1142054.6000000001</v>
      </c>
      <c r="O99" s="228">
        <v>1153597.1000000001</v>
      </c>
      <c r="P99" s="79">
        <v>1159220.2</v>
      </c>
      <c r="Q99" s="79">
        <v>1161464.1000000001</v>
      </c>
      <c r="R99" s="79">
        <v>1165459.3999999999</v>
      </c>
      <c r="S99" s="79">
        <v>1162791.6000000001</v>
      </c>
      <c r="T99" s="79">
        <v>1174869.8999999999</v>
      </c>
      <c r="U99" s="79">
        <v>1174981.8999999999</v>
      </c>
      <c r="V99" s="79">
        <v>1183115.2</v>
      </c>
      <c r="W99" s="79">
        <v>1193302.8</v>
      </c>
      <c r="X99" s="79">
        <v>1202205.8</v>
      </c>
      <c r="Y99" s="79">
        <v>1211181.5</v>
      </c>
      <c r="Z99" s="79">
        <v>1218791.6000000001</v>
      </c>
      <c r="AA99" s="79">
        <v>1216058.8</v>
      </c>
      <c r="AB99" s="79">
        <v>1219383.3</v>
      </c>
      <c r="AC99" s="79">
        <v>1225971.1000000001</v>
      </c>
      <c r="AD99" s="79">
        <v>1239256</v>
      </c>
      <c r="AE99" s="79">
        <v>1254940.6000000001</v>
      </c>
      <c r="AF99" s="79">
        <v>1266777.2</v>
      </c>
      <c r="AG99" s="249">
        <v>2.8</v>
      </c>
      <c r="AH99" s="249">
        <v>2.1</v>
      </c>
      <c r="AI99" s="249">
        <v>1.5</v>
      </c>
      <c r="AJ99" s="249">
        <v>1.6</v>
      </c>
      <c r="AK99" s="249">
        <v>2.2999999999999998</v>
      </c>
      <c r="AL99" s="240">
        <v>2.2999999999999998</v>
      </c>
      <c r="AM99" s="240">
        <v>2</v>
      </c>
      <c r="AN99" s="240">
        <v>0.8</v>
      </c>
      <c r="AO99" s="240">
        <v>1.4</v>
      </c>
      <c r="AP99" s="240">
        <v>1.2</v>
      </c>
      <c r="AQ99" s="240">
        <v>1.5</v>
      </c>
      <c r="AR99" s="240">
        <v>2.6</v>
      </c>
      <c r="AS99" s="240">
        <v>2.2999999999999998</v>
      </c>
      <c r="AT99" s="240">
        <v>3.1</v>
      </c>
      <c r="AU99" s="240">
        <v>3</v>
      </c>
      <c r="AV99" s="240">
        <v>1.9</v>
      </c>
      <c r="AW99" s="240">
        <v>1.4</v>
      </c>
      <c r="AX99" s="240">
        <v>1.2</v>
      </c>
      <c r="AY99" s="240">
        <v>1.7</v>
      </c>
      <c r="AZ99" s="240">
        <v>3.2</v>
      </c>
      <c r="BA99" s="240">
        <v>3.9</v>
      </c>
      <c r="BB99" s="55" t="s">
        <v>201</v>
      </c>
      <c r="BC99" s="6" t="s">
        <v>161</v>
      </c>
      <c r="BE99" s="6" t="s">
        <v>116</v>
      </c>
    </row>
    <row r="100" spans="1:57" ht="18" customHeight="1">
      <c r="A100" s="5" t="s">
        <v>226</v>
      </c>
      <c r="B100" s="133" t="s">
        <v>213</v>
      </c>
      <c r="C100" s="106"/>
      <c r="D100" s="106"/>
      <c r="E100" s="106"/>
      <c r="F100" s="134"/>
      <c r="G100" s="275" t="s">
        <v>36</v>
      </c>
      <c r="H100" s="154" t="s">
        <v>213</v>
      </c>
      <c r="I100" s="154"/>
      <c r="J100" s="154"/>
      <c r="K100" s="2" t="s">
        <v>26</v>
      </c>
      <c r="L100" s="228">
        <v>575553</v>
      </c>
      <c r="M100" s="228">
        <v>586323.4</v>
      </c>
      <c r="N100" s="228">
        <v>598726.6</v>
      </c>
      <c r="O100" s="228">
        <v>611068.4</v>
      </c>
      <c r="P100" s="79">
        <v>618050.4</v>
      </c>
      <c r="Q100" s="79">
        <v>631742.5</v>
      </c>
      <c r="R100" s="79">
        <v>651350.4</v>
      </c>
      <c r="S100" s="79">
        <v>660830.80000000005</v>
      </c>
      <c r="T100" s="79">
        <v>670923.9</v>
      </c>
      <c r="U100" s="79">
        <v>677711.6</v>
      </c>
      <c r="V100" s="79">
        <v>687724.2</v>
      </c>
      <c r="W100" s="79">
        <v>714605.6</v>
      </c>
      <c r="X100" s="79">
        <v>730751.3</v>
      </c>
      <c r="Y100" s="79">
        <v>748379.5</v>
      </c>
      <c r="Z100" s="79">
        <v>772737.4</v>
      </c>
      <c r="AA100" s="79">
        <v>800057.3</v>
      </c>
      <c r="AB100" s="79">
        <v>809807.8</v>
      </c>
      <c r="AC100" s="79">
        <v>819009.7</v>
      </c>
      <c r="AD100" s="79">
        <v>838633.9</v>
      </c>
      <c r="AE100" s="79">
        <v>868083.19999999995</v>
      </c>
      <c r="AF100" s="79">
        <v>884403.9</v>
      </c>
      <c r="AG100" s="249">
        <v>16.399999999999999</v>
      </c>
      <c r="AH100" s="249">
        <v>8.6</v>
      </c>
      <c r="AI100" s="249">
        <v>8.6999999999999993</v>
      </c>
      <c r="AJ100" s="249">
        <v>8.3000000000000007</v>
      </c>
      <c r="AK100" s="249">
        <v>7.4</v>
      </c>
      <c r="AL100" s="240">
        <v>7.7</v>
      </c>
      <c r="AM100" s="240">
        <v>8.8000000000000007</v>
      </c>
      <c r="AN100" s="240">
        <v>8.1</v>
      </c>
      <c r="AO100" s="240">
        <v>8.6</v>
      </c>
      <c r="AP100" s="240">
        <v>7.3</v>
      </c>
      <c r="AQ100" s="240">
        <v>5.6</v>
      </c>
      <c r="AR100" s="240">
        <v>8.1</v>
      </c>
      <c r="AS100" s="240">
        <v>8.9</v>
      </c>
      <c r="AT100" s="240">
        <v>10.4</v>
      </c>
      <c r="AU100" s="240">
        <v>12.4</v>
      </c>
      <c r="AV100" s="240">
        <v>12</v>
      </c>
      <c r="AW100" s="240">
        <v>10.8</v>
      </c>
      <c r="AX100" s="240">
        <v>9.4</v>
      </c>
      <c r="AY100" s="240">
        <v>8.5</v>
      </c>
      <c r="AZ100" s="240">
        <v>8.5</v>
      </c>
      <c r="BA100" s="240">
        <v>9.1999999999999993</v>
      </c>
      <c r="BB100" s="55" t="s">
        <v>201</v>
      </c>
      <c r="BC100" s="6" t="s">
        <v>161</v>
      </c>
      <c r="BE100" s="6" t="s">
        <v>116</v>
      </c>
    </row>
    <row r="101" spans="1:57" ht="18" customHeight="1">
      <c r="A101" s="5" t="s">
        <v>227</v>
      </c>
      <c r="B101" s="133" t="s">
        <v>215</v>
      </c>
      <c r="C101" s="106"/>
      <c r="D101" s="106"/>
      <c r="E101" s="106"/>
      <c r="F101" s="134"/>
      <c r="G101" s="275" t="s">
        <v>36</v>
      </c>
      <c r="H101" s="154" t="s">
        <v>215</v>
      </c>
      <c r="I101" s="154"/>
      <c r="J101" s="154"/>
      <c r="K101" s="2" t="s">
        <v>26</v>
      </c>
      <c r="L101" s="228">
        <v>6654.5</v>
      </c>
      <c r="M101" s="228">
        <v>6685.2</v>
      </c>
      <c r="N101" s="228">
        <v>6711</v>
      </c>
      <c r="O101" s="228">
        <v>6923.6</v>
      </c>
      <c r="P101" s="79">
        <v>6317.2</v>
      </c>
      <c r="Q101" s="79">
        <v>6630.5</v>
      </c>
      <c r="R101" s="79">
        <v>7310.9</v>
      </c>
      <c r="S101" s="79">
        <v>7534.2</v>
      </c>
      <c r="T101" s="79">
        <v>7842.8</v>
      </c>
      <c r="U101" s="79">
        <v>7831.6</v>
      </c>
      <c r="V101" s="79">
        <v>7943.7</v>
      </c>
      <c r="W101" s="79">
        <v>7523.1</v>
      </c>
      <c r="X101" s="79">
        <v>7463.2</v>
      </c>
      <c r="Y101" s="79">
        <v>7440.5</v>
      </c>
      <c r="Z101" s="79">
        <v>7558.9</v>
      </c>
      <c r="AA101" s="79">
        <v>8213.5</v>
      </c>
      <c r="AB101" s="79">
        <v>8456.9</v>
      </c>
      <c r="AC101" s="79">
        <v>8682.5</v>
      </c>
      <c r="AD101" s="79">
        <v>8658</v>
      </c>
      <c r="AE101" s="79">
        <v>8718</v>
      </c>
      <c r="AF101" s="79">
        <v>8992.7000000000007</v>
      </c>
      <c r="AG101" s="249">
        <v>-4.4000000000000004</v>
      </c>
      <c r="AH101" s="249">
        <v>-6.4</v>
      </c>
      <c r="AI101" s="249">
        <v>-3.3</v>
      </c>
      <c r="AJ101" s="249">
        <v>3.7</v>
      </c>
      <c r="AK101" s="249">
        <v>-5.0999999999999996</v>
      </c>
      <c r="AL101" s="240">
        <v>-0.8</v>
      </c>
      <c r="AM101" s="240">
        <v>8.9</v>
      </c>
      <c r="AN101" s="240">
        <v>8.8000000000000007</v>
      </c>
      <c r="AO101" s="240">
        <v>24.2</v>
      </c>
      <c r="AP101" s="240">
        <v>18.100000000000001</v>
      </c>
      <c r="AQ101" s="240">
        <v>8.6999999999999993</v>
      </c>
      <c r="AR101" s="240">
        <v>-0.1</v>
      </c>
      <c r="AS101" s="240">
        <v>-4.8</v>
      </c>
      <c r="AT101" s="240">
        <v>-5</v>
      </c>
      <c r="AU101" s="240">
        <v>-4.8</v>
      </c>
      <c r="AV101" s="240">
        <v>9.1999999999999993</v>
      </c>
      <c r="AW101" s="240">
        <v>13.3</v>
      </c>
      <c r="AX101" s="240">
        <v>16.7</v>
      </c>
      <c r="AY101" s="240">
        <v>14.5</v>
      </c>
      <c r="AZ101" s="240">
        <v>6.1</v>
      </c>
      <c r="BA101" s="240">
        <v>6.3</v>
      </c>
      <c r="BB101" s="55" t="s">
        <v>201</v>
      </c>
      <c r="BC101" s="6" t="s">
        <v>161</v>
      </c>
      <c r="BE101" s="6" t="s">
        <v>116</v>
      </c>
    </row>
    <row r="102" spans="1:57" ht="31.95" customHeight="1">
      <c r="A102" s="5" t="s">
        <v>228</v>
      </c>
      <c r="B102" s="146" t="s">
        <v>614</v>
      </c>
      <c r="C102" s="106"/>
      <c r="D102" s="106"/>
      <c r="E102" s="106"/>
      <c r="F102" s="273" t="s">
        <v>615</v>
      </c>
      <c r="G102" s="274" t="s">
        <v>614</v>
      </c>
      <c r="H102" s="274"/>
      <c r="I102" s="274"/>
      <c r="J102" s="274"/>
      <c r="K102" s="2" t="s">
        <v>26</v>
      </c>
      <c r="L102" s="228">
        <v>1957764</v>
      </c>
      <c r="M102" s="228">
        <v>1960210.5</v>
      </c>
      <c r="N102" s="228">
        <v>1974751.5</v>
      </c>
      <c r="O102" s="228">
        <v>2000373.3</v>
      </c>
      <c r="P102" s="79">
        <v>2009948.9</v>
      </c>
      <c r="Q102" s="79">
        <v>2045785</v>
      </c>
      <c r="R102" s="79">
        <v>2076580.1</v>
      </c>
      <c r="S102" s="79">
        <v>2089311.8</v>
      </c>
      <c r="T102" s="79">
        <v>2129222.4</v>
      </c>
      <c r="U102" s="79">
        <v>2125676.2999999998</v>
      </c>
      <c r="V102" s="79">
        <v>2173389.7000000002</v>
      </c>
      <c r="W102" s="79">
        <v>2221753.2000000002</v>
      </c>
      <c r="X102" s="79">
        <v>2240006.7000000002</v>
      </c>
      <c r="Y102" s="79">
        <v>2266326.7000000002</v>
      </c>
      <c r="Z102" s="79">
        <v>2333278.1</v>
      </c>
      <c r="AA102" s="79">
        <v>2353730</v>
      </c>
      <c r="AB102" s="79">
        <v>2397611.9</v>
      </c>
      <c r="AC102" s="79">
        <v>2400153.6000000001</v>
      </c>
      <c r="AD102" s="79">
        <v>2432959.9</v>
      </c>
      <c r="AE102" s="79">
        <v>2485850.2000000002</v>
      </c>
      <c r="AF102" s="79">
        <v>2517640.2000000002</v>
      </c>
      <c r="AG102" s="249">
        <v>7</v>
      </c>
      <c r="AH102" s="249">
        <v>5.0999999999999996</v>
      </c>
      <c r="AI102" s="249">
        <v>4.2</v>
      </c>
      <c r="AJ102" s="249">
        <v>2.9</v>
      </c>
      <c r="AK102" s="249">
        <v>2.7</v>
      </c>
      <c r="AL102" s="240">
        <v>4.4000000000000004</v>
      </c>
      <c r="AM102" s="240">
        <v>5.2</v>
      </c>
      <c r="AN102" s="240">
        <v>4.4000000000000004</v>
      </c>
      <c r="AO102" s="240">
        <v>5.9</v>
      </c>
      <c r="AP102" s="240">
        <v>3.9</v>
      </c>
      <c r="AQ102" s="240">
        <v>4.7</v>
      </c>
      <c r="AR102" s="240">
        <v>6.3</v>
      </c>
      <c r="AS102" s="240">
        <v>5.2</v>
      </c>
      <c r="AT102" s="240">
        <v>6.6</v>
      </c>
      <c r="AU102" s="240">
        <v>7.4</v>
      </c>
      <c r="AV102" s="240">
        <v>5.9</v>
      </c>
      <c r="AW102" s="240">
        <v>7</v>
      </c>
      <c r="AX102" s="240">
        <v>5.9</v>
      </c>
      <c r="AY102" s="240">
        <v>4.3</v>
      </c>
      <c r="AZ102" s="240">
        <v>5.6</v>
      </c>
      <c r="BA102" s="240">
        <v>5</v>
      </c>
      <c r="BB102" s="55" t="s">
        <v>201</v>
      </c>
      <c r="BC102" s="6" t="s">
        <v>161</v>
      </c>
      <c r="BE102" s="6" t="s">
        <v>116</v>
      </c>
    </row>
    <row r="103" spans="1:57" ht="18" customHeight="1">
      <c r="A103" s="5" t="s">
        <v>231</v>
      </c>
      <c r="B103" s="133" t="s">
        <v>211</v>
      </c>
      <c r="C103" s="106"/>
      <c r="D103" s="106"/>
      <c r="E103" s="106"/>
      <c r="F103" s="134"/>
      <c r="G103" s="275" t="s">
        <v>36</v>
      </c>
      <c r="H103" s="154" t="s">
        <v>211</v>
      </c>
      <c r="I103" s="154"/>
      <c r="J103" s="154"/>
      <c r="K103" s="2" t="s">
        <v>26</v>
      </c>
      <c r="L103" s="228">
        <v>1354561.9</v>
      </c>
      <c r="M103" s="228">
        <v>1341068.5</v>
      </c>
      <c r="N103" s="228">
        <v>1344629.8</v>
      </c>
      <c r="O103" s="228">
        <v>1370541</v>
      </c>
      <c r="P103" s="79">
        <v>1381635</v>
      </c>
      <c r="Q103" s="79">
        <v>1400271</v>
      </c>
      <c r="R103" s="79">
        <v>1417083.2</v>
      </c>
      <c r="S103" s="79">
        <v>1419120.6</v>
      </c>
      <c r="T103" s="79">
        <v>1427335.7</v>
      </c>
      <c r="U103" s="79">
        <v>1428796.9</v>
      </c>
      <c r="V103" s="79">
        <v>1473661.4</v>
      </c>
      <c r="W103" s="79">
        <v>1499689.9</v>
      </c>
      <c r="X103" s="79">
        <v>1517780.4</v>
      </c>
      <c r="Y103" s="79">
        <v>1526233.2</v>
      </c>
      <c r="Z103" s="79">
        <v>1556987</v>
      </c>
      <c r="AA103" s="79">
        <v>1554843.5</v>
      </c>
      <c r="AB103" s="79">
        <v>1597463.9</v>
      </c>
      <c r="AC103" s="79">
        <v>1596873.6</v>
      </c>
      <c r="AD103" s="79">
        <v>1614750.4</v>
      </c>
      <c r="AE103" s="79">
        <v>1642600.6</v>
      </c>
      <c r="AF103" s="79">
        <v>1655997.1</v>
      </c>
      <c r="AG103" s="249">
        <v>3.4</v>
      </c>
      <c r="AH103" s="249">
        <v>2.2000000000000002</v>
      </c>
      <c r="AI103" s="249">
        <v>1.3</v>
      </c>
      <c r="AJ103" s="249">
        <v>1</v>
      </c>
      <c r="AK103" s="249">
        <v>2</v>
      </c>
      <c r="AL103" s="240">
        <v>4.4000000000000004</v>
      </c>
      <c r="AM103" s="240">
        <v>5.4</v>
      </c>
      <c r="AN103" s="240">
        <v>3.5</v>
      </c>
      <c r="AO103" s="240">
        <v>3.3</v>
      </c>
      <c r="AP103" s="240">
        <v>2</v>
      </c>
      <c r="AQ103" s="240">
        <v>4</v>
      </c>
      <c r="AR103" s="240">
        <v>5.7</v>
      </c>
      <c r="AS103" s="240">
        <v>6.3</v>
      </c>
      <c r="AT103" s="240">
        <v>6.8</v>
      </c>
      <c r="AU103" s="240">
        <v>5.7</v>
      </c>
      <c r="AV103" s="240">
        <v>3.7</v>
      </c>
      <c r="AW103" s="240">
        <v>5.3</v>
      </c>
      <c r="AX103" s="240">
        <v>4.5999999999999996</v>
      </c>
      <c r="AY103" s="240">
        <v>3.7</v>
      </c>
      <c r="AZ103" s="240">
        <v>5.6</v>
      </c>
      <c r="BA103" s="240">
        <v>3.7</v>
      </c>
      <c r="BB103" s="55" t="s">
        <v>201</v>
      </c>
      <c r="BC103" s="6" t="s">
        <v>161</v>
      </c>
      <c r="BE103" s="6" t="s">
        <v>116</v>
      </c>
    </row>
    <row r="104" spans="1:57" ht="18" customHeight="1">
      <c r="A104" s="5" t="s">
        <v>232</v>
      </c>
      <c r="B104" s="133" t="s">
        <v>213</v>
      </c>
      <c r="C104" s="106"/>
      <c r="D104" s="106"/>
      <c r="E104" s="106"/>
      <c r="F104" s="134"/>
      <c r="G104" s="275" t="s">
        <v>36</v>
      </c>
      <c r="H104" s="154" t="s">
        <v>213</v>
      </c>
      <c r="I104" s="154"/>
      <c r="J104" s="154"/>
      <c r="K104" s="2" t="s">
        <v>26</v>
      </c>
      <c r="L104" s="228">
        <v>577060.1</v>
      </c>
      <c r="M104" s="228">
        <v>593065.69999999995</v>
      </c>
      <c r="N104" s="228">
        <v>607320.30000000005</v>
      </c>
      <c r="O104" s="228">
        <v>606596.5</v>
      </c>
      <c r="P104" s="79">
        <v>605251.6</v>
      </c>
      <c r="Q104" s="79">
        <v>623537</v>
      </c>
      <c r="R104" s="79">
        <v>637475.1</v>
      </c>
      <c r="S104" s="79">
        <v>648241.6</v>
      </c>
      <c r="T104" s="79">
        <v>678496.8</v>
      </c>
      <c r="U104" s="79">
        <v>672935.9</v>
      </c>
      <c r="V104" s="79">
        <v>674804.7</v>
      </c>
      <c r="W104" s="79">
        <v>698195.6</v>
      </c>
      <c r="X104" s="79">
        <v>697005.5</v>
      </c>
      <c r="Y104" s="79">
        <v>714792.2</v>
      </c>
      <c r="Z104" s="79">
        <v>751193.3</v>
      </c>
      <c r="AA104" s="79">
        <v>773807</v>
      </c>
      <c r="AB104" s="79">
        <v>775879.4</v>
      </c>
      <c r="AC104" s="79">
        <v>777866.4</v>
      </c>
      <c r="AD104" s="79">
        <v>790966.6</v>
      </c>
      <c r="AE104" s="79">
        <v>815465.7</v>
      </c>
      <c r="AF104" s="79">
        <v>833826.8</v>
      </c>
      <c r="AG104" s="249">
        <v>17</v>
      </c>
      <c r="AH104" s="249">
        <v>12.8</v>
      </c>
      <c r="AI104" s="249">
        <v>12.5</v>
      </c>
      <c r="AJ104" s="249">
        <v>8.1999999999999993</v>
      </c>
      <c r="AK104" s="249">
        <v>4.9000000000000004</v>
      </c>
      <c r="AL104" s="240">
        <v>5.0999999999999996</v>
      </c>
      <c r="AM104" s="240">
        <v>5</v>
      </c>
      <c r="AN104" s="240">
        <v>6.9</v>
      </c>
      <c r="AO104" s="240">
        <v>12.1</v>
      </c>
      <c r="AP104" s="240">
        <v>7.9</v>
      </c>
      <c r="AQ104" s="240">
        <v>5.9</v>
      </c>
      <c r="AR104" s="240">
        <v>7.7</v>
      </c>
      <c r="AS104" s="240">
        <v>2.7</v>
      </c>
      <c r="AT104" s="240">
        <v>6.2</v>
      </c>
      <c r="AU104" s="240">
        <v>11.3</v>
      </c>
      <c r="AV104" s="240">
        <v>10.8</v>
      </c>
      <c r="AW104" s="240">
        <v>11.3</v>
      </c>
      <c r="AX104" s="240">
        <v>8.8000000000000007</v>
      </c>
      <c r="AY104" s="240">
        <v>5.3</v>
      </c>
      <c r="AZ104" s="240">
        <v>5.4</v>
      </c>
      <c r="BA104" s="240">
        <v>7.5</v>
      </c>
      <c r="BB104" s="55" t="s">
        <v>201</v>
      </c>
      <c r="BC104" s="6" t="s">
        <v>161</v>
      </c>
      <c r="BE104" s="6" t="s">
        <v>116</v>
      </c>
    </row>
    <row r="105" spans="1:57" ht="18" customHeight="1">
      <c r="A105" s="5" t="s">
        <v>233</v>
      </c>
      <c r="B105" s="133" t="s">
        <v>215</v>
      </c>
      <c r="C105" s="149"/>
      <c r="D105" s="149"/>
      <c r="E105" s="149"/>
      <c r="F105" s="134"/>
      <c r="G105" s="275" t="s">
        <v>36</v>
      </c>
      <c r="H105" s="154" t="s">
        <v>215</v>
      </c>
      <c r="I105" s="154"/>
      <c r="J105" s="154"/>
      <c r="K105" s="2" t="s">
        <v>26</v>
      </c>
      <c r="L105" s="228">
        <v>26142</v>
      </c>
      <c r="M105" s="228">
        <v>26076.3</v>
      </c>
      <c r="N105" s="228">
        <v>22801.4</v>
      </c>
      <c r="O105" s="228">
        <v>23235.7</v>
      </c>
      <c r="P105" s="79">
        <v>23062.2</v>
      </c>
      <c r="Q105" s="79">
        <v>21976.9</v>
      </c>
      <c r="R105" s="79">
        <v>22021.8</v>
      </c>
      <c r="S105" s="79">
        <v>21949.599999999999</v>
      </c>
      <c r="T105" s="79">
        <v>23389.8</v>
      </c>
      <c r="U105" s="79">
        <v>23943.5</v>
      </c>
      <c r="V105" s="79">
        <v>24923.599999999999</v>
      </c>
      <c r="W105" s="79">
        <v>23867.7</v>
      </c>
      <c r="X105" s="79">
        <v>25220.9</v>
      </c>
      <c r="Y105" s="79">
        <v>25301.3</v>
      </c>
      <c r="Z105" s="79">
        <v>25097.9</v>
      </c>
      <c r="AA105" s="79">
        <v>25079.5</v>
      </c>
      <c r="AB105" s="79">
        <v>24268.6</v>
      </c>
      <c r="AC105" s="79">
        <v>25413.599999999999</v>
      </c>
      <c r="AD105" s="79">
        <v>27242.9</v>
      </c>
      <c r="AE105" s="79">
        <v>27783.8</v>
      </c>
      <c r="AF105" s="79">
        <v>27816.2</v>
      </c>
      <c r="AG105" s="249">
        <v>1.8</v>
      </c>
      <c r="AH105" s="249">
        <v>-6.4</v>
      </c>
      <c r="AI105" s="249">
        <v>-17.100000000000001</v>
      </c>
      <c r="AJ105" s="249">
        <v>-13.6</v>
      </c>
      <c r="AK105" s="249">
        <v>-11.8</v>
      </c>
      <c r="AL105" s="240">
        <v>-15.7</v>
      </c>
      <c r="AM105" s="240">
        <v>-3.4</v>
      </c>
      <c r="AN105" s="240">
        <v>-5.5</v>
      </c>
      <c r="AO105" s="240">
        <v>1.4</v>
      </c>
      <c r="AP105" s="240">
        <v>8.9</v>
      </c>
      <c r="AQ105" s="240">
        <v>13.2</v>
      </c>
      <c r="AR105" s="240">
        <v>8.6999999999999993</v>
      </c>
      <c r="AS105" s="240">
        <v>7.8</v>
      </c>
      <c r="AT105" s="240">
        <v>5.7</v>
      </c>
      <c r="AU105" s="240">
        <v>0.7</v>
      </c>
      <c r="AV105" s="240">
        <v>5.0999999999999996</v>
      </c>
      <c r="AW105" s="240">
        <v>-3.8</v>
      </c>
      <c r="AX105" s="240">
        <v>0.4</v>
      </c>
      <c r="AY105" s="240">
        <v>8.5</v>
      </c>
      <c r="AZ105" s="240">
        <v>10.8</v>
      </c>
      <c r="BA105" s="240">
        <v>14.6</v>
      </c>
      <c r="BB105" s="55" t="s">
        <v>201</v>
      </c>
      <c r="BC105" s="6" t="s">
        <v>161</v>
      </c>
      <c r="BE105" s="6" t="s">
        <v>116</v>
      </c>
    </row>
    <row r="106" spans="1:57" ht="31.95" customHeight="1">
      <c r="A106" s="5" t="s">
        <v>239</v>
      </c>
      <c r="B106" s="146" t="s">
        <v>616</v>
      </c>
      <c r="C106" s="149"/>
      <c r="D106" s="149"/>
      <c r="E106" s="149"/>
      <c r="F106" s="273" t="s">
        <v>617</v>
      </c>
      <c r="G106" s="274" t="s">
        <v>223</v>
      </c>
      <c r="H106" s="274"/>
      <c r="I106" s="274"/>
      <c r="J106" s="274"/>
      <c r="K106" s="2" t="s">
        <v>26</v>
      </c>
      <c r="L106" s="228">
        <v>994576.4</v>
      </c>
      <c r="M106" s="228">
        <v>1000298.2</v>
      </c>
      <c r="N106" s="228">
        <v>1013147.4</v>
      </c>
      <c r="O106" s="228">
        <v>1002298.4</v>
      </c>
      <c r="P106" s="79">
        <v>992019.2</v>
      </c>
      <c r="Q106" s="79">
        <v>990468.2</v>
      </c>
      <c r="R106" s="79">
        <v>985552.7</v>
      </c>
      <c r="S106" s="79">
        <v>966528.5</v>
      </c>
      <c r="T106" s="79">
        <v>962071</v>
      </c>
      <c r="U106" s="79">
        <v>959059.7</v>
      </c>
      <c r="V106" s="79">
        <v>968453.1</v>
      </c>
      <c r="W106" s="79">
        <v>977452.6</v>
      </c>
      <c r="X106" s="79">
        <v>979722.6</v>
      </c>
      <c r="Y106" s="79">
        <v>987799.7</v>
      </c>
      <c r="Z106" s="79">
        <v>1016031.1</v>
      </c>
      <c r="AA106" s="79">
        <v>1040509.3</v>
      </c>
      <c r="AB106" s="79">
        <v>1066730.2</v>
      </c>
      <c r="AC106" s="79">
        <v>1081397.6000000001</v>
      </c>
      <c r="AD106" s="79">
        <v>1085101.7</v>
      </c>
      <c r="AE106" s="79">
        <v>1080683.8</v>
      </c>
      <c r="AF106" s="79">
        <v>1105571.3999999999</v>
      </c>
      <c r="AG106" s="249">
        <v>11.2</v>
      </c>
      <c r="AH106" s="249">
        <v>7.7</v>
      </c>
      <c r="AI106" s="249">
        <v>5.9</v>
      </c>
      <c r="AJ106" s="249">
        <v>2.8</v>
      </c>
      <c r="AK106" s="249">
        <v>-0.3</v>
      </c>
      <c r="AL106" s="240">
        <v>-1</v>
      </c>
      <c r="AM106" s="240">
        <v>-2.7</v>
      </c>
      <c r="AN106" s="240">
        <v>-3.6</v>
      </c>
      <c r="AO106" s="240">
        <v>-3</v>
      </c>
      <c r="AP106" s="240">
        <v>-3.2</v>
      </c>
      <c r="AQ106" s="240">
        <v>-1.7</v>
      </c>
      <c r="AR106" s="240">
        <v>1.1000000000000001</v>
      </c>
      <c r="AS106" s="240">
        <v>1.8</v>
      </c>
      <c r="AT106" s="240">
        <v>3</v>
      </c>
      <c r="AU106" s="240">
        <v>4.9000000000000004</v>
      </c>
      <c r="AV106" s="240">
        <v>6.5</v>
      </c>
      <c r="AW106" s="240">
        <v>8.9</v>
      </c>
      <c r="AX106" s="240">
        <v>9.5</v>
      </c>
      <c r="AY106" s="240">
        <v>6.8</v>
      </c>
      <c r="AZ106" s="240">
        <v>3.9</v>
      </c>
      <c r="BA106" s="240">
        <v>3.6</v>
      </c>
      <c r="BB106" s="55" t="s">
        <v>201</v>
      </c>
      <c r="BC106" s="6" t="s">
        <v>161</v>
      </c>
      <c r="BE106" s="6" t="s">
        <v>116</v>
      </c>
    </row>
    <row r="107" spans="1:57" ht="18" customHeight="1">
      <c r="A107" s="5" t="s">
        <v>241</v>
      </c>
      <c r="B107" s="133" t="s">
        <v>211</v>
      </c>
      <c r="C107" s="106"/>
      <c r="D107" s="106"/>
      <c r="E107" s="106"/>
      <c r="F107" s="134"/>
      <c r="G107" s="275" t="s">
        <v>36</v>
      </c>
      <c r="H107" s="154" t="s">
        <v>211</v>
      </c>
      <c r="I107" s="154"/>
      <c r="J107" s="154"/>
      <c r="K107" s="2" t="s">
        <v>26</v>
      </c>
      <c r="L107" s="228">
        <v>594645.19999999995</v>
      </c>
      <c r="M107" s="228">
        <v>588965.4</v>
      </c>
      <c r="N107" s="228">
        <v>587610.80000000005</v>
      </c>
      <c r="O107" s="228">
        <v>587253.69999999995</v>
      </c>
      <c r="P107" s="79">
        <v>589186.30000000005</v>
      </c>
      <c r="Q107" s="79">
        <v>588657.4</v>
      </c>
      <c r="R107" s="79">
        <v>588252.5</v>
      </c>
      <c r="S107" s="79">
        <v>573261.5</v>
      </c>
      <c r="T107" s="79">
        <v>559982.5</v>
      </c>
      <c r="U107" s="79">
        <v>562430.1</v>
      </c>
      <c r="V107" s="79">
        <v>567454.1</v>
      </c>
      <c r="W107" s="79">
        <v>563173.6</v>
      </c>
      <c r="X107" s="79">
        <v>562684.6</v>
      </c>
      <c r="Y107" s="79">
        <v>566208.9</v>
      </c>
      <c r="Z107" s="79">
        <v>566725.30000000005</v>
      </c>
      <c r="AA107" s="79">
        <v>569529.59999999998</v>
      </c>
      <c r="AB107" s="79">
        <v>593341.4</v>
      </c>
      <c r="AC107" s="79">
        <v>603835.5</v>
      </c>
      <c r="AD107" s="79">
        <v>604153.4</v>
      </c>
      <c r="AE107" s="79">
        <v>590415.30000000005</v>
      </c>
      <c r="AF107" s="79">
        <v>610247</v>
      </c>
      <c r="AG107" s="249">
        <v>4.2</v>
      </c>
      <c r="AH107" s="249">
        <v>3.4</v>
      </c>
      <c r="AI107" s="249">
        <v>0.9</v>
      </c>
      <c r="AJ107" s="249">
        <v>-1.1000000000000001</v>
      </c>
      <c r="AK107" s="249">
        <v>-0.9</v>
      </c>
      <c r="AL107" s="240">
        <v>-0.1</v>
      </c>
      <c r="AM107" s="240">
        <v>0.1</v>
      </c>
      <c r="AN107" s="240">
        <v>-2.4</v>
      </c>
      <c r="AO107" s="240">
        <v>-5</v>
      </c>
      <c r="AP107" s="240">
        <v>-4.5</v>
      </c>
      <c r="AQ107" s="240">
        <v>-3.5</v>
      </c>
      <c r="AR107" s="240">
        <v>-1.8</v>
      </c>
      <c r="AS107" s="240">
        <v>0.5</v>
      </c>
      <c r="AT107" s="240">
        <v>0.7</v>
      </c>
      <c r="AU107" s="240">
        <v>-0.1</v>
      </c>
      <c r="AV107" s="240">
        <v>1.1000000000000001</v>
      </c>
      <c r="AW107" s="240">
        <v>5.4</v>
      </c>
      <c r="AX107" s="240">
        <v>6.6</v>
      </c>
      <c r="AY107" s="240">
        <v>6.6</v>
      </c>
      <c r="AZ107" s="240">
        <v>3.7</v>
      </c>
      <c r="BA107" s="240">
        <v>2.8</v>
      </c>
      <c r="BB107" s="55" t="s">
        <v>201</v>
      </c>
      <c r="BC107" s="6" t="s">
        <v>161</v>
      </c>
      <c r="BE107" s="6" t="s">
        <v>116</v>
      </c>
    </row>
    <row r="108" spans="1:57" ht="18" customHeight="1">
      <c r="A108" s="5" t="s">
        <v>242</v>
      </c>
      <c r="B108" s="133" t="s">
        <v>213</v>
      </c>
      <c r="C108" s="106"/>
      <c r="D108" s="106"/>
      <c r="E108" s="106"/>
      <c r="F108" s="134"/>
      <c r="G108" s="275" t="s">
        <v>36</v>
      </c>
      <c r="H108" s="154" t="s">
        <v>213</v>
      </c>
      <c r="I108" s="154"/>
      <c r="J108" s="154"/>
      <c r="K108" s="2" t="s">
        <v>26</v>
      </c>
      <c r="L108" s="228">
        <v>383768</v>
      </c>
      <c r="M108" s="228">
        <v>395214.7</v>
      </c>
      <c r="N108" s="228">
        <v>410731.9</v>
      </c>
      <c r="O108" s="228">
        <v>399767.9</v>
      </c>
      <c r="P108" s="79">
        <v>387852.6</v>
      </c>
      <c r="Q108" s="79">
        <v>386817.4</v>
      </c>
      <c r="R108" s="79">
        <v>382597.6</v>
      </c>
      <c r="S108" s="79">
        <v>379053</v>
      </c>
      <c r="T108" s="79">
        <v>387718</v>
      </c>
      <c r="U108" s="79">
        <v>381339.2</v>
      </c>
      <c r="V108" s="79">
        <v>384517.2</v>
      </c>
      <c r="W108" s="79">
        <v>398489.59999999998</v>
      </c>
      <c r="X108" s="79">
        <v>400090</v>
      </c>
      <c r="Y108" s="79">
        <v>406341.6</v>
      </c>
      <c r="Z108" s="79">
        <v>434130.1</v>
      </c>
      <c r="AA108" s="79">
        <v>455667.4</v>
      </c>
      <c r="AB108" s="79">
        <v>458243.1</v>
      </c>
      <c r="AC108" s="79">
        <v>461490.7</v>
      </c>
      <c r="AD108" s="79">
        <v>464874.1</v>
      </c>
      <c r="AE108" s="79">
        <v>472875.8</v>
      </c>
      <c r="AF108" s="79">
        <v>477091.9</v>
      </c>
      <c r="AG108" s="249">
        <v>24.2</v>
      </c>
      <c r="AH108" s="249">
        <v>15.3</v>
      </c>
      <c r="AI108" s="249">
        <v>14.5</v>
      </c>
      <c r="AJ108" s="249">
        <v>9.4</v>
      </c>
      <c r="AK108" s="249">
        <v>1.1000000000000001</v>
      </c>
      <c r="AL108" s="240">
        <v>-2.1</v>
      </c>
      <c r="AM108" s="240">
        <v>-6.8</v>
      </c>
      <c r="AN108" s="240">
        <v>-5.2</v>
      </c>
      <c r="AO108" s="266">
        <v>-0.03</v>
      </c>
      <c r="AP108" s="240">
        <v>-1.4</v>
      </c>
      <c r="AQ108" s="240">
        <v>0.5</v>
      </c>
      <c r="AR108" s="240">
        <v>5.0999999999999996</v>
      </c>
      <c r="AS108" s="240">
        <v>3.2</v>
      </c>
      <c r="AT108" s="240">
        <v>6.6</v>
      </c>
      <c r="AU108" s="240">
        <v>12.9</v>
      </c>
      <c r="AV108" s="240">
        <v>14.3</v>
      </c>
      <c r="AW108" s="240">
        <v>14.5</v>
      </c>
      <c r="AX108" s="240">
        <v>13.6</v>
      </c>
      <c r="AY108" s="240">
        <v>7.1</v>
      </c>
      <c r="AZ108" s="240">
        <v>3.8</v>
      </c>
      <c r="BA108" s="240">
        <v>4.0999999999999996</v>
      </c>
      <c r="BB108" s="55" t="s">
        <v>201</v>
      </c>
      <c r="BC108" s="6" t="s">
        <v>161</v>
      </c>
      <c r="BE108" s="6" t="s">
        <v>116</v>
      </c>
    </row>
    <row r="109" spans="1:57" ht="18" customHeight="1">
      <c r="A109" s="5" t="s">
        <v>243</v>
      </c>
      <c r="B109" s="133" t="s">
        <v>215</v>
      </c>
      <c r="C109" s="106"/>
      <c r="D109" s="106"/>
      <c r="E109" s="106"/>
      <c r="F109" s="134"/>
      <c r="G109" s="275" t="s">
        <v>36</v>
      </c>
      <c r="H109" s="154" t="s">
        <v>215</v>
      </c>
      <c r="I109" s="154"/>
      <c r="J109" s="154"/>
      <c r="K109" s="2" t="s">
        <v>26</v>
      </c>
      <c r="L109" s="228">
        <v>16163.2</v>
      </c>
      <c r="M109" s="228">
        <v>16118.1</v>
      </c>
      <c r="N109" s="228">
        <v>14804.7</v>
      </c>
      <c r="O109" s="228">
        <v>15276.9</v>
      </c>
      <c r="P109" s="79">
        <v>14980.4</v>
      </c>
      <c r="Q109" s="79">
        <v>14993.4</v>
      </c>
      <c r="R109" s="79">
        <v>14702.6</v>
      </c>
      <c r="S109" s="79">
        <v>14214</v>
      </c>
      <c r="T109" s="79">
        <v>14370.6</v>
      </c>
      <c r="U109" s="79">
        <v>15290.4</v>
      </c>
      <c r="V109" s="79">
        <v>16481.8</v>
      </c>
      <c r="W109" s="79">
        <v>15789.3</v>
      </c>
      <c r="X109" s="79">
        <v>16948.099999999999</v>
      </c>
      <c r="Y109" s="79">
        <v>15249.2</v>
      </c>
      <c r="Z109" s="79">
        <v>15175.7</v>
      </c>
      <c r="AA109" s="79">
        <v>15312.3</v>
      </c>
      <c r="AB109" s="79">
        <v>15145.6</v>
      </c>
      <c r="AC109" s="79">
        <v>16071.4</v>
      </c>
      <c r="AD109" s="79">
        <v>16074.2</v>
      </c>
      <c r="AE109" s="79">
        <v>17392.599999999999</v>
      </c>
      <c r="AF109" s="79">
        <v>18232.5</v>
      </c>
      <c r="AG109" s="249">
        <v>8.5</v>
      </c>
      <c r="AH109" s="249">
        <v>0.2</v>
      </c>
      <c r="AI109" s="249">
        <v>-7.3</v>
      </c>
      <c r="AJ109" s="249">
        <v>-5.0999999999999996</v>
      </c>
      <c r="AK109" s="249">
        <v>-7.3</v>
      </c>
      <c r="AL109" s="240">
        <v>-7</v>
      </c>
      <c r="AM109" s="240">
        <v>-0.7</v>
      </c>
      <c r="AN109" s="240">
        <v>-7</v>
      </c>
      <c r="AO109" s="240">
        <v>-4.0999999999999996</v>
      </c>
      <c r="AP109" s="240">
        <v>2</v>
      </c>
      <c r="AQ109" s="240">
        <v>12.1</v>
      </c>
      <c r="AR109" s="240">
        <v>11.1</v>
      </c>
      <c r="AS109" s="240">
        <v>17.899999999999999</v>
      </c>
      <c r="AT109" s="240">
        <v>-0.3</v>
      </c>
      <c r="AU109" s="240">
        <v>-7.9</v>
      </c>
      <c r="AV109" s="240">
        <v>-3</v>
      </c>
      <c r="AW109" s="240">
        <v>-10.6</v>
      </c>
      <c r="AX109" s="240">
        <v>5.4</v>
      </c>
      <c r="AY109" s="240">
        <v>5.9</v>
      </c>
      <c r="AZ109" s="240">
        <v>13.6</v>
      </c>
      <c r="BA109" s="240">
        <v>20.399999999999999</v>
      </c>
      <c r="BB109" s="55" t="s">
        <v>201</v>
      </c>
      <c r="BC109" s="6" t="s">
        <v>161</v>
      </c>
      <c r="BE109" s="6" t="s">
        <v>116</v>
      </c>
    </row>
    <row r="110" spans="1:57" ht="18" customHeight="1">
      <c r="A110" s="5" t="s">
        <v>246</v>
      </c>
      <c r="B110" s="146" t="s">
        <v>229</v>
      </c>
      <c r="C110" s="106"/>
      <c r="D110" s="106"/>
      <c r="E110" s="106"/>
      <c r="F110" s="273" t="s">
        <v>618</v>
      </c>
      <c r="G110" s="274" t="s">
        <v>229</v>
      </c>
      <c r="H110" s="274"/>
      <c r="I110" s="274"/>
      <c r="J110" s="274"/>
      <c r="K110" s="2" t="s">
        <v>26</v>
      </c>
      <c r="L110" s="228">
        <v>161720.4</v>
      </c>
      <c r="M110" s="228">
        <v>164853.9</v>
      </c>
      <c r="N110" s="228">
        <v>167115.6</v>
      </c>
      <c r="O110" s="228">
        <v>169974.8</v>
      </c>
      <c r="P110" s="79">
        <v>182362.4</v>
      </c>
      <c r="Q110" s="79">
        <v>199549.7</v>
      </c>
      <c r="R110" s="79">
        <v>206825.4</v>
      </c>
      <c r="S110" s="79">
        <v>212340.7</v>
      </c>
      <c r="T110" s="79">
        <v>227865.2</v>
      </c>
      <c r="U110" s="79">
        <v>235592.4</v>
      </c>
      <c r="V110" s="79">
        <v>241620.1</v>
      </c>
      <c r="W110" s="79">
        <v>243373</v>
      </c>
      <c r="X110" s="79">
        <v>244994.6</v>
      </c>
      <c r="Y110" s="79">
        <v>248130.3</v>
      </c>
      <c r="Z110" s="79">
        <v>237316.3</v>
      </c>
      <c r="AA110" s="79">
        <v>229455.6</v>
      </c>
      <c r="AB110" s="79">
        <v>230935.4</v>
      </c>
      <c r="AC110" s="79">
        <v>228275.1</v>
      </c>
      <c r="AD110" s="79">
        <v>224337.7</v>
      </c>
      <c r="AE110" s="79">
        <v>226052.3</v>
      </c>
      <c r="AF110" s="79">
        <v>233316.5</v>
      </c>
      <c r="AG110" s="249">
        <v>4.0999999999999996</v>
      </c>
      <c r="AH110" s="249">
        <v>5.4</v>
      </c>
      <c r="AI110" s="249">
        <v>7.1</v>
      </c>
      <c r="AJ110" s="249">
        <v>8</v>
      </c>
      <c r="AK110" s="249">
        <v>12.8</v>
      </c>
      <c r="AL110" s="240">
        <v>21</v>
      </c>
      <c r="AM110" s="240">
        <v>23.8</v>
      </c>
      <c r="AN110" s="240">
        <v>24.9</v>
      </c>
      <c r="AO110" s="240">
        <v>25</v>
      </c>
      <c r="AP110" s="240">
        <v>18.100000000000001</v>
      </c>
      <c r="AQ110" s="240">
        <v>16.8</v>
      </c>
      <c r="AR110" s="240">
        <v>14.6</v>
      </c>
      <c r="AS110" s="240">
        <v>7.5</v>
      </c>
      <c r="AT110" s="240">
        <v>5.3</v>
      </c>
      <c r="AU110" s="240">
        <v>-1.8</v>
      </c>
      <c r="AV110" s="240">
        <v>-5.7</v>
      </c>
      <c r="AW110" s="240">
        <v>-5.7</v>
      </c>
      <c r="AX110" s="240">
        <v>-8</v>
      </c>
      <c r="AY110" s="240">
        <v>-5.5</v>
      </c>
      <c r="AZ110" s="240">
        <v>-1.5</v>
      </c>
      <c r="BA110" s="240">
        <v>1</v>
      </c>
      <c r="BB110" s="55" t="s">
        <v>201</v>
      </c>
      <c r="BC110" s="6" t="s">
        <v>161</v>
      </c>
      <c r="BE110" s="6" t="s">
        <v>116</v>
      </c>
    </row>
    <row r="111" spans="1:57" ht="18" customHeight="1">
      <c r="A111" s="5" t="s">
        <v>251</v>
      </c>
      <c r="B111" s="133" t="s">
        <v>211</v>
      </c>
      <c r="C111" s="106"/>
      <c r="D111" s="106"/>
      <c r="E111" s="106"/>
      <c r="F111" s="134"/>
      <c r="G111" s="275" t="s">
        <v>36</v>
      </c>
      <c r="H111" s="154" t="s">
        <v>211</v>
      </c>
      <c r="I111" s="154"/>
      <c r="J111" s="154"/>
      <c r="K111" s="2" t="s">
        <v>26</v>
      </c>
      <c r="L111" s="228">
        <v>118719.9</v>
      </c>
      <c r="M111" s="228">
        <v>121310.39999999999</v>
      </c>
      <c r="N111" s="228">
        <v>122706</v>
      </c>
      <c r="O111" s="228">
        <v>124749.7</v>
      </c>
      <c r="P111" s="79">
        <v>131934.79999999999</v>
      </c>
      <c r="Q111" s="79">
        <v>143138.6</v>
      </c>
      <c r="R111" s="79">
        <v>148421.6</v>
      </c>
      <c r="S111" s="79">
        <v>152810.5</v>
      </c>
      <c r="T111" s="79">
        <v>161261.6</v>
      </c>
      <c r="U111" s="79">
        <v>165549</v>
      </c>
      <c r="V111" s="79">
        <v>168837.3</v>
      </c>
      <c r="W111" s="79">
        <v>170640.7</v>
      </c>
      <c r="X111" s="79">
        <v>171679.3</v>
      </c>
      <c r="Y111" s="79">
        <v>171584.4</v>
      </c>
      <c r="Z111" s="79">
        <v>164065.20000000001</v>
      </c>
      <c r="AA111" s="79">
        <v>158432.79999999999</v>
      </c>
      <c r="AB111" s="79">
        <v>157639.4</v>
      </c>
      <c r="AC111" s="79">
        <v>155963.70000000001</v>
      </c>
      <c r="AD111" s="79">
        <v>152521.4</v>
      </c>
      <c r="AE111" s="79">
        <v>152343.20000000001</v>
      </c>
      <c r="AF111" s="79">
        <v>156222.20000000001</v>
      </c>
      <c r="AG111" s="249">
        <v>3.3</v>
      </c>
      <c r="AH111" s="249">
        <v>4.9000000000000004</v>
      </c>
      <c r="AI111" s="249">
        <v>6.4</v>
      </c>
      <c r="AJ111" s="249">
        <v>7.3</v>
      </c>
      <c r="AK111" s="249">
        <v>11.1</v>
      </c>
      <c r="AL111" s="240">
        <v>18</v>
      </c>
      <c r="AM111" s="240">
        <v>21</v>
      </c>
      <c r="AN111" s="240">
        <v>22.5</v>
      </c>
      <c r="AO111" s="240">
        <v>22.2</v>
      </c>
      <c r="AP111" s="240">
        <v>15.7</v>
      </c>
      <c r="AQ111" s="240">
        <v>13.8</v>
      </c>
      <c r="AR111" s="240">
        <v>11.7</v>
      </c>
      <c r="AS111" s="240">
        <v>6.5</v>
      </c>
      <c r="AT111" s="240">
        <v>3.6</v>
      </c>
      <c r="AU111" s="240">
        <v>-2.8</v>
      </c>
      <c r="AV111" s="240">
        <v>-7.2</v>
      </c>
      <c r="AW111" s="240">
        <v>-8.1999999999999993</v>
      </c>
      <c r="AX111" s="240">
        <v>-9.1</v>
      </c>
      <c r="AY111" s="240">
        <v>-7</v>
      </c>
      <c r="AZ111" s="240">
        <v>-3.8</v>
      </c>
      <c r="BA111" s="240">
        <v>-0.9</v>
      </c>
      <c r="BB111" s="55" t="s">
        <v>201</v>
      </c>
      <c r="BC111" s="6" t="s">
        <v>161</v>
      </c>
      <c r="BE111" s="6" t="s">
        <v>116</v>
      </c>
    </row>
    <row r="112" spans="1:57" ht="18" customHeight="1">
      <c r="A112" s="5" t="s">
        <v>252</v>
      </c>
      <c r="B112" s="133" t="s">
        <v>213</v>
      </c>
      <c r="C112" s="106"/>
      <c r="D112" s="106"/>
      <c r="E112" s="106"/>
      <c r="F112" s="134"/>
      <c r="G112" s="275" t="s">
        <v>36</v>
      </c>
      <c r="H112" s="154" t="s">
        <v>213</v>
      </c>
      <c r="I112" s="154"/>
      <c r="J112" s="154"/>
      <c r="K112" s="2" t="s">
        <v>26</v>
      </c>
      <c r="L112" s="228">
        <v>43000.5</v>
      </c>
      <c r="M112" s="228">
        <v>43543.5</v>
      </c>
      <c r="N112" s="228">
        <v>44409.599999999999</v>
      </c>
      <c r="O112" s="228">
        <v>45225.1</v>
      </c>
      <c r="P112" s="79">
        <v>50427.6</v>
      </c>
      <c r="Q112" s="79">
        <v>56411.1</v>
      </c>
      <c r="R112" s="79">
        <v>58403.9</v>
      </c>
      <c r="S112" s="79">
        <v>59530.2</v>
      </c>
      <c r="T112" s="79">
        <v>66603.600000000006</v>
      </c>
      <c r="U112" s="79">
        <v>70043.399999999994</v>
      </c>
      <c r="V112" s="79">
        <v>72782.7</v>
      </c>
      <c r="W112" s="79">
        <v>72732.399999999994</v>
      </c>
      <c r="X112" s="79">
        <v>73315.199999999997</v>
      </c>
      <c r="Y112" s="79">
        <v>76546</v>
      </c>
      <c r="Z112" s="79">
        <v>73251.100000000006</v>
      </c>
      <c r="AA112" s="79">
        <v>71022.8</v>
      </c>
      <c r="AB112" s="79">
        <v>73296</v>
      </c>
      <c r="AC112" s="79">
        <v>72311.399999999994</v>
      </c>
      <c r="AD112" s="79">
        <v>71816.3</v>
      </c>
      <c r="AE112" s="79">
        <v>73709.100000000006</v>
      </c>
      <c r="AF112" s="79">
        <v>77094.3</v>
      </c>
      <c r="AG112" s="249">
        <v>6.4</v>
      </c>
      <c r="AH112" s="249">
        <v>6.7</v>
      </c>
      <c r="AI112" s="249">
        <v>9.1999999999999993</v>
      </c>
      <c r="AJ112" s="249">
        <v>9.9</v>
      </c>
      <c r="AK112" s="249">
        <v>17.3</v>
      </c>
      <c r="AL112" s="240">
        <v>29.6</v>
      </c>
      <c r="AM112" s="240">
        <v>31.5</v>
      </c>
      <c r="AN112" s="240">
        <v>31.6</v>
      </c>
      <c r="AO112" s="240">
        <v>32.1</v>
      </c>
      <c r="AP112" s="240">
        <v>24.2</v>
      </c>
      <c r="AQ112" s="240">
        <v>24.6</v>
      </c>
      <c r="AR112" s="240">
        <v>22.2</v>
      </c>
      <c r="AS112" s="240">
        <v>10.1</v>
      </c>
      <c r="AT112" s="240">
        <v>9.3000000000000007</v>
      </c>
      <c r="AU112" s="240">
        <v>0.6</v>
      </c>
      <c r="AV112" s="240">
        <v>-2.4</v>
      </c>
      <c r="AW112" s="276">
        <v>-0.03</v>
      </c>
      <c r="AX112" s="240">
        <v>-5.5</v>
      </c>
      <c r="AY112" s="240">
        <v>-2</v>
      </c>
      <c r="AZ112" s="240">
        <v>3.8</v>
      </c>
      <c r="BA112" s="240">
        <v>5.2</v>
      </c>
      <c r="BB112" s="55" t="s">
        <v>201</v>
      </c>
      <c r="BC112" s="6" t="s">
        <v>161</v>
      </c>
      <c r="BE112" s="6" t="s">
        <v>116</v>
      </c>
    </row>
    <row r="113" spans="1:58" ht="18" customHeight="1">
      <c r="A113" s="5" t="s">
        <v>257</v>
      </c>
      <c r="B113" s="148" t="s">
        <v>234</v>
      </c>
      <c r="C113" s="106"/>
      <c r="D113" s="106"/>
      <c r="E113" s="106"/>
      <c r="F113" s="273" t="s">
        <v>619</v>
      </c>
      <c r="G113" s="277" t="s">
        <v>234</v>
      </c>
      <c r="H113" s="277"/>
      <c r="I113" s="277"/>
      <c r="J113" s="277"/>
      <c r="K113" s="2" t="s">
        <v>236</v>
      </c>
      <c r="L113" s="228">
        <v>3.3</v>
      </c>
      <c r="M113" s="228">
        <v>3</v>
      </c>
      <c r="N113" s="278">
        <v>3</v>
      </c>
      <c r="O113" s="278">
        <v>3</v>
      </c>
      <c r="P113" s="151">
        <v>2.5</v>
      </c>
      <c r="Q113" s="151">
        <v>2</v>
      </c>
      <c r="R113" s="151">
        <v>1.75</v>
      </c>
      <c r="S113" s="151">
        <v>1.75</v>
      </c>
      <c r="T113" s="151">
        <v>1.75</v>
      </c>
      <c r="U113" s="151">
        <v>1.75</v>
      </c>
      <c r="V113" s="151">
        <v>1.75</v>
      </c>
      <c r="W113" s="151">
        <v>1.75</v>
      </c>
      <c r="X113" s="151">
        <v>1.75</v>
      </c>
      <c r="Y113" s="151">
        <v>2</v>
      </c>
      <c r="Z113" s="151">
        <v>2.5</v>
      </c>
      <c r="AA113" s="151">
        <v>2.75</v>
      </c>
      <c r="AB113" s="151">
        <v>2.75</v>
      </c>
      <c r="AC113" s="151">
        <v>3</v>
      </c>
      <c r="AD113" s="151">
        <v>3</v>
      </c>
      <c r="AE113" s="151">
        <v>3</v>
      </c>
      <c r="AF113" s="151">
        <v>3</v>
      </c>
      <c r="AG113" s="249" t="s">
        <v>36</v>
      </c>
      <c r="AH113" s="249" t="s">
        <v>36</v>
      </c>
      <c r="AI113" s="257" t="s">
        <v>36</v>
      </c>
      <c r="AJ113" s="257" t="s">
        <v>36</v>
      </c>
      <c r="AK113" s="257" t="s">
        <v>36</v>
      </c>
      <c r="AL113" s="263" t="s">
        <v>36</v>
      </c>
      <c r="AM113" s="263" t="s">
        <v>36</v>
      </c>
      <c r="AN113" s="263" t="s">
        <v>36</v>
      </c>
      <c r="AO113" s="263" t="s">
        <v>36</v>
      </c>
      <c r="AP113" s="263" t="s">
        <v>36</v>
      </c>
      <c r="AQ113" s="263" t="s">
        <v>36</v>
      </c>
      <c r="AR113" s="263" t="s">
        <v>36</v>
      </c>
      <c r="AS113" s="263" t="s">
        <v>36</v>
      </c>
      <c r="AT113" s="263" t="s">
        <v>36</v>
      </c>
      <c r="AU113" s="263" t="s">
        <v>36</v>
      </c>
      <c r="AV113" s="263" t="s">
        <v>36</v>
      </c>
      <c r="AW113" s="263" t="s">
        <v>36</v>
      </c>
      <c r="AX113" s="263" t="s">
        <v>36</v>
      </c>
      <c r="AY113" s="263" t="s">
        <v>36</v>
      </c>
      <c r="AZ113" s="263" t="s">
        <v>36</v>
      </c>
      <c r="BA113" s="263" t="s">
        <v>36</v>
      </c>
      <c r="BB113" s="55" t="s">
        <v>201</v>
      </c>
      <c r="BC113" s="6" t="s">
        <v>161</v>
      </c>
      <c r="BE113" s="6" t="s">
        <v>116</v>
      </c>
    </row>
    <row r="114" spans="1:58" ht="18" customHeight="1">
      <c r="A114" s="5">
        <v>0</v>
      </c>
      <c r="B114" s="148" t="s">
        <v>620</v>
      </c>
      <c r="C114" s="106"/>
      <c r="D114" s="106"/>
      <c r="E114" s="106"/>
      <c r="F114" s="273" t="s">
        <v>621</v>
      </c>
      <c r="G114" s="277" t="s">
        <v>620</v>
      </c>
      <c r="H114" s="277"/>
      <c r="I114" s="277"/>
      <c r="J114" s="277"/>
      <c r="K114" s="2"/>
      <c r="L114" s="228"/>
      <c r="M114" s="228"/>
      <c r="N114" s="278"/>
      <c r="O114" s="278"/>
      <c r="P114" s="151"/>
      <c r="Q114" s="151"/>
      <c r="R114" s="151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249"/>
      <c r="AH114" s="249"/>
      <c r="AI114" s="257"/>
      <c r="AJ114" s="257"/>
      <c r="AK114" s="257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63"/>
      <c r="AZ114" s="263"/>
      <c r="BA114" s="263"/>
      <c r="BB114" s="55"/>
      <c r="BE114" s="6" t="s">
        <v>116</v>
      </c>
    </row>
    <row r="115" spans="1:58" ht="18" customHeight="1">
      <c r="A115" s="5" t="s">
        <v>260</v>
      </c>
      <c r="B115" s="133" t="s">
        <v>211</v>
      </c>
      <c r="C115" s="129"/>
      <c r="D115" s="129"/>
      <c r="E115" s="129"/>
      <c r="F115" s="134"/>
      <c r="G115" s="275" t="s">
        <v>36</v>
      </c>
      <c r="H115" s="154" t="s">
        <v>211</v>
      </c>
      <c r="I115" s="154"/>
      <c r="J115" s="154"/>
      <c r="K115" s="2" t="s">
        <v>240</v>
      </c>
      <c r="L115" s="228">
        <v>5</v>
      </c>
      <c r="M115" s="228">
        <v>5</v>
      </c>
      <c r="N115" s="278">
        <v>4.8</v>
      </c>
      <c r="O115" s="278">
        <v>4.7300000000000004</v>
      </c>
      <c r="P115" s="151">
        <v>4.55</v>
      </c>
      <c r="Q115" s="151">
        <v>4.05</v>
      </c>
      <c r="R115" s="151">
        <v>3.66</v>
      </c>
      <c r="S115" s="151">
        <v>3.51</v>
      </c>
      <c r="T115" s="151">
        <v>3.47</v>
      </c>
      <c r="U115" s="151">
        <v>3.45</v>
      </c>
      <c r="V115" s="151">
        <v>3.43</v>
      </c>
      <c r="W115" s="151">
        <v>3.43</v>
      </c>
      <c r="X115" s="151">
        <v>3.3</v>
      </c>
      <c r="Y115" s="151">
        <v>3.51</v>
      </c>
      <c r="Z115" s="151">
        <v>4.12</v>
      </c>
      <c r="AA115" s="151">
        <v>4.6900000000000004</v>
      </c>
      <c r="AB115" s="151">
        <v>5.05</v>
      </c>
      <c r="AC115" s="151">
        <v>5.29</v>
      </c>
      <c r="AD115" s="151">
        <v>5.46</v>
      </c>
      <c r="AE115" s="151">
        <v>5.47</v>
      </c>
      <c r="AF115" s="151">
        <v>5.37</v>
      </c>
      <c r="AG115" s="249" t="s">
        <v>36</v>
      </c>
      <c r="AH115" s="249" t="s">
        <v>36</v>
      </c>
      <c r="AI115" s="257" t="s">
        <v>36</v>
      </c>
      <c r="AJ115" s="257" t="s">
        <v>36</v>
      </c>
      <c r="AK115" s="257" t="s">
        <v>36</v>
      </c>
      <c r="AL115" s="263" t="s">
        <v>36</v>
      </c>
      <c r="AM115" s="263" t="s">
        <v>36</v>
      </c>
      <c r="AN115" s="263" t="s">
        <v>36</v>
      </c>
      <c r="AO115" s="263" t="s">
        <v>36</v>
      </c>
      <c r="AP115" s="263" t="s">
        <v>36</v>
      </c>
      <c r="AQ115" s="263" t="s">
        <v>36</v>
      </c>
      <c r="AR115" s="263" t="s">
        <v>36</v>
      </c>
      <c r="AS115" s="263" t="s">
        <v>36</v>
      </c>
      <c r="AT115" s="263" t="s">
        <v>36</v>
      </c>
      <c r="AU115" s="263" t="s">
        <v>36</v>
      </c>
      <c r="AV115" s="263" t="s">
        <v>36</v>
      </c>
      <c r="AW115" s="263" t="s">
        <v>36</v>
      </c>
      <c r="AX115" s="263" t="s">
        <v>36</v>
      </c>
      <c r="AY115" s="263" t="s">
        <v>36</v>
      </c>
      <c r="AZ115" s="263" t="s">
        <v>36</v>
      </c>
      <c r="BA115" s="263" t="s">
        <v>36</v>
      </c>
      <c r="BB115" s="55" t="s">
        <v>201</v>
      </c>
      <c r="BC115" s="6" t="s">
        <v>161</v>
      </c>
      <c r="BE115" s="6" t="s">
        <v>116</v>
      </c>
    </row>
    <row r="116" spans="1:58" ht="18" customHeight="1">
      <c r="A116" s="5" t="s">
        <v>262</v>
      </c>
      <c r="B116" s="133" t="s">
        <v>213</v>
      </c>
      <c r="C116" s="106"/>
      <c r="D116" s="106"/>
      <c r="E116" s="106"/>
      <c r="F116" s="134"/>
      <c r="G116" s="275" t="s">
        <v>36</v>
      </c>
      <c r="H116" s="154" t="s">
        <v>213</v>
      </c>
      <c r="I116" s="154"/>
      <c r="J116" s="154"/>
      <c r="K116" s="2" t="s">
        <v>240</v>
      </c>
      <c r="L116" s="228">
        <v>5.4</v>
      </c>
      <c r="M116" s="228">
        <v>5.3</v>
      </c>
      <c r="N116" s="278">
        <v>5.21</v>
      </c>
      <c r="O116" s="278">
        <v>5.16</v>
      </c>
      <c r="P116" s="151">
        <v>4.96</v>
      </c>
      <c r="Q116" s="151">
        <v>4.51</v>
      </c>
      <c r="R116" s="151">
        <v>4.18</v>
      </c>
      <c r="S116" s="151">
        <v>4.1399999999999997</v>
      </c>
      <c r="T116" s="151">
        <v>4.0999999999999996</v>
      </c>
      <c r="U116" s="151">
        <v>4.0599999999999996</v>
      </c>
      <c r="V116" s="151">
        <v>4.0199999999999996</v>
      </c>
      <c r="W116" s="151">
        <v>4.01</v>
      </c>
      <c r="X116" s="151">
        <v>3.96</v>
      </c>
      <c r="Y116" s="151">
        <v>4.09</v>
      </c>
      <c r="Z116" s="151">
        <v>4.42</v>
      </c>
      <c r="AA116" s="151">
        <v>4.8</v>
      </c>
      <c r="AB116" s="151">
        <v>5</v>
      </c>
      <c r="AC116" s="151">
        <v>5.13</v>
      </c>
      <c r="AD116" s="151">
        <v>5.21</v>
      </c>
      <c r="AE116" s="151">
        <v>5.22</v>
      </c>
      <c r="AF116" s="151">
        <v>5.26</v>
      </c>
      <c r="AG116" s="249" t="s">
        <v>36</v>
      </c>
      <c r="AH116" s="249" t="s">
        <v>36</v>
      </c>
      <c r="AI116" s="257" t="s">
        <v>36</v>
      </c>
      <c r="AJ116" s="257" t="s">
        <v>36</v>
      </c>
      <c r="AK116" s="257" t="s">
        <v>36</v>
      </c>
      <c r="AL116" s="263" t="s">
        <v>36</v>
      </c>
      <c r="AM116" s="263" t="s">
        <v>36</v>
      </c>
      <c r="AN116" s="263" t="s">
        <v>36</v>
      </c>
      <c r="AO116" s="263" t="s">
        <v>36</v>
      </c>
      <c r="AP116" s="263" t="s">
        <v>36</v>
      </c>
      <c r="AQ116" s="263" t="s">
        <v>36</v>
      </c>
      <c r="AR116" s="263" t="s">
        <v>36</v>
      </c>
      <c r="AS116" s="263" t="s">
        <v>36</v>
      </c>
      <c r="AT116" s="263" t="s">
        <v>36</v>
      </c>
      <c r="AU116" s="263" t="s">
        <v>36</v>
      </c>
      <c r="AV116" s="263" t="s">
        <v>36</v>
      </c>
      <c r="AW116" s="263" t="s">
        <v>36</v>
      </c>
      <c r="AX116" s="263" t="s">
        <v>36</v>
      </c>
      <c r="AY116" s="263" t="s">
        <v>36</v>
      </c>
      <c r="AZ116" s="263" t="s">
        <v>36</v>
      </c>
      <c r="BA116" s="263" t="s">
        <v>36</v>
      </c>
      <c r="BB116" s="55" t="s">
        <v>201</v>
      </c>
      <c r="BC116" s="6" t="s">
        <v>161</v>
      </c>
      <c r="BE116" s="6" t="s">
        <v>116</v>
      </c>
    </row>
    <row r="117" spans="1:58" ht="18" customHeight="1">
      <c r="A117" s="5" t="s">
        <v>264</v>
      </c>
      <c r="B117" s="133" t="s">
        <v>215</v>
      </c>
      <c r="C117" s="106"/>
      <c r="D117" s="106"/>
      <c r="E117" s="106"/>
      <c r="F117" s="134"/>
      <c r="G117" s="275" t="s">
        <v>36</v>
      </c>
      <c r="H117" s="154" t="s">
        <v>215</v>
      </c>
      <c r="I117" s="154"/>
      <c r="J117" s="154"/>
      <c r="K117" s="2" t="s">
        <v>240</v>
      </c>
      <c r="L117" s="228">
        <v>6.4</v>
      </c>
      <c r="M117" s="228">
        <v>6.5</v>
      </c>
      <c r="N117" s="278">
        <v>6.5</v>
      </c>
      <c r="O117" s="278">
        <v>6.54</v>
      </c>
      <c r="P117" s="151">
        <v>6.43</v>
      </c>
      <c r="Q117" s="151">
        <v>6.18</v>
      </c>
      <c r="R117" s="151">
        <v>5.89</v>
      </c>
      <c r="S117" s="151">
        <v>5.84</v>
      </c>
      <c r="T117" s="151">
        <v>5.76</v>
      </c>
      <c r="U117" s="151">
        <v>5.79</v>
      </c>
      <c r="V117" s="151">
        <v>5.69</v>
      </c>
      <c r="W117" s="151">
        <v>5.63</v>
      </c>
      <c r="X117" s="151">
        <v>5.55</v>
      </c>
      <c r="Y117" s="151">
        <v>5.7</v>
      </c>
      <c r="Z117" s="151">
        <v>5.91</v>
      </c>
      <c r="AA117" s="151">
        <v>6.23</v>
      </c>
      <c r="AB117" s="151">
        <v>6.66</v>
      </c>
      <c r="AC117" s="151">
        <v>6.8</v>
      </c>
      <c r="AD117" s="151">
        <v>6.9</v>
      </c>
      <c r="AE117" s="151">
        <v>6.85</v>
      </c>
      <c r="AF117" s="151">
        <v>6.92</v>
      </c>
      <c r="AG117" s="249" t="s">
        <v>36</v>
      </c>
      <c r="AH117" s="249" t="s">
        <v>36</v>
      </c>
      <c r="AI117" s="257" t="s">
        <v>36</v>
      </c>
      <c r="AJ117" s="257" t="s">
        <v>36</v>
      </c>
      <c r="AK117" s="257" t="s">
        <v>36</v>
      </c>
      <c r="AL117" s="263" t="s">
        <v>36</v>
      </c>
      <c r="AM117" s="263" t="s">
        <v>36</v>
      </c>
      <c r="AN117" s="263" t="s">
        <v>36</v>
      </c>
      <c r="AO117" s="263" t="s">
        <v>36</v>
      </c>
      <c r="AP117" s="263" t="s">
        <v>36</v>
      </c>
      <c r="AQ117" s="263" t="s">
        <v>36</v>
      </c>
      <c r="AR117" s="263" t="s">
        <v>36</v>
      </c>
      <c r="AS117" s="263" t="s">
        <v>36</v>
      </c>
      <c r="AT117" s="263" t="s">
        <v>36</v>
      </c>
      <c r="AU117" s="263" t="s">
        <v>36</v>
      </c>
      <c r="AV117" s="263" t="s">
        <v>36</v>
      </c>
      <c r="AW117" s="263" t="s">
        <v>36</v>
      </c>
      <c r="AX117" s="263" t="s">
        <v>36</v>
      </c>
      <c r="AY117" s="263" t="s">
        <v>36</v>
      </c>
      <c r="AZ117" s="263" t="s">
        <v>36</v>
      </c>
      <c r="BA117" s="263" t="s">
        <v>36</v>
      </c>
      <c r="BB117" s="55" t="s">
        <v>201</v>
      </c>
      <c r="BC117" s="6" t="s">
        <v>161</v>
      </c>
      <c r="BE117" s="6" t="s">
        <v>116</v>
      </c>
    </row>
    <row r="118" spans="1:58">
      <c r="A118" s="5" t="s">
        <v>266</v>
      </c>
      <c r="B118" s="146" t="s">
        <v>244</v>
      </c>
      <c r="C118" s="106"/>
      <c r="D118" s="106"/>
      <c r="E118" s="106"/>
      <c r="F118" s="273" t="s">
        <v>622</v>
      </c>
      <c r="G118" s="274" t="s">
        <v>244</v>
      </c>
      <c r="H118" s="274"/>
      <c r="I118" s="274"/>
      <c r="J118" s="274"/>
      <c r="K118" s="2" t="s">
        <v>240</v>
      </c>
      <c r="L118" s="228">
        <v>6.9</v>
      </c>
      <c r="M118" s="228">
        <v>6.8</v>
      </c>
      <c r="N118" s="278">
        <v>6.71</v>
      </c>
      <c r="O118" s="278">
        <v>6.71</v>
      </c>
      <c r="P118" s="151">
        <v>6.41</v>
      </c>
      <c r="Q118" s="151">
        <v>5.93</v>
      </c>
      <c r="R118" s="151">
        <v>5.5</v>
      </c>
      <c r="S118" s="151">
        <v>5.49</v>
      </c>
      <c r="T118" s="151">
        <v>5.49</v>
      </c>
      <c r="U118" s="151">
        <v>5.49</v>
      </c>
      <c r="V118" s="151">
        <v>5.49</v>
      </c>
      <c r="W118" s="151">
        <v>5.49</v>
      </c>
      <c r="X118" s="151">
        <v>5.49</v>
      </c>
      <c r="Y118" s="151">
        <v>5.65</v>
      </c>
      <c r="Z118" s="151">
        <v>6.05</v>
      </c>
      <c r="AA118" s="151">
        <v>6.35</v>
      </c>
      <c r="AB118" s="151">
        <v>6.42</v>
      </c>
      <c r="AC118" s="151">
        <v>6.6</v>
      </c>
      <c r="AD118" s="151">
        <v>6.68</v>
      </c>
      <c r="AE118" s="151">
        <v>6.68</v>
      </c>
      <c r="AF118" s="151">
        <v>6.68</v>
      </c>
      <c r="AG118" s="249" t="s">
        <v>36</v>
      </c>
      <c r="AH118" s="249" t="s">
        <v>36</v>
      </c>
      <c r="AI118" s="257" t="s">
        <v>36</v>
      </c>
      <c r="AJ118" s="257" t="s">
        <v>36</v>
      </c>
      <c r="AK118" s="257" t="s">
        <v>36</v>
      </c>
      <c r="AL118" s="263" t="s">
        <v>36</v>
      </c>
      <c r="AM118" s="263" t="s">
        <v>36</v>
      </c>
      <c r="AN118" s="263" t="s">
        <v>36</v>
      </c>
      <c r="AO118" s="263" t="s">
        <v>36</v>
      </c>
      <c r="AP118" s="263" t="s">
        <v>36</v>
      </c>
      <c r="AQ118" s="263" t="s">
        <v>36</v>
      </c>
      <c r="AR118" s="263" t="s">
        <v>36</v>
      </c>
      <c r="AS118" s="263" t="s">
        <v>36</v>
      </c>
      <c r="AT118" s="263" t="s">
        <v>36</v>
      </c>
      <c r="AU118" s="263" t="s">
        <v>36</v>
      </c>
      <c r="AV118" s="263" t="s">
        <v>36</v>
      </c>
      <c r="AW118" s="263" t="s">
        <v>36</v>
      </c>
      <c r="AX118" s="263" t="s">
        <v>36</v>
      </c>
      <c r="AY118" s="263" t="s">
        <v>36</v>
      </c>
      <c r="AZ118" s="263" t="s">
        <v>36</v>
      </c>
      <c r="BA118" s="263" t="s">
        <v>36</v>
      </c>
      <c r="BB118" s="55" t="s">
        <v>201</v>
      </c>
      <c r="BC118" s="6" t="s">
        <v>161</v>
      </c>
      <c r="BE118" s="6" t="s">
        <v>116</v>
      </c>
      <c r="BF118" s="198"/>
    </row>
    <row r="119" spans="1:58" ht="18" customHeight="1">
      <c r="A119" s="5" t="s">
        <v>268</v>
      </c>
      <c r="B119" s="146" t="s">
        <v>247</v>
      </c>
      <c r="C119" s="106"/>
      <c r="D119" s="106"/>
      <c r="E119" s="106"/>
      <c r="F119" s="273" t="s">
        <v>623</v>
      </c>
      <c r="G119" s="274" t="s">
        <v>247</v>
      </c>
      <c r="H119" s="274"/>
      <c r="I119" s="274"/>
      <c r="J119" s="274"/>
      <c r="K119" s="2" t="s">
        <v>240</v>
      </c>
      <c r="L119" s="228">
        <v>7</v>
      </c>
      <c r="M119" s="228">
        <v>6.9</v>
      </c>
      <c r="N119" s="278">
        <v>6.8</v>
      </c>
      <c r="O119" s="278">
        <v>6.8</v>
      </c>
      <c r="P119" s="151">
        <v>6.48</v>
      </c>
      <c r="Q119" s="151">
        <v>5.97</v>
      </c>
      <c r="R119" s="151">
        <v>5.56</v>
      </c>
      <c r="S119" s="151">
        <v>5.55</v>
      </c>
      <c r="T119" s="151">
        <v>5.55</v>
      </c>
      <c r="U119" s="151">
        <v>5.55</v>
      </c>
      <c r="V119" s="151">
        <v>5.55</v>
      </c>
      <c r="W119" s="151">
        <v>5.55</v>
      </c>
      <c r="X119" s="151">
        <v>5.55</v>
      </c>
      <c r="Y119" s="151">
        <v>5.72</v>
      </c>
      <c r="Z119" s="151">
        <v>6.12</v>
      </c>
      <c r="AA119" s="151">
        <v>6.47</v>
      </c>
      <c r="AB119" s="151">
        <v>6.55</v>
      </c>
      <c r="AC119" s="151">
        <v>6.72</v>
      </c>
      <c r="AD119" s="151">
        <v>6.8</v>
      </c>
      <c r="AE119" s="151">
        <v>6.8</v>
      </c>
      <c r="AF119" s="151">
        <v>6.8</v>
      </c>
      <c r="AG119" s="249" t="s">
        <v>36</v>
      </c>
      <c r="AH119" s="249" t="s">
        <v>36</v>
      </c>
      <c r="AI119" s="257" t="s">
        <v>36</v>
      </c>
      <c r="AJ119" s="257" t="s">
        <v>36</v>
      </c>
      <c r="AK119" s="257" t="s">
        <v>36</v>
      </c>
      <c r="AL119" s="263" t="s">
        <v>36</v>
      </c>
      <c r="AM119" s="263" t="s">
        <v>36</v>
      </c>
      <c r="AN119" s="263" t="s">
        <v>36</v>
      </c>
      <c r="AO119" s="263" t="s">
        <v>36</v>
      </c>
      <c r="AP119" s="263" t="s">
        <v>36</v>
      </c>
      <c r="AQ119" s="263" t="s">
        <v>36</v>
      </c>
      <c r="AR119" s="263" t="s">
        <v>36</v>
      </c>
      <c r="AS119" s="263" t="s">
        <v>36</v>
      </c>
      <c r="AT119" s="263" t="s">
        <v>36</v>
      </c>
      <c r="AU119" s="263" t="s">
        <v>36</v>
      </c>
      <c r="AV119" s="263" t="s">
        <v>36</v>
      </c>
      <c r="AW119" s="263" t="s">
        <v>36</v>
      </c>
      <c r="AX119" s="263" t="s">
        <v>36</v>
      </c>
      <c r="AY119" s="263" t="s">
        <v>36</v>
      </c>
      <c r="AZ119" s="263" t="s">
        <v>36</v>
      </c>
      <c r="BA119" s="263" t="s">
        <v>36</v>
      </c>
      <c r="BB119" s="55" t="s">
        <v>201</v>
      </c>
      <c r="BC119" s="6" t="s">
        <v>161</v>
      </c>
      <c r="BE119" s="6" t="s">
        <v>116</v>
      </c>
    </row>
    <row r="120" spans="1:58" ht="18" customHeight="1">
      <c r="A120" s="5">
        <v>0</v>
      </c>
      <c r="B120" s="146" t="s">
        <v>249</v>
      </c>
      <c r="C120" s="106"/>
      <c r="D120" s="106"/>
      <c r="E120" s="106"/>
      <c r="F120" s="273" t="s">
        <v>624</v>
      </c>
      <c r="G120" s="274" t="s">
        <v>249</v>
      </c>
      <c r="H120" s="274"/>
      <c r="I120" s="274"/>
      <c r="J120" s="274"/>
      <c r="K120" s="2"/>
      <c r="L120" s="228"/>
      <c r="M120" s="228"/>
      <c r="N120" s="278"/>
      <c r="O120" s="278"/>
      <c r="P120" s="151"/>
      <c r="Q120" s="151"/>
      <c r="R120" s="151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249"/>
      <c r="AH120" s="249"/>
      <c r="AI120" s="257"/>
      <c r="AJ120" s="257"/>
      <c r="AK120" s="257"/>
      <c r="AL120" s="259"/>
      <c r="AM120" s="259"/>
      <c r="AN120" s="259"/>
      <c r="AO120" s="250"/>
      <c r="AP120" s="250"/>
      <c r="AQ120" s="250"/>
      <c r="AR120" s="250"/>
      <c r="AS120" s="250"/>
      <c r="AT120" s="250"/>
      <c r="AU120" s="250"/>
      <c r="AV120" s="250"/>
      <c r="AW120" s="250"/>
      <c r="AX120" s="259"/>
      <c r="AY120" s="263"/>
      <c r="AZ120" s="263"/>
      <c r="BA120" s="263"/>
      <c r="BB120" s="55"/>
      <c r="BE120" s="6"/>
    </row>
    <row r="121" spans="1:58" ht="18" customHeight="1">
      <c r="A121" s="5" t="s">
        <v>271</v>
      </c>
      <c r="B121" s="133" t="s">
        <v>211</v>
      </c>
      <c r="C121" s="106"/>
      <c r="D121" s="106"/>
      <c r="E121" s="106"/>
      <c r="F121" s="134"/>
      <c r="G121" s="275" t="s">
        <v>36</v>
      </c>
      <c r="H121" s="154" t="s">
        <v>211</v>
      </c>
      <c r="I121" s="154"/>
      <c r="J121" s="154"/>
      <c r="K121" s="2" t="s">
        <v>240</v>
      </c>
      <c r="L121" s="228">
        <v>1.1000000000000001</v>
      </c>
      <c r="M121" s="228">
        <v>1</v>
      </c>
      <c r="N121" s="278">
        <v>0.99</v>
      </c>
      <c r="O121" s="278">
        <v>0.98</v>
      </c>
      <c r="P121" s="151">
        <v>0.85</v>
      </c>
      <c r="Q121" s="151">
        <v>0.66</v>
      </c>
      <c r="R121" s="151">
        <v>0.48</v>
      </c>
      <c r="S121" s="151">
        <v>0.48</v>
      </c>
      <c r="T121" s="151">
        <v>0.47</v>
      </c>
      <c r="U121" s="151">
        <v>0.54</v>
      </c>
      <c r="V121" s="151">
        <v>0.56999999999999995</v>
      </c>
      <c r="W121" s="151">
        <v>0.56999999999999995</v>
      </c>
      <c r="X121" s="151">
        <v>0.56999999999999995</v>
      </c>
      <c r="Y121" s="151">
        <v>0.61</v>
      </c>
      <c r="Z121" s="151">
        <v>0.72</v>
      </c>
      <c r="AA121" s="151">
        <v>0.82</v>
      </c>
      <c r="AB121" s="151">
        <v>0.86</v>
      </c>
      <c r="AC121" s="151">
        <v>0.91</v>
      </c>
      <c r="AD121" s="151">
        <v>0.95</v>
      </c>
      <c r="AE121" s="151">
        <v>0.94</v>
      </c>
      <c r="AF121" s="151">
        <v>0.93</v>
      </c>
      <c r="AG121" s="249" t="s">
        <v>36</v>
      </c>
      <c r="AH121" s="249" t="s">
        <v>36</v>
      </c>
      <c r="AI121" s="257" t="s">
        <v>36</v>
      </c>
      <c r="AJ121" s="257" t="s">
        <v>36</v>
      </c>
      <c r="AK121" s="257" t="s">
        <v>36</v>
      </c>
      <c r="AL121" s="263" t="s">
        <v>36</v>
      </c>
      <c r="AM121" s="263" t="s">
        <v>36</v>
      </c>
      <c r="AN121" s="263" t="s">
        <v>36</v>
      </c>
      <c r="AO121" s="263" t="s">
        <v>36</v>
      </c>
      <c r="AP121" s="263" t="s">
        <v>36</v>
      </c>
      <c r="AQ121" s="263" t="s">
        <v>36</v>
      </c>
      <c r="AR121" s="263" t="s">
        <v>36</v>
      </c>
      <c r="AS121" s="263" t="s">
        <v>36</v>
      </c>
      <c r="AT121" s="263" t="s">
        <v>36</v>
      </c>
      <c r="AU121" s="263" t="s">
        <v>36</v>
      </c>
      <c r="AV121" s="263" t="s">
        <v>36</v>
      </c>
      <c r="AW121" s="263" t="s">
        <v>36</v>
      </c>
      <c r="AX121" s="263" t="s">
        <v>36</v>
      </c>
      <c r="AY121" s="263" t="s">
        <v>36</v>
      </c>
      <c r="AZ121" s="263" t="s">
        <v>36</v>
      </c>
      <c r="BA121" s="263" t="s">
        <v>36</v>
      </c>
      <c r="BB121" s="55" t="s">
        <v>201</v>
      </c>
      <c r="BC121" s="6" t="s">
        <v>161</v>
      </c>
      <c r="BE121" s="6" t="s">
        <v>116</v>
      </c>
    </row>
    <row r="122" spans="1:58" ht="18" customHeight="1">
      <c r="A122" s="5" t="s">
        <v>273</v>
      </c>
      <c r="B122" s="133" t="s">
        <v>213</v>
      </c>
      <c r="C122" s="106"/>
      <c r="D122" s="106"/>
      <c r="E122" s="106"/>
      <c r="F122" s="134"/>
      <c r="G122" s="275" t="s">
        <v>36</v>
      </c>
      <c r="H122" s="154" t="s">
        <v>213</v>
      </c>
      <c r="I122" s="154"/>
      <c r="J122" s="154"/>
      <c r="K122" s="2" t="s">
        <v>240</v>
      </c>
      <c r="L122" s="228">
        <v>0.8</v>
      </c>
      <c r="M122" s="228">
        <v>0.8</v>
      </c>
      <c r="N122" s="278">
        <v>0.74</v>
      </c>
      <c r="O122" s="278">
        <v>0.68</v>
      </c>
      <c r="P122" s="151">
        <v>0.57999999999999996</v>
      </c>
      <c r="Q122" s="151">
        <v>0.47</v>
      </c>
      <c r="R122" s="151">
        <v>0.37</v>
      </c>
      <c r="S122" s="151">
        <v>0.36</v>
      </c>
      <c r="T122" s="151">
        <v>0.35</v>
      </c>
      <c r="U122" s="151">
        <v>0.34</v>
      </c>
      <c r="V122" s="151">
        <v>0.33</v>
      </c>
      <c r="W122" s="151">
        <v>0.32</v>
      </c>
      <c r="X122" s="151">
        <v>0.32</v>
      </c>
      <c r="Y122" s="151">
        <v>0.33</v>
      </c>
      <c r="Z122" s="151">
        <v>0.37</v>
      </c>
      <c r="AA122" s="151">
        <v>0.38</v>
      </c>
      <c r="AB122" s="151">
        <v>0.39</v>
      </c>
      <c r="AC122" s="151">
        <v>0.4</v>
      </c>
      <c r="AD122" s="151">
        <v>0.4</v>
      </c>
      <c r="AE122" s="151">
        <v>0.45</v>
      </c>
      <c r="AF122" s="151">
        <v>0.45</v>
      </c>
      <c r="AG122" s="249" t="s">
        <v>36</v>
      </c>
      <c r="AH122" s="249" t="s">
        <v>36</v>
      </c>
      <c r="AI122" s="257" t="s">
        <v>36</v>
      </c>
      <c r="AJ122" s="257" t="s">
        <v>36</v>
      </c>
      <c r="AK122" s="257" t="s">
        <v>36</v>
      </c>
      <c r="AL122" s="263" t="s">
        <v>36</v>
      </c>
      <c r="AM122" s="263" t="s">
        <v>36</v>
      </c>
      <c r="AN122" s="263" t="s">
        <v>36</v>
      </c>
      <c r="AO122" s="263" t="s">
        <v>36</v>
      </c>
      <c r="AP122" s="263" t="s">
        <v>36</v>
      </c>
      <c r="AQ122" s="263" t="s">
        <v>36</v>
      </c>
      <c r="AR122" s="263" t="s">
        <v>36</v>
      </c>
      <c r="AS122" s="263" t="s">
        <v>36</v>
      </c>
      <c r="AT122" s="263" t="s">
        <v>36</v>
      </c>
      <c r="AU122" s="263" t="s">
        <v>36</v>
      </c>
      <c r="AV122" s="263" t="s">
        <v>36</v>
      </c>
      <c r="AW122" s="263" t="s">
        <v>36</v>
      </c>
      <c r="AX122" s="263" t="s">
        <v>36</v>
      </c>
      <c r="AY122" s="263" t="s">
        <v>36</v>
      </c>
      <c r="AZ122" s="263" t="s">
        <v>36</v>
      </c>
      <c r="BA122" s="263" t="s">
        <v>36</v>
      </c>
      <c r="BB122" s="55" t="s">
        <v>201</v>
      </c>
      <c r="BC122" s="6" t="s">
        <v>161</v>
      </c>
      <c r="BE122" s="6" t="s">
        <v>116</v>
      </c>
    </row>
    <row r="123" spans="1:58" ht="18" customHeight="1">
      <c r="A123" s="5">
        <v>0</v>
      </c>
      <c r="B123" s="152" t="s">
        <v>253</v>
      </c>
      <c r="C123" s="106"/>
      <c r="D123" s="106"/>
      <c r="E123" s="106"/>
      <c r="F123" s="273" t="s">
        <v>625</v>
      </c>
      <c r="G123" s="279" t="s">
        <v>255</v>
      </c>
      <c r="H123" s="279"/>
      <c r="I123" s="279"/>
      <c r="J123" s="279"/>
      <c r="K123" s="2"/>
      <c r="L123" s="228"/>
      <c r="M123" s="228"/>
      <c r="N123" s="228"/>
      <c r="O123" s="228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249"/>
      <c r="AH123" s="249"/>
      <c r="AI123" s="249"/>
      <c r="AJ123" s="249"/>
      <c r="AK123" s="249"/>
      <c r="AL123" s="250"/>
      <c r="AM123" s="250"/>
      <c r="AN123" s="250"/>
      <c r="AO123" s="250"/>
      <c r="AP123" s="250"/>
      <c r="AQ123" s="250"/>
      <c r="AR123" s="250"/>
      <c r="AS123" s="250"/>
      <c r="AT123" s="250"/>
      <c r="AU123" s="250"/>
      <c r="AV123" s="250"/>
      <c r="AW123" s="250"/>
      <c r="AX123" s="250"/>
      <c r="AY123" s="240"/>
      <c r="AZ123" s="240"/>
      <c r="BA123" s="240"/>
      <c r="BB123" s="55"/>
      <c r="BC123" s="2"/>
      <c r="BD123" s="2"/>
      <c r="BE123" s="6"/>
    </row>
    <row r="124" spans="1:58" ht="18" customHeight="1">
      <c r="A124" s="5" t="s">
        <v>275</v>
      </c>
      <c r="B124" s="133" t="s">
        <v>258</v>
      </c>
      <c r="C124" s="106"/>
      <c r="D124" s="106"/>
      <c r="E124" s="106"/>
      <c r="F124" s="134"/>
      <c r="G124" s="275" t="s">
        <v>36</v>
      </c>
      <c r="H124" s="154" t="s">
        <v>259</v>
      </c>
      <c r="I124" s="154"/>
      <c r="J124" s="154"/>
      <c r="K124" s="2" t="s">
        <v>26</v>
      </c>
      <c r="L124" s="228">
        <v>2059.5</v>
      </c>
      <c r="M124" s="228">
        <v>3357.5</v>
      </c>
      <c r="N124" s="228">
        <v>1437.3</v>
      </c>
      <c r="O124" s="228">
        <v>2712</v>
      </c>
      <c r="P124" s="79">
        <v>1265.4000000000001</v>
      </c>
      <c r="Q124" s="79">
        <v>701.6</v>
      </c>
      <c r="R124" s="79">
        <v>919.4</v>
      </c>
      <c r="S124" s="79">
        <v>1708.8</v>
      </c>
      <c r="T124" s="79">
        <v>1002.1</v>
      </c>
      <c r="U124" s="79">
        <v>1305.8</v>
      </c>
      <c r="V124" s="79">
        <v>1208.4000000000001</v>
      </c>
      <c r="W124" s="79">
        <v>1463.3</v>
      </c>
      <c r="X124" s="79">
        <v>3492.2</v>
      </c>
      <c r="Y124" s="79">
        <v>7748.9</v>
      </c>
      <c r="Z124" s="79">
        <v>2509.6999999999998</v>
      </c>
      <c r="AA124" s="79">
        <v>3700</v>
      </c>
      <c r="AB124" s="79">
        <v>1131.5</v>
      </c>
      <c r="AC124" s="79">
        <v>1750</v>
      </c>
      <c r="AD124" s="79">
        <v>7677</v>
      </c>
      <c r="AE124" s="79">
        <v>2565</v>
      </c>
      <c r="AF124" s="79">
        <v>2141</v>
      </c>
      <c r="AG124" s="249">
        <v>7.6</v>
      </c>
      <c r="AH124" s="249">
        <v>7.9</v>
      </c>
      <c r="AI124" s="249">
        <v>-43.7</v>
      </c>
      <c r="AJ124" s="249">
        <v>-19.399999999999999</v>
      </c>
      <c r="AK124" s="249">
        <v>-38.6</v>
      </c>
      <c r="AL124" s="240">
        <v>-79.099999999999994</v>
      </c>
      <c r="AM124" s="240">
        <v>-36</v>
      </c>
      <c r="AN124" s="240">
        <v>-37</v>
      </c>
      <c r="AO124" s="240">
        <v>-20.8</v>
      </c>
      <c r="AP124" s="240">
        <v>86.1</v>
      </c>
      <c r="AQ124" s="240">
        <v>31.4</v>
      </c>
      <c r="AR124" s="240">
        <v>-14.4</v>
      </c>
      <c r="AS124" s="240">
        <v>248.5</v>
      </c>
      <c r="AT124" s="240">
        <v>493.4</v>
      </c>
      <c r="AU124" s="240">
        <v>107.7</v>
      </c>
      <c r="AV124" s="240">
        <v>152.9</v>
      </c>
      <c r="AW124" s="240">
        <v>-67.599999999999994</v>
      </c>
      <c r="AX124" s="240">
        <v>-77.400000000000006</v>
      </c>
      <c r="AY124" s="240">
        <v>205.9</v>
      </c>
      <c r="AZ124" s="240">
        <v>-30.7</v>
      </c>
      <c r="BA124" s="240">
        <v>89.2</v>
      </c>
      <c r="BB124" s="55" t="s">
        <v>201</v>
      </c>
      <c r="BC124" s="6" t="s">
        <v>161</v>
      </c>
      <c r="BE124" s="6" t="s">
        <v>116</v>
      </c>
    </row>
    <row r="125" spans="1:58" ht="18" customHeight="1">
      <c r="A125" s="5" t="s">
        <v>279</v>
      </c>
      <c r="B125" s="133" t="s">
        <v>261</v>
      </c>
      <c r="C125" s="129"/>
      <c r="D125" s="129"/>
      <c r="E125" s="129"/>
      <c r="F125" s="134"/>
      <c r="G125" s="275" t="s">
        <v>36</v>
      </c>
      <c r="H125" s="154" t="s">
        <v>261</v>
      </c>
      <c r="I125" s="154"/>
      <c r="J125" s="154"/>
      <c r="K125" s="2" t="s">
        <v>26</v>
      </c>
      <c r="L125" s="228">
        <v>607.1</v>
      </c>
      <c r="M125" s="228">
        <v>1195.9000000000001</v>
      </c>
      <c r="N125" s="228">
        <v>878.8</v>
      </c>
      <c r="O125" s="228">
        <v>447.8</v>
      </c>
      <c r="P125" s="79">
        <v>793</v>
      </c>
      <c r="Q125" s="79">
        <v>706.7</v>
      </c>
      <c r="R125" s="79">
        <v>319.10000000000002</v>
      </c>
      <c r="S125" s="79">
        <v>111.4</v>
      </c>
      <c r="T125" s="79">
        <v>201.4</v>
      </c>
      <c r="U125" s="79">
        <v>267.39999999999998</v>
      </c>
      <c r="V125" s="79">
        <v>666.1</v>
      </c>
      <c r="W125" s="79">
        <v>684.1</v>
      </c>
      <c r="X125" s="79">
        <v>300</v>
      </c>
      <c r="Y125" s="79">
        <v>724.7</v>
      </c>
      <c r="Z125" s="79">
        <v>968.3</v>
      </c>
      <c r="AA125" s="79">
        <v>1028.0999999999999</v>
      </c>
      <c r="AB125" s="79">
        <v>953.3</v>
      </c>
      <c r="AC125" s="79">
        <v>836.1</v>
      </c>
      <c r="AD125" s="79">
        <v>1141.0999999999999</v>
      </c>
      <c r="AE125" s="79">
        <v>1803.5</v>
      </c>
      <c r="AF125" s="79">
        <v>1631.7</v>
      </c>
      <c r="AG125" s="249">
        <v>-45</v>
      </c>
      <c r="AH125" s="249">
        <v>216.4</v>
      </c>
      <c r="AI125" s="249">
        <v>566</v>
      </c>
      <c r="AJ125" s="249">
        <v>-18.7</v>
      </c>
      <c r="AK125" s="249">
        <v>30.6</v>
      </c>
      <c r="AL125" s="240">
        <v>-40.9</v>
      </c>
      <c r="AM125" s="240">
        <v>-63.7</v>
      </c>
      <c r="AN125" s="240">
        <v>-75.099999999999994</v>
      </c>
      <c r="AO125" s="240">
        <v>-74.599999999999994</v>
      </c>
      <c r="AP125" s="240">
        <v>-62.2</v>
      </c>
      <c r="AQ125" s="240">
        <v>108.8</v>
      </c>
      <c r="AR125" s="240">
        <v>514</v>
      </c>
      <c r="AS125" s="240">
        <v>48.9</v>
      </c>
      <c r="AT125" s="240">
        <v>171.1</v>
      </c>
      <c r="AU125" s="240">
        <v>45.4</v>
      </c>
      <c r="AV125" s="240">
        <v>50.3</v>
      </c>
      <c r="AW125" s="240">
        <v>217.8</v>
      </c>
      <c r="AX125" s="240">
        <v>15.4</v>
      </c>
      <c r="AY125" s="240">
        <v>17.8</v>
      </c>
      <c r="AZ125" s="240">
        <v>75.400000000000006</v>
      </c>
      <c r="BA125" s="240">
        <v>71.2</v>
      </c>
      <c r="BB125" s="55" t="s">
        <v>201</v>
      </c>
      <c r="BC125" s="6" t="s">
        <v>161</v>
      </c>
      <c r="BE125" s="6" t="s">
        <v>116</v>
      </c>
    </row>
    <row r="126" spans="1:58" ht="18" customHeight="1">
      <c r="A126" s="5" t="s">
        <v>280</v>
      </c>
      <c r="B126" s="133" t="s">
        <v>263</v>
      </c>
      <c r="C126" s="106"/>
      <c r="D126" s="106"/>
      <c r="E126" s="106"/>
      <c r="F126" s="134"/>
      <c r="G126" s="275" t="s">
        <v>36</v>
      </c>
      <c r="H126" s="154" t="s">
        <v>263</v>
      </c>
      <c r="I126" s="154"/>
      <c r="J126" s="154"/>
      <c r="K126" s="2" t="s">
        <v>26</v>
      </c>
      <c r="L126" s="228">
        <v>6662.9</v>
      </c>
      <c r="M126" s="228">
        <v>9086.1</v>
      </c>
      <c r="N126" s="228">
        <v>10238</v>
      </c>
      <c r="O126" s="228">
        <v>10746.5</v>
      </c>
      <c r="P126" s="79">
        <v>8708.7000000000007</v>
      </c>
      <c r="Q126" s="79">
        <v>7867.5</v>
      </c>
      <c r="R126" s="79">
        <v>5820.7</v>
      </c>
      <c r="S126" s="79">
        <v>8806.1</v>
      </c>
      <c r="T126" s="79">
        <v>6624.2</v>
      </c>
      <c r="U126" s="79">
        <v>8411</v>
      </c>
      <c r="V126" s="79">
        <v>18913.8</v>
      </c>
      <c r="W126" s="79">
        <v>11238.5</v>
      </c>
      <c r="X126" s="79">
        <v>10046.5</v>
      </c>
      <c r="Y126" s="79">
        <v>17341.3</v>
      </c>
      <c r="Z126" s="79">
        <v>19331.400000000001</v>
      </c>
      <c r="AA126" s="79">
        <v>13645.3</v>
      </c>
      <c r="AB126" s="79">
        <v>14775.8</v>
      </c>
      <c r="AC126" s="79">
        <v>13260.2</v>
      </c>
      <c r="AD126" s="79">
        <v>17420.900000000001</v>
      </c>
      <c r="AE126" s="79">
        <v>16870.8</v>
      </c>
      <c r="AF126" s="79">
        <v>12962.2</v>
      </c>
      <c r="AG126" s="249">
        <v>-23.8</v>
      </c>
      <c r="AH126" s="249">
        <v>2.9</v>
      </c>
      <c r="AI126" s="249">
        <v>15.9</v>
      </c>
      <c r="AJ126" s="249">
        <v>26.8</v>
      </c>
      <c r="AK126" s="249">
        <v>30.7</v>
      </c>
      <c r="AL126" s="240">
        <v>-13.4</v>
      </c>
      <c r="AM126" s="240">
        <v>-43.1</v>
      </c>
      <c r="AN126" s="240">
        <v>-18.100000000000001</v>
      </c>
      <c r="AO126" s="240">
        <v>-23.9</v>
      </c>
      <c r="AP126" s="240">
        <v>6.9</v>
      </c>
      <c r="AQ126" s="240">
        <v>224.9</v>
      </c>
      <c r="AR126" s="240">
        <v>27.6</v>
      </c>
      <c r="AS126" s="240">
        <v>51.7</v>
      </c>
      <c r="AT126" s="240">
        <v>106.2</v>
      </c>
      <c r="AU126" s="240">
        <v>2.2000000000000002</v>
      </c>
      <c r="AV126" s="240">
        <v>21.4</v>
      </c>
      <c r="AW126" s="240">
        <v>47.1</v>
      </c>
      <c r="AX126" s="240">
        <v>-23.5</v>
      </c>
      <c r="AY126" s="240">
        <v>-9.9</v>
      </c>
      <c r="AZ126" s="240">
        <v>23.6</v>
      </c>
      <c r="BA126" s="240">
        <v>-12.3</v>
      </c>
      <c r="BB126" s="55" t="s">
        <v>201</v>
      </c>
      <c r="BC126" s="6" t="s">
        <v>161</v>
      </c>
      <c r="BE126" s="6" t="s">
        <v>116</v>
      </c>
    </row>
    <row r="127" spans="1:58" ht="18" customHeight="1">
      <c r="A127" s="5" t="s">
        <v>281</v>
      </c>
      <c r="B127" s="133" t="s">
        <v>265</v>
      </c>
      <c r="C127" s="106"/>
      <c r="D127" s="106"/>
      <c r="E127" s="106"/>
      <c r="F127" s="134"/>
      <c r="G127" s="275" t="s">
        <v>36</v>
      </c>
      <c r="H127" s="154" t="s">
        <v>265</v>
      </c>
      <c r="I127" s="154"/>
      <c r="J127" s="154"/>
      <c r="K127" s="2" t="s">
        <v>26</v>
      </c>
      <c r="L127" s="228">
        <v>18799.400000000001</v>
      </c>
      <c r="M127" s="228">
        <v>25545.8</v>
      </c>
      <c r="N127" s="228">
        <v>20665.3</v>
      </c>
      <c r="O127" s="228">
        <v>21243.599999999999</v>
      </c>
      <c r="P127" s="79">
        <v>19416.2</v>
      </c>
      <c r="Q127" s="79">
        <v>23855.4</v>
      </c>
      <c r="R127" s="79">
        <v>21076.6</v>
      </c>
      <c r="S127" s="79">
        <v>21018.400000000001</v>
      </c>
      <c r="T127" s="79">
        <v>19715.5</v>
      </c>
      <c r="U127" s="79">
        <v>19961.5</v>
      </c>
      <c r="V127" s="79">
        <v>41097.1</v>
      </c>
      <c r="W127" s="79">
        <v>44943.4</v>
      </c>
      <c r="X127" s="79">
        <v>31687.1</v>
      </c>
      <c r="Y127" s="79">
        <v>47259.6</v>
      </c>
      <c r="Z127" s="79">
        <v>55752.6</v>
      </c>
      <c r="AA127" s="79">
        <v>54773.1</v>
      </c>
      <c r="AB127" s="79">
        <v>43785.599999999999</v>
      </c>
      <c r="AC127" s="79">
        <v>50733</v>
      </c>
      <c r="AD127" s="79">
        <v>57568.800000000003</v>
      </c>
      <c r="AE127" s="79">
        <v>70707.7</v>
      </c>
      <c r="AF127" s="79">
        <v>38540.5</v>
      </c>
      <c r="AG127" s="249">
        <v>15.5</v>
      </c>
      <c r="AH127" s="249">
        <v>19.100000000000001</v>
      </c>
      <c r="AI127" s="249">
        <v>-12.7</v>
      </c>
      <c r="AJ127" s="249">
        <v>-16.8</v>
      </c>
      <c r="AK127" s="249">
        <v>3.3</v>
      </c>
      <c r="AL127" s="240">
        <v>-6.6</v>
      </c>
      <c r="AM127" s="240">
        <v>2</v>
      </c>
      <c r="AN127" s="240">
        <v>-1.1000000000000001</v>
      </c>
      <c r="AO127" s="240">
        <v>1.5</v>
      </c>
      <c r="AP127" s="240">
        <v>-16.3</v>
      </c>
      <c r="AQ127" s="240">
        <v>95</v>
      </c>
      <c r="AR127" s="240">
        <v>113.8</v>
      </c>
      <c r="AS127" s="240">
        <v>60.7</v>
      </c>
      <c r="AT127" s="240">
        <v>136.80000000000001</v>
      </c>
      <c r="AU127" s="240">
        <v>35.700000000000003</v>
      </c>
      <c r="AV127" s="240">
        <v>21.9</v>
      </c>
      <c r="AW127" s="240">
        <v>38.200000000000003</v>
      </c>
      <c r="AX127" s="240">
        <v>7.3</v>
      </c>
      <c r="AY127" s="240">
        <v>3.3</v>
      </c>
      <c r="AZ127" s="240">
        <v>29.1</v>
      </c>
      <c r="BA127" s="240">
        <v>-12</v>
      </c>
      <c r="BB127" s="55" t="s">
        <v>201</v>
      </c>
      <c r="BC127" s="6" t="s">
        <v>161</v>
      </c>
      <c r="BE127" s="6" t="s">
        <v>116</v>
      </c>
    </row>
    <row r="128" spans="1:58" ht="18" customHeight="1">
      <c r="A128" s="5" t="s">
        <v>282</v>
      </c>
      <c r="B128" s="133" t="s">
        <v>267</v>
      </c>
      <c r="C128" s="106"/>
      <c r="D128" s="106"/>
      <c r="E128" s="106"/>
      <c r="F128" s="134"/>
      <c r="G128" s="275" t="s">
        <v>36</v>
      </c>
      <c r="H128" s="154" t="s">
        <v>267</v>
      </c>
      <c r="I128" s="154"/>
      <c r="J128" s="154"/>
      <c r="K128" s="2" t="s">
        <v>26</v>
      </c>
      <c r="L128" s="228">
        <v>7624.5</v>
      </c>
      <c r="M128" s="228">
        <v>6641.6</v>
      </c>
      <c r="N128" s="228">
        <v>7450.6</v>
      </c>
      <c r="O128" s="228">
        <v>6726</v>
      </c>
      <c r="P128" s="79">
        <v>5226.7</v>
      </c>
      <c r="Q128" s="79">
        <v>3604.2</v>
      </c>
      <c r="R128" s="79">
        <v>6579.1</v>
      </c>
      <c r="S128" s="79">
        <v>5786.5</v>
      </c>
      <c r="T128" s="79">
        <v>3935.9</v>
      </c>
      <c r="U128" s="79">
        <v>4507.3999999999996</v>
      </c>
      <c r="V128" s="79">
        <v>10831.4</v>
      </c>
      <c r="W128" s="79">
        <v>7481</v>
      </c>
      <c r="X128" s="79">
        <v>6546.1</v>
      </c>
      <c r="Y128" s="79">
        <v>9596.4</v>
      </c>
      <c r="Z128" s="79">
        <v>28483.4</v>
      </c>
      <c r="AA128" s="79">
        <v>11267</v>
      </c>
      <c r="AB128" s="79">
        <v>11749.6</v>
      </c>
      <c r="AC128" s="79">
        <v>9653.7999999999993</v>
      </c>
      <c r="AD128" s="79">
        <v>14479.7</v>
      </c>
      <c r="AE128" s="79">
        <v>15941.6</v>
      </c>
      <c r="AF128" s="79">
        <v>12955.1</v>
      </c>
      <c r="AG128" s="249">
        <v>33.5</v>
      </c>
      <c r="AH128" s="249">
        <v>3.8</v>
      </c>
      <c r="AI128" s="249">
        <v>19.5</v>
      </c>
      <c r="AJ128" s="249">
        <v>19.100000000000001</v>
      </c>
      <c r="AK128" s="249">
        <v>-31.4</v>
      </c>
      <c r="AL128" s="240">
        <v>-45.7</v>
      </c>
      <c r="AM128" s="240">
        <v>-11.7</v>
      </c>
      <c r="AN128" s="240">
        <v>-14</v>
      </c>
      <c r="AO128" s="240">
        <v>-24.7</v>
      </c>
      <c r="AP128" s="240">
        <v>25.1</v>
      </c>
      <c r="AQ128" s="240">
        <v>64.599999999999994</v>
      </c>
      <c r="AR128" s="240">
        <v>29.3</v>
      </c>
      <c r="AS128" s="240">
        <v>66.3</v>
      </c>
      <c r="AT128" s="240">
        <v>112.9</v>
      </c>
      <c r="AU128" s="240">
        <v>163</v>
      </c>
      <c r="AV128" s="240">
        <v>50.6</v>
      </c>
      <c r="AW128" s="240">
        <v>79.5</v>
      </c>
      <c r="AX128" s="240">
        <v>0.6</v>
      </c>
      <c r="AY128" s="240">
        <v>-49.2</v>
      </c>
      <c r="AZ128" s="240">
        <v>41.5</v>
      </c>
      <c r="BA128" s="240">
        <v>10.3</v>
      </c>
      <c r="BB128" s="55" t="s">
        <v>201</v>
      </c>
      <c r="BC128" s="6" t="s">
        <v>161</v>
      </c>
      <c r="BE128" s="6" t="s">
        <v>116</v>
      </c>
    </row>
    <row r="129" spans="1:58" ht="18" customHeight="1">
      <c r="A129" s="5" t="s">
        <v>283</v>
      </c>
      <c r="B129" s="133" t="s">
        <v>626</v>
      </c>
      <c r="C129" s="106"/>
      <c r="D129" s="106"/>
      <c r="E129" s="106"/>
      <c r="F129" s="134"/>
      <c r="G129" s="275" t="s">
        <v>36</v>
      </c>
      <c r="H129" s="154" t="s">
        <v>270</v>
      </c>
      <c r="I129" s="154"/>
      <c r="J129" s="154"/>
      <c r="K129" s="2" t="s">
        <v>26</v>
      </c>
      <c r="L129" s="228">
        <v>4363</v>
      </c>
      <c r="M129" s="228">
        <v>6170.7</v>
      </c>
      <c r="N129" s="228">
        <v>7721.5</v>
      </c>
      <c r="O129" s="228">
        <v>6922.1</v>
      </c>
      <c r="P129" s="79">
        <v>5012.8</v>
      </c>
      <c r="Q129" s="79">
        <v>4110</v>
      </c>
      <c r="R129" s="79">
        <v>2897.2</v>
      </c>
      <c r="S129" s="79">
        <v>4847.3</v>
      </c>
      <c r="T129" s="79">
        <v>3787.4</v>
      </c>
      <c r="U129" s="79">
        <v>4197.3</v>
      </c>
      <c r="V129" s="79">
        <v>5905.4</v>
      </c>
      <c r="W129" s="79">
        <v>7329.1</v>
      </c>
      <c r="X129" s="79">
        <v>5775.3</v>
      </c>
      <c r="Y129" s="79">
        <v>6645.2</v>
      </c>
      <c r="Z129" s="79">
        <v>10195.4</v>
      </c>
      <c r="AA129" s="79">
        <v>12339.6</v>
      </c>
      <c r="AB129" s="79">
        <v>7067.3</v>
      </c>
      <c r="AC129" s="79">
        <v>12439</v>
      </c>
      <c r="AD129" s="79">
        <v>13982.7</v>
      </c>
      <c r="AE129" s="79">
        <v>12818.4</v>
      </c>
      <c r="AF129" s="79">
        <v>12641.2</v>
      </c>
      <c r="AG129" s="249">
        <v>-20.7</v>
      </c>
      <c r="AH129" s="249">
        <v>-11.2</v>
      </c>
      <c r="AI129" s="249">
        <v>15.9</v>
      </c>
      <c r="AJ129" s="249">
        <v>-12.2</v>
      </c>
      <c r="AK129" s="249">
        <v>14.9</v>
      </c>
      <c r="AL129" s="240">
        <v>-33.4</v>
      </c>
      <c r="AM129" s="240">
        <v>-62.5</v>
      </c>
      <c r="AN129" s="240">
        <v>-30</v>
      </c>
      <c r="AO129" s="240">
        <v>-24.4</v>
      </c>
      <c r="AP129" s="240">
        <v>2.1</v>
      </c>
      <c r="AQ129" s="240">
        <v>103.8</v>
      </c>
      <c r="AR129" s="240">
        <v>51.2</v>
      </c>
      <c r="AS129" s="240">
        <v>52.5</v>
      </c>
      <c r="AT129" s="240">
        <v>58.3</v>
      </c>
      <c r="AU129" s="240">
        <v>72.599999999999994</v>
      </c>
      <c r="AV129" s="240">
        <v>68.400000000000006</v>
      </c>
      <c r="AW129" s="240">
        <v>22.4</v>
      </c>
      <c r="AX129" s="240">
        <v>87.2</v>
      </c>
      <c r="AY129" s="240">
        <v>37.1</v>
      </c>
      <c r="AZ129" s="240">
        <v>3.9</v>
      </c>
      <c r="BA129" s="240">
        <v>78.900000000000006</v>
      </c>
      <c r="BB129" s="55" t="s">
        <v>201</v>
      </c>
      <c r="BC129" s="6" t="s">
        <v>161</v>
      </c>
      <c r="BE129" s="6" t="s">
        <v>116</v>
      </c>
    </row>
    <row r="130" spans="1:58" ht="18" customHeight="1">
      <c r="A130" s="5" t="s">
        <v>284</v>
      </c>
      <c r="B130" s="133" t="s">
        <v>272</v>
      </c>
      <c r="C130" s="106"/>
      <c r="D130" s="106"/>
      <c r="E130" s="106"/>
      <c r="F130" s="134"/>
      <c r="G130" s="275" t="s">
        <v>36</v>
      </c>
      <c r="H130" s="154" t="s">
        <v>272</v>
      </c>
      <c r="I130" s="154"/>
      <c r="J130" s="154"/>
      <c r="K130" s="2" t="s">
        <v>26</v>
      </c>
      <c r="L130" s="228">
        <v>49757</v>
      </c>
      <c r="M130" s="228">
        <v>57357.3</v>
      </c>
      <c r="N130" s="228">
        <v>57781.5</v>
      </c>
      <c r="O130" s="228">
        <v>53640.6</v>
      </c>
      <c r="P130" s="79">
        <v>45469.4</v>
      </c>
      <c r="Q130" s="79">
        <v>24786.7</v>
      </c>
      <c r="R130" s="79">
        <v>59686.2</v>
      </c>
      <c r="S130" s="79">
        <v>59625.7</v>
      </c>
      <c r="T130" s="79">
        <v>54365</v>
      </c>
      <c r="U130" s="79">
        <v>59828.2</v>
      </c>
      <c r="V130" s="79">
        <v>50800.2</v>
      </c>
      <c r="W130" s="79">
        <v>85255.4</v>
      </c>
      <c r="X130" s="79">
        <v>77749.100000000006</v>
      </c>
      <c r="Y130" s="79">
        <v>91222.2</v>
      </c>
      <c r="Z130" s="79">
        <v>92410.9</v>
      </c>
      <c r="AA130" s="79">
        <v>76706.2</v>
      </c>
      <c r="AB130" s="79">
        <v>85824.7</v>
      </c>
      <c r="AC130" s="79">
        <v>92341</v>
      </c>
      <c r="AD130" s="79">
        <v>95674</v>
      </c>
      <c r="AE130" s="79">
        <v>100167.5</v>
      </c>
      <c r="AF130" s="79">
        <v>85120.3</v>
      </c>
      <c r="AG130" s="249">
        <v>-1.7</v>
      </c>
      <c r="AH130" s="249">
        <v>8.3000000000000007</v>
      </c>
      <c r="AI130" s="249">
        <v>1.8</v>
      </c>
      <c r="AJ130" s="249">
        <v>1.3</v>
      </c>
      <c r="AK130" s="249">
        <v>-8.6</v>
      </c>
      <c r="AL130" s="240">
        <v>-56.8</v>
      </c>
      <c r="AM130" s="240">
        <v>3.3</v>
      </c>
      <c r="AN130" s="240">
        <v>11.2</v>
      </c>
      <c r="AO130" s="240">
        <v>19.600000000000001</v>
      </c>
      <c r="AP130" s="240">
        <v>141.4</v>
      </c>
      <c r="AQ130" s="240">
        <v>-14.9</v>
      </c>
      <c r="AR130" s="240">
        <v>43</v>
      </c>
      <c r="AS130" s="240">
        <v>43</v>
      </c>
      <c r="AT130" s="240">
        <v>52.5</v>
      </c>
      <c r="AU130" s="240">
        <v>81.900000000000006</v>
      </c>
      <c r="AV130" s="240">
        <v>-10</v>
      </c>
      <c r="AW130" s="240">
        <v>10.4</v>
      </c>
      <c r="AX130" s="240">
        <v>1.2</v>
      </c>
      <c r="AY130" s="240">
        <v>3.5</v>
      </c>
      <c r="AZ130" s="240">
        <v>30.6</v>
      </c>
      <c r="BA130" s="240">
        <v>-0.8</v>
      </c>
      <c r="BB130" s="55" t="s">
        <v>201</v>
      </c>
      <c r="BC130" s="6" t="s">
        <v>161</v>
      </c>
      <c r="BE130" s="6" t="s">
        <v>116</v>
      </c>
    </row>
    <row r="131" spans="1:58" ht="18" customHeight="1">
      <c r="A131" s="5" t="s">
        <v>285</v>
      </c>
      <c r="B131" s="133" t="s">
        <v>627</v>
      </c>
      <c r="C131" s="106"/>
      <c r="D131" s="106"/>
      <c r="E131" s="106"/>
      <c r="F131" s="134"/>
      <c r="G131" s="275" t="s">
        <v>36</v>
      </c>
      <c r="H131" s="154" t="s">
        <v>627</v>
      </c>
      <c r="I131" s="154"/>
      <c r="J131" s="154"/>
      <c r="K131" s="2" t="s">
        <v>26</v>
      </c>
      <c r="L131" s="228">
        <v>971.7</v>
      </c>
      <c r="M131" s="228">
        <v>417.5</v>
      </c>
      <c r="N131" s="228">
        <v>203.2</v>
      </c>
      <c r="O131" s="228">
        <v>875.8</v>
      </c>
      <c r="P131" s="79">
        <v>1000.5</v>
      </c>
      <c r="Q131" s="79">
        <v>989.8</v>
      </c>
      <c r="R131" s="79">
        <v>689.2</v>
      </c>
      <c r="S131" s="79">
        <v>144.19999999999999</v>
      </c>
      <c r="T131" s="79">
        <v>298.39999999999998</v>
      </c>
      <c r="U131" s="79">
        <v>189</v>
      </c>
      <c r="V131" s="79">
        <v>57.6</v>
      </c>
      <c r="W131" s="79">
        <v>114.1</v>
      </c>
      <c r="X131" s="79">
        <v>118.6</v>
      </c>
      <c r="Y131" s="79">
        <v>1335.4</v>
      </c>
      <c r="Z131" s="79">
        <v>207.2</v>
      </c>
      <c r="AA131" s="79">
        <v>215</v>
      </c>
      <c r="AB131" s="79">
        <v>1068.2</v>
      </c>
      <c r="AC131" s="79">
        <v>238.7</v>
      </c>
      <c r="AD131" s="79">
        <v>1108.5</v>
      </c>
      <c r="AE131" s="79">
        <v>61.6</v>
      </c>
      <c r="AF131" s="79">
        <v>59.6</v>
      </c>
      <c r="AG131" s="249">
        <v>125.8</v>
      </c>
      <c r="AH131" s="249">
        <v>-45.6</v>
      </c>
      <c r="AI131" s="249">
        <v>-78.400000000000006</v>
      </c>
      <c r="AJ131" s="249">
        <v>79.3</v>
      </c>
      <c r="AK131" s="249">
        <v>3</v>
      </c>
      <c r="AL131" s="240">
        <v>137.1</v>
      </c>
      <c r="AM131" s="240">
        <v>239.2</v>
      </c>
      <c r="AN131" s="240">
        <v>-83.5</v>
      </c>
      <c r="AO131" s="240">
        <v>-70.2</v>
      </c>
      <c r="AP131" s="240">
        <v>-80.900000000000006</v>
      </c>
      <c r="AQ131" s="240">
        <v>-91.6</v>
      </c>
      <c r="AR131" s="240">
        <v>-20.9</v>
      </c>
      <c r="AS131" s="240">
        <v>-60.3</v>
      </c>
      <c r="AT131" s="240">
        <v>606.6</v>
      </c>
      <c r="AU131" s="240">
        <v>259.7</v>
      </c>
      <c r="AV131" s="240">
        <v>88.5</v>
      </c>
      <c r="AW131" s="240">
        <v>800.6</v>
      </c>
      <c r="AX131" s="240">
        <v>-82.1</v>
      </c>
      <c r="AY131" s="240">
        <v>435.1</v>
      </c>
      <c r="AZ131" s="240">
        <v>-71.400000000000006</v>
      </c>
      <c r="BA131" s="240">
        <v>-94.4</v>
      </c>
      <c r="BB131" s="55" t="s">
        <v>201</v>
      </c>
      <c r="BC131" s="6" t="s">
        <v>161</v>
      </c>
      <c r="BE131" s="6" t="s">
        <v>116</v>
      </c>
    </row>
    <row r="132" spans="1:58" ht="18" customHeight="1">
      <c r="A132" s="5" t="s">
        <v>286</v>
      </c>
      <c r="B132" s="133" t="s">
        <v>176</v>
      </c>
      <c r="C132" s="106"/>
      <c r="D132" s="106"/>
      <c r="E132" s="106"/>
      <c r="F132" s="134"/>
      <c r="G132" s="275" t="s">
        <v>36</v>
      </c>
      <c r="H132" s="154" t="s">
        <v>176</v>
      </c>
      <c r="I132" s="154"/>
      <c r="J132" s="154"/>
      <c r="K132" s="2" t="s">
        <v>26</v>
      </c>
      <c r="L132" s="228">
        <v>90844.9</v>
      </c>
      <c r="M132" s="228">
        <v>109772.5</v>
      </c>
      <c r="N132" s="228">
        <v>106376.2</v>
      </c>
      <c r="O132" s="228">
        <v>103314.5</v>
      </c>
      <c r="P132" s="79">
        <v>86892.7</v>
      </c>
      <c r="Q132" s="79">
        <v>66622</v>
      </c>
      <c r="R132" s="79">
        <v>97987.4</v>
      </c>
      <c r="S132" s="79">
        <v>102048.4</v>
      </c>
      <c r="T132" s="79">
        <v>89929.9</v>
      </c>
      <c r="U132" s="79">
        <v>98667.6</v>
      </c>
      <c r="V132" s="79">
        <v>129479.9</v>
      </c>
      <c r="W132" s="79">
        <v>158508.79999999999</v>
      </c>
      <c r="X132" s="79">
        <v>135715</v>
      </c>
      <c r="Y132" s="79">
        <v>181873.6</v>
      </c>
      <c r="Z132" s="79">
        <v>209858.9</v>
      </c>
      <c r="AA132" s="79">
        <v>173674.4</v>
      </c>
      <c r="AB132" s="79">
        <v>166356.1</v>
      </c>
      <c r="AC132" s="79">
        <v>181251.8</v>
      </c>
      <c r="AD132" s="79">
        <v>209052.6</v>
      </c>
      <c r="AE132" s="79">
        <v>220936.2</v>
      </c>
      <c r="AF132" s="79">
        <v>166051.70000000001</v>
      </c>
      <c r="AG132" s="249">
        <v>0.6</v>
      </c>
      <c r="AH132" s="249">
        <v>8.9</v>
      </c>
      <c r="AI132" s="249">
        <v>0.5</v>
      </c>
      <c r="AJ132" s="249">
        <v>-1.5</v>
      </c>
      <c r="AK132" s="249">
        <v>-4.4000000000000004</v>
      </c>
      <c r="AL132" s="240">
        <v>-39.299999999999997</v>
      </c>
      <c r="AM132" s="240">
        <v>-7.9</v>
      </c>
      <c r="AN132" s="240">
        <v>-1.2</v>
      </c>
      <c r="AO132" s="240">
        <v>3.5</v>
      </c>
      <c r="AP132" s="240">
        <v>48.1</v>
      </c>
      <c r="AQ132" s="240">
        <v>32.1</v>
      </c>
      <c r="AR132" s="240">
        <v>55.3</v>
      </c>
      <c r="AS132" s="240">
        <v>50.9</v>
      </c>
      <c r="AT132" s="240">
        <v>84.3</v>
      </c>
      <c r="AU132" s="240">
        <v>62.1</v>
      </c>
      <c r="AV132" s="240">
        <v>9.6</v>
      </c>
      <c r="AW132" s="240">
        <v>22.6</v>
      </c>
      <c r="AX132" s="240">
        <v>-0.3</v>
      </c>
      <c r="AY132" s="240">
        <v>-0.4</v>
      </c>
      <c r="AZ132" s="240">
        <v>27.2</v>
      </c>
      <c r="BA132" s="240">
        <v>-0.2</v>
      </c>
      <c r="BB132" s="55" t="s">
        <v>201</v>
      </c>
      <c r="BC132" s="6" t="s">
        <v>161</v>
      </c>
      <c r="BE132" s="6" t="s">
        <v>116</v>
      </c>
    </row>
    <row r="133" spans="1:58" ht="18" customHeight="1">
      <c r="A133" s="5">
        <v>0</v>
      </c>
      <c r="B133" s="152" t="s">
        <v>276</v>
      </c>
      <c r="C133" s="106"/>
      <c r="D133" s="106"/>
      <c r="E133" s="106"/>
      <c r="F133" s="273" t="s">
        <v>628</v>
      </c>
      <c r="G133" s="279" t="s">
        <v>278</v>
      </c>
      <c r="H133" s="279"/>
      <c r="I133" s="279"/>
      <c r="J133" s="279"/>
      <c r="K133" s="2"/>
      <c r="L133" s="228"/>
      <c r="M133" s="228"/>
      <c r="N133" s="228"/>
      <c r="O133" s="228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249"/>
      <c r="AH133" s="249"/>
      <c r="AI133" s="249"/>
      <c r="AJ133" s="249"/>
      <c r="AK133" s="249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55"/>
      <c r="BC133" s="6" t="s">
        <v>161</v>
      </c>
      <c r="BE133" s="6"/>
    </row>
    <row r="134" spans="1:58" ht="18" customHeight="1">
      <c r="A134" s="5" t="s">
        <v>287</v>
      </c>
      <c r="B134" s="133" t="s">
        <v>258</v>
      </c>
      <c r="C134" s="106"/>
      <c r="D134" s="106"/>
      <c r="E134" s="106"/>
      <c r="F134" s="134"/>
      <c r="G134" s="275" t="s">
        <v>36</v>
      </c>
      <c r="H134" s="154" t="s">
        <v>259</v>
      </c>
      <c r="I134" s="154"/>
      <c r="J134" s="154"/>
      <c r="K134" s="2" t="s">
        <v>26</v>
      </c>
      <c r="L134" s="228">
        <v>10249.200000000001</v>
      </c>
      <c r="M134" s="228">
        <v>11082</v>
      </c>
      <c r="N134" s="228">
        <v>10426.5</v>
      </c>
      <c r="O134" s="228">
        <v>12644.4</v>
      </c>
      <c r="P134" s="79">
        <v>10300.200000000001</v>
      </c>
      <c r="Q134" s="79">
        <v>9030.2999999999993</v>
      </c>
      <c r="R134" s="79">
        <v>9409.2000000000007</v>
      </c>
      <c r="S134" s="79">
        <v>9743.1</v>
      </c>
      <c r="T134" s="79">
        <v>13614.5</v>
      </c>
      <c r="U134" s="79">
        <v>12953.2</v>
      </c>
      <c r="V134" s="79">
        <v>15583.1</v>
      </c>
      <c r="W134" s="79">
        <v>14346.9</v>
      </c>
      <c r="X134" s="79">
        <v>14840</v>
      </c>
      <c r="Y134" s="79">
        <v>19529.8</v>
      </c>
      <c r="Z134" s="79">
        <v>16623.099999999999</v>
      </c>
      <c r="AA134" s="79">
        <v>13427.2</v>
      </c>
      <c r="AB134" s="79">
        <v>14399.8</v>
      </c>
      <c r="AC134" s="79">
        <v>13622.4</v>
      </c>
      <c r="AD134" s="79">
        <v>14116.4</v>
      </c>
      <c r="AE134" s="79">
        <v>15689.2</v>
      </c>
      <c r="AF134" s="79">
        <v>13162.1</v>
      </c>
      <c r="AG134" s="249">
        <v>-10</v>
      </c>
      <c r="AH134" s="249">
        <v>-1.7</v>
      </c>
      <c r="AI134" s="249">
        <v>-5</v>
      </c>
      <c r="AJ134" s="249">
        <v>8.4</v>
      </c>
      <c r="AK134" s="249">
        <v>0.5</v>
      </c>
      <c r="AL134" s="240">
        <v>-18.5</v>
      </c>
      <c r="AM134" s="240">
        <v>-9.8000000000000007</v>
      </c>
      <c r="AN134" s="240">
        <v>-22.9</v>
      </c>
      <c r="AO134" s="240">
        <v>32.200000000000003</v>
      </c>
      <c r="AP134" s="240">
        <v>43.4</v>
      </c>
      <c r="AQ134" s="240">
        <v>65.599999999999994</v>
      </c>
      <c r="AR134" s="240">
        <v>47.3</v>
      </c>
      <c r="AS134" s="240">
        <v>9</v>
      </c>
      <c r="AT134" s="240">
        <v>50.8</v>
      </c>
      <c r="AU134" s="240">
        <v>6.7</v>
      </c>
      <c r="AV134" s="240">
        <v>-6.4</v>
      </c>
      <c r="AW134" s="240">
        <v>-3</v>
      </c>
      <c r="AX134" s="240">
        <v>-30.2</v>
      </c>
      <c r="AY134" s="240">
        <v>-15.1</v>
      </c>
      <c r="AZ134" s="240">
        <v>16.8</v>
      </c>
      <c r="BA134" s="240">
        <v>-8.6</v>
      </c>
      <c r="BB134" s="55" t="s">
        <v>201</v>
      </c>
      <c r="BC134" s="6" t="s">
        <v>161</v>
      </c>
      <c r="BE134" s="6" t="s">
        <v>116</v>
      </c>
    </row>
    <row r="135" spans="1:58" ht="18" customHeight="1">
      <c r="A135" s="5" t="s">
        <v>291</v>
      </c>
      <c r="B135" s="133" t="s">
        <v>261</v>
      </c>
      <c r="C135" s="129"/>
      <c r="D135" s="129"/>
      <c r="E135" s="129"/>
      <c r="F135" s="134"/>
      <c r="G135" s="275" t="s">
        <v>36</v>
      </c>
      <c r="H135" s="154" t="s">
        <v>261</v>
      </c>
      <c r="I135" s="154"/>
      <c r="J135" s="154"/>
      <c r="K135" s="2" t="s">
        <v>26</v>
      </c>
      <c r="L135" s="228">
        <v>1709.1</v>
      </c>
      <c r="M135" s="228">
        <v>1710.5</v>
      </c>
      <c r="N135" s="228">
        <v>1966.8</v>
      </c>
      <c r="O135" s="228">
        <v>2679.3</v>
      </c>
      <c r="P135" s="79">
        <v>2082.3000000000002</v>
      </c>
      <c r="Q135" s="79">
        <v>1271.3</v>
      </c>
      <c r="R135" s="79">
        <v>1009</v>
      </c>
      <c r="S135" s="79">
        <v>1491.9</v>
      </c>
      <c r="T135" s="79">
        <v>3516.5</v>
      </c>
      <c r="U135" s="79">
        <v>1394.9</v>
      </c>
      <c r="V135" s="79">
        <v>5420.9</v>
      </c>
      <c r="W135" s="79">
        <v>5002.3</v>
      </c>
      <c r="X135" s="79">
        <v>4220.2</v>
      </c>
      <c r="Y135" s="79">
        <v>3260.7</v>
      </c>
      <c r="Z135" s="79">
        <v>2935.7</v>
      </c>
      <c r="AA135" s="79">
        <v>1969.6</v>
      </c>
      <c r="AB135" s="79">
        <v>1856.7</v>
      </c>
      <c r="AC135" s="79">
        <v>2729.7</v>
      </c>
      <c r="AD135" s="79">
        <v>3818.4</v>
      </c>
      <c r="AE135" s="79">
        <v>4637.6000000000004</v>
      </c>
      <c r="AF135" s="79">
        <v>5036.8999999999996</v>
      </c>
      <c r="AG135" s="249">
        <v>-29.9</v>
      </c>
      <c r="AH135" s="249">
        <v>-24.8</v>
      </c>
      <c r="AI135" s="249">
        <v>12</v>
      </c>
      <c r="AJ135" s="249">
        <v>27.6</v>
      </c>
      <c r="AK135" s="249">
        <v>21.8</v>
      </c>
      <c r="AL135" s="240">
        <v>-25.7</v>
      </c>
      <c r="AM135" s="240">
        <v>-48.7</v>
      </c>
      <c r="AN135" s="240">
        <v>-44.3</v>
      </c>
      <c r="AO135" s="240">
        <v>68.900000000000006</v>
      </c>
      <c r="AP135" s="240">
        <v>9.6999999999999993</v>
      </c>
      <c r="AQ135" s="240">
        <v>437.2</v>
      </c>
      <c r="AR135" s="240">
        <v>235.3</v>
      </c>
      <c r="AS135" s="240">
        <v>20</v>
      </c>
      <c r="AT135" s="240">
        <v>133.80000000000001</v>
      </c>
      <c r="AU135" s="240">
        <v>-45.8</v>
      </c>
      <c r="AV135" s="240">
        <v>-60.6</v>
      </c>
      <c r="AW135" s="240">
        <v>-56</v>
      </c>
      <c r="AX135" s="240">
        <v>-16.3</v>
      </c>
      <c r="AY135" s="240">
        <v>30.1</v>
      </c>
      <c r="AZ135" s="240">
        <v>135.5</v>
      </c>
      <c r="BA135" s="240">
        <v>171.3</v>
      </c>
      <c r="BB135" s="55" t="s">
        <v>201</v>
      </c>
      <c r="BC135" s="6" t="s">
        <v>161</v>
      </c>
      <c r="BE135" s="6" t="s">
        <v>116</v>
      </c>
    </row>
    <row r="136" spans="1:58" ht="18" customHeight="1">
      <c r="A136" s="5" t="s">
        <v>293</v>
      </c>
      <c r="B136" s="133" t="s">
        <v>263</v>
      </c>
      <c r="C136" s="106"/>
      <c r="D136" s="106"/>
      <c r="E136" s="106"/>
      <c r="F136" s="134"/>
      <c r="G136" s="275" t="s">
        <v>36</v>
      </c>
      <c r="H136" s="154" t="s">
        <v>263</v>
      </c>
      <c r="I136" s="154"/>
      <c r="J136" s="154"/>
      <c r="K136" s="2" t="s">
        <v>26</v>
      </c>
      <c r="L136" s="228">
        <v>62057.5</v>
      </c>
      <c r="M136" s="228">
        <v>60495.9</v>
      </c>
      <c r="N136" s="228">
        <v>64397.2</v>
      </c>
      <c r="O136" s="228">
        <v>71651.8</v>
      </c>
      <c r="P136" s="79">
        <v>63463.9</v>
      </c>
      <c r="Q136" s="79">
        <v>62534.2</v>
      </c>
      <c r="R136" s="79">
        <v>59334.400000000001</v>
      </c>
      <c r="S136" s="79">
        <v>67867.199999999997</v>
      </c>
      <c r="T136" s="79">
        <v>77304</v>
      </c>
      <c r="U136" s="79">
        <v>83726.3</v>
      </c>
      <c r="V136" s="79">
        <v>102243.4</v>
      </c>
      <c r="W136" s="79">
        <v>115296.4</v>
      </c>
      <c r="X136" s="79">
        <v>119288.9</v>
      </c>
      <c r="Y136" s="79">
        <v>129412.3</v>
      </c>
      <c r="Z136" s="79">
        <v>121714.2</v>
      </c>
      <c r="AA136" s="79">
        <v>120174.2</v>
      </c>
      <c r="AB136" s="79">
        <v>110636.4</v>
      </c>
      <c r="AC136" s="79">
        <v>106375.2</v>
      </c>
      <c r="AD136" s="79">
        <v>109411.8</v>
      </c>
      <c r="AE136" s="79">
        <v>113303.7</v>
      </c>
      <c r="AF136" s="79">
        <v>106992.6</v>
      </c>
      <c r="AG136" s="249">
        <v>12.7</v>
      </c>
      <c r="AH136" s="249">
        <v>2.8</v>
      </c>
      <c r="AI136" s="249">
        <v>6.8</v>
      </c>
      <c r="AJ136" s="249">
        <v>14.9</v>
      </c>
      <c r="AK136" s="249">
        <v>2.2999999999999998</v>
      </c>
      <c r="AL136" s="240">
        <v>3.4</v>
      </c>
      <c r="AM136" s="240">
        <v>-7.9</v>
      </c>
      <c r="AN136" s="240">
        <v>-5.3</v>
      </c>
      <c r="AO136" s="240">
        <v>21.8</v>
      </c>
      <c r="AP136" s="240">
        <v>33.9</v>
      </c>
      <c r="AQ136" s="240">
        <v>72.3</v>
      </c>
      <c r="AR136" s="240">
        <v>69.900000000000006</v>
      </c>
      <c r="AS136" s="240">
        <v>54.3</v>
      </c>
      <c r="AT136" s="240">
        <v>54.6</v>
      </c>
      <c r="AU136" s="240">
        <v>19</v>
      </c>
      <c r="AV136" s="240">
        <v>4.2</v>
      </c>
      <c r="AW136" s="240">
        <v>-7.3</v>
      </c>
      <c r="AX136" s="240">
        <v>-17.8</v>
      </c>
      <c r="AY136" s="240">
        <v>-10.1</v>
      </c>
      <c r="AZ136" s="240">
        <v>-5.7</v>
      </c>
      <c r="BA136" s="240">
        <v>-3.3</v>
      </c>
      <c r="BB136" s="55" t="s">
        <v>201</v>
      </c>
      <c r="BC136" s="6" t="s">
        <v>161</v>
      </c>
      <c r="BE136" s="6" t="s">
        <v>116</v>
      </c>
    </row>
    <row r="137" spans="1:58" ht="18" customHeight="1">
      <c r="A137" s="5" t="s">
        <v>295</v>
      </c>
      <c r="B137" s="133" t="s">
        <v>265</v>
      </c>
      <c r="C137" s="106"/>
      <c r="D137" s="106"/>
      <c r="E137" s="106"/>
      <c r="F137" s="134"/>
      <c r="G137" s="275" t="s">
        <v>36</v>
      </c>
      <c r="H137" s="154" t="s">
        <v>265</v>
      </c>
      <c r="I137" s="154"/>
      <c r="J137" s="154"/>
      <c r="K137" s="2" t="s">
        <v>26</v>
      </c>
      <c r="L137" s="228">
        <v>99374.8</v>
      </c>
      <c r="M137" s="228">
        <v>94404.2</v>
      </c>
      <c r="N137" s="228">
        <v>99296.3</v>
      </c>
      <c r="O137" s="228">
        <v>98833.7</v>
      </c>
      <c r="P137" s="79">
        <v>104959.1</v>
      </c>
      <c r="Q137" s="79">
        <v>92418.7</v>
      </c>
      <c r="R137" s="79">
        <v>92459.4</v>
      </c>
      <c r="S137" s="79">
        <v>100991.3</v>
      </c>
      <c r="T137" s="79">
        <v>120732.2</v>
      </c>
      <c r="U137" s="79">
        <v>122534.7</v>
      </c>
      <c r="V137" s="79">
        <v>229014.3</v>
      </c>
      <c r="W137" s="79">
        <v>261916.1</v>
      </c>
      <c r="X137" s="79">
        <v>251603.4</v>
      </c>
      <c r="Y137" s="79">
        <v>273281.09999999998</v>
      </c>
      <c r="Z137" s="79">
        <v>277666.40000000002</v>
      </c>
      <c r="AA137" s="79">
        <v>306023.2</v>
      </c>
      <c r="AB137" s="79">
        <v>294133.59999999998</v>
      </c>
      <c r="AC137" s="79">
        <v>290262</v>
      </c>
      <c r="AD137" s="79">
        <v>312152.59999999998</v>
      </c>
      <c r="AE137" s="79">
        <v>317370.3</v>
      </c>
      <c r="AF137" s="79">
        <v>277029.8</v>
      </c>
      <c r="AG137" s="249">
        <v>12.3</v>
      </c>
      <c r="AH137" s="249">
        <v>-2.2999999999999998</v>
      </c>
      <c r="AI137" s="249">
        <v>-3.2</v>
      </c>
      <c r="AJ137" s="249">
        <v>-19.399999999999999</v>
      </c>
      <c r="AK137" s="249">
        <v>5.6</v>
      </c>
      <c r="AL137" s="240">
        <v>-2.1</v>
      </c>
      <c r="AM137" s="240">
        <v>-6.9</v>
      </c>
      <c r="AN137" s="240">
        <v>2.2000000000000002</v>
      </c>
      <c r="AO137" s="240">
        <v>15</v>
      </c>
      <c r="AP137" s="240">
        <v>32.6</v>
      </c>
      <c r="AQ137" s="240">
        <v>147.69999999999999</v>
      </c>
      <c r="AR137" s="240">
        <v>159.30000000000001</v>
      </c>
      <c r="AS137" s="240">
        <v>108.4</v>
      </c>
      <c r="AT137" s="240">
        <v>123</v>
      </c>
      <c r="AU137" s="240">
        <v>21.2</v>
      </c>
      <c r="AV137" s="240">
        <v>16.8</v>
      </c>
      <c r="AW137" s="240">
        <v>16.899999999999999</v>
      </c>
      <c r="AX137" s="240">
        <v>6.2</v>
      </c>
      <c r="AY137" s="240">
        <v>12.4</v>
      </c>
      <c r="AZ137" s="240">
        <v>3.7</v>
      </c>
      <c r="BA137" s="240">
        <v>-5.8</v>
      </c>
      <c r="BB137" s="55" t="s">
        <v>201</v>
      </c>
      <c r="BC137" s="6" t="s">
        <v>161</v>
      </c>
      <c r="BE137" s="6" t="s">
        <v>116</v>
      </c>
    </row>
    <row r="138" spans="1:58" ht="18" customHeight="1">
      <c r="A138" s="5" t="s">
        <v>297</v>
      </c>
      <c r="B138" s="133" t="s">
        <v>267</v>
      </c>
      <c r="C138" s="106"/>
      <c r="D138" s="106"/>
      <c r="E138" s="106"/>
      <c r="F138" s="134"/>
      <c r="G138" s="275" t="s">
        <v>36</v>
      </c>
      <c r="H138" s="154" t="s">
        <v>267</v>
      </c>
      <c r="I138" s="154"/>
      <c r="J138" s="154"/>
      <c r="K138" s="2" t="s">
        <v>26</v>
      </c>
      <c r="L138" s="228">
        <v>20589.099999999999</v>
      </c>
      <c r="M138" s="228">
        <v>24145.5</v>
      </c>
      <c r="N138" s="228">
        <v>22314</v>
      </c>
      <c r="O138" s="228">
        <v>22997.4</v>
      </c>
      <c r="P138" s="79">
        <v>21157.3</v>
      </c>
      <c r="Q138" s="79">
        <v>16345.5</v>
      </c>
      <c r="R138" s="79">
        <v>18142.3</v>
      </c>
      <c r="S138" s="79">
        <v>22136.6</v>
      </c>
      <c r="T138" s="79">
        <v>22524.9</v>
      </c>
      <c r="U138" s="79">
        <v>25257.8</v>
      </c>
      <c r="V138" s="79">
        <v>28161</v>
      </c>
      <c r="W138" s="79">
        <v>34435.800000000003</v>
      </c>
      <c r="X138" s="79">
        <v>33328.300000000003</v>
      </c>
      <c r="Y138" s="79">
        <v>38060</v>
      </c>
      <c r="Z138" s="79">
        <v>37145.800000000003</v>
      </c>
      <c r="AA138" s="79">
        <v>40795.5</v>
      </c>
      <c r="AB138" s="79">
        <v>39803.800000000003</v>
      </c>
      <c r="AC138" s="79">
        <v>42890.400000000001</v>
      </c>
      <c r="AD138" s="79">
        <v>45990.2</v>
      </c>
      <c r="AE138" s="79">
        <v>47182.1</v>
      </c>
      <c r="AF138" s="79">
        <v>41380.1</v>
      </c>
      <c r="AG138" s="249">
        <v>-17.2</v>
      </c>
      <c r="AH138" s="249">
        <v>12.2</v>
      </c>
      <c r="AI138" s="249">
        <v>8.1999999999999993</v>
      </c>
      <c r="AJ138" s="249">
        <v>0.6</v>
      </c>
      <c r="AK138" s="249">
        <v>2.8</v>
      </c>
      <c r="AL138" s="240">
        <v>-32.299999999999997</v>
      </c>
      <c r="AM138" s="240">
        <v>-18.7</v>
      </c>
      <c r="AN138" s="240">
        <v>-3.7</v>
      </c>
      <c r="AO138" s="240">
        <v>6.5</v>
      </c>
      <c r="AP138" s="240">
        <v>54.5</v>
      </c>
      <c r="AQ138" s="240">
        <v>55.2</v>
      </c>
      <c r="AR138" s="240">
        <v>55.6</v>
      </c>
      <c r="AS138" s="240">
        <v>48</v>
      </c>
      <c r="AT138" s="240">
        <v>50.7</v>
      </c>
      <c r="AU138" s="240">
        <v>31.9</v>
      </c>
      <c r="AV138" s="240">
        <v>18.5</v>
      </c>
      <c r="AW138" s="240">
        <v>19.399999999999999</v>
      </c>
      <c r="AX138" s="240">
        <v>12.7</v>
      </c>
      <c r="AY138" s="240">
        <v>23.8</v>
      </c>
      <c r="AZ138" s="240">
        <v>15.7</v>
      </c>
      <c r="BA138" s="240">
        <v>4</v>
      </c>
      <c r="BB138" s="55" t="s">
        <v>201</v>
      </c>
      <c r="BC138" s="6" t="s">
        <v>161</v>
      </c>
      <c r="BE138" s="6" t="s">
        <v>116</v>
      </c>
    </row>
    <row r="139" spans="1:58" ht="18" customHeight="1">
      <c r="A139" s="5" t="s">
        <v>299</v>
      </c>
      <c r="B139" s="133" t="s">
        <v>626</v>
      </c>
      <c r="C139" s="106"/>
      <c r="D139" s="106"/>
      <c r="E139" s="106"/>
      <c r="F139" s="134"/>
      <c r="G139" s="275" t="s">
        <v>36</v>
      </c>
      <c r="H139" s="154" t="s">
        <v>270</v>
      </c>
      <c r="I139" s="154"/>
      <c r="J139" s="154"/>
      <c r="K139" s="2" t="s">
        <v>26</v>
      </c>
      <c r="L139" s="228">
        <v>15145.8</v>
      </c>
      <c r="M139" s="228">
        <v>15566.8</v>
      </c>
      <c r="N139" s="228">
        <v>12574.5</v>
      </c>
      <c r="O139" s="228">
        <v>14812.3</v>
      </c>
      <c r="P139" s="79">
        <v>12410.1</v>
      </c>
      <c r="Q139" s="79">
        <v>9215.7000000000007</v>
      </c>
      <c r="R139" s="79">
        <v>10367.9</v>
      </c>
      <c r="S139" s="79">
        <v>12094.2</v>
      </c>
      <c r="T139" s="79">
        <v>11448.6</v>
      </c>
      <c r="U139" s="79">
        <v>12230.9</v>
      </c>
      <c r="V139" s="79">
        <v>13408.3</v>
      </c>
      <c r="W139" s="79">
        <v>15558.8</v>
      </c>
      <c r="X139" s="79">
        <v>14907.9</v>
      </c>
      <c r="Y139" s="79">
        <v>16062.4</v>
      </c>
      <c r="Z139" s="79">
        <v>15034.5</v>
      </c>
      <c r="AA139" s="79">
        <v>20808.7</v>
      </c>
      <c r="AB139" s="79">
        <v>16966.400000000001</v>
      </c>
      <c r="AC139" s="79">
        <v>17230.900000000001</v>
      </c>
      <c r="AD139" s="79">
        <v>18033.8</v>
      </c>
      <c r="AE139" s="79">
        <v>18111.2</v>
      </c>
      <c r="AF139" s="79">
        <v>20789.599999999999</v>
      </c>
      <c r="AG139" s="249">
        <v>-9.9</v>
      </c>
      <c r="AH139" s="249">
        <v>16.100000000000001</v>
      </c>
      <c r="AI139" s="249">
        <v>-17.899999999999999</v>
      </c>
      <c r="AJ139" s="249">
        <v>0</v>
      </c>
      <c r="AK139" s="249">
        <v>-18.100000000000001</v>
      </c>
      <c r="AL139" s="240">
        <v>-40.799999999999997</v>
      </c>
      <c r="AM139" s="240">
        <v>-17.5</v>
      </c>
      <c r="AN139" s="240">
        <v>-18.399999999999999</v>
      </c>
      <c r="AO139" s="240">
        <v>-7.7</v>
      </c>
      <c r="AP139" s="240">
        <v>32.700000000000003</v>
      </c>
      <c r="AQ139" s="240">
        <v>29.3</v>
      </c>
      <c r="AR139" s="240">
        <v>28.6</v>
      </c>
      <c r="AS139" s="240">
        <v>30.2</v>
      </c>
      <c r="AT139" s="240">
        <v>31.3</v>
      </c>
      <c r="AU139" s="240">
        <v>12.1</v>
      </c>
      <c r="AV139" s="240">
        <v>33.700000000000003</v>
      </c>
      <c r="AW139" s="240">
        <v>13.8</v>
      </c>
      <c r="AX139" s="240">
        <v>7.3</v>
      </c>
      <c r="AY139" s="240">
        <v>19.899999999999999</v>
      </c>
      <c r="AZ139" s="240">
        <v>-13</v>
      </c>
      <c r="BA139" s="240">
        <v>22.5</v>
      </c>
      <c r="BB139" s="55" t="s">
        <v>201</v>
      </c>
      <c r="BC139" s="6" t="s">
        <v>161</v>
      </c>
      <c r="BE139" s="6" t="s">
        <v>116</v>
      </c>
    </row>
    <row r="140" spans="1:58" ht="18" customHeight="1">
      <c r="A140" s="5" t="s">
        <v>301</v>
      </c>
      <c r="B140" s="133" t="s">
        <v>364</v>
      </c>
      <c r="C140" s="106"/>
      <c r="D140" s="106"/>
      <c r="E140" s="106"/>
      <c r="F140" s="134"/>
      <c r="G140" s="275" t="s">
        <v>36</v>
      </c>
      <c r="H140" s="154" t="s">
        <v>272</v>
      </c>
      <c r="I140" s="154"/>
      <c r="J140" s="154"/>
      <c r="K140" s="2" t="s">
        <v>26</v>
      </c>
      <c r="L140" s="228">
        <v>85736.4</v>
      </c>
      <c r="M140" s="228">
        <v>84444.1</v>
      </c>
      <c r="N140" s="228">
        <v>85972.4</v>
      </c>
      <c r="O140" s="228">
        <v>89857.3</v>
      </c>
      <c r="P140" s="79">
        <v>82293.600000000006</v>
      </c>
      <c r="Q140" s="79">
        <v>53856.2</v>
      </c>
      <c r="R140" s="79">
        <v>90620.1</v>
      </c>
      <c r="S140" s="79">
        <v>92771.5</v>
      </c>
      <c r="T140" s="79">
        <v>87845.2</v>
      </c>
      <c r="U140" s="79">
        <v>76806.5</v>
      </c>
      <c r="V140" s="79">
        <v>73819</v>
      </c>
      <c r="W140" s="79">
        <v>102363.7</v>
      </c>
      <c r="X140" s="79">
        <v>100490.4</v>
      </c>
      <c r="Y140" s="79">
        <v>102194.1</v>
      </c>
      <c r="Z140" s="79">
        <v>108985.60000000001</v>
      </c>
      <c r="AA140" s="79">
        <v>113400.4</v>
      </c>
      <c r="AB140" s="79">
        <v>115161.3</v>
      </c>
      <c r="AC140" s="79">
        <v>112832</v>
      </c>
      <c r="AD140" s="79">
        <v>122457.8</v>
      </c>
      <c r="AE140" s="79">
        <v>126891.7</v>
      </c>
      <c r="AF140" s="79">
        <v>127954.1</v>
      </c>
      <c r="AG140" s="249">
        <v>-0.9</v>
      </c>
      <c r="AH140" s="249">
        <v>4.0999999999999996</v>
      </c>
      <c r="AI140" s="249">
        <v>2.1</v>
      </c>
      <c r="AJ140" s="249">
        <v>3.8</v>
      </c>
      <c r="AK140" s="249">
        <v>-4</v>
      </c>
      <c r="AL140" s="240">
        <v>-36.200000000000003</v>
      </c>
      <c r="AM140" s="240">
        <v>5.4</v>
      </c>
      <c r="AN140" s="240">
        <v>3.2</v>
      </c>
      <c r="AO140" s="240">
        <v>6.7</v>
      </c>
      <c r="AP140" s="240">
        <v>42.6</v>
      </c>
      <c r="AQ140" s="240">
        <v>-18.5</v>
      </c>
      <c r="AR140" s="240">
        <v>10.3</v>
      </c>
      <c r="AS140" s="240">
        <v>14.4</v>
      </c>
      <c r="AT140" s="240">
        <v>33.1</v>
      </c>
      <c r="AU140" s="240">
        <v>47.6</v>
      </c>
      <c r="AV140" s="240">
        <v>10.8</v>
      </c>
      <c r="AW140" s="240">
        <v>14.6</v>
      </c>
      <c r="AX140" s="240">
        <v>10.4</v>
      </c>
      <c r="AY140" s="240">
        <v>12.4</v>
      </c>
      <c r="AZ140" s="240">
        <v>11.9</v>
      </c>
      <c r="BA140" s="240">
        <v>11.1</v>
      </c>
      <c r="BB140" s="55" t="s">
        <v>201</v>
      </c>
      <c r="BC140" s="6" t="s">
        <v>161</v>
      </c>
      <c r="BD140" s="2"/>
      <c r="BE140" s="6" t="s">
        <v>116</v>
      </c>
    </row>
    <row r="141" spans="1:58" ht="18" customHeight="1">
      <c r="A141" s="5" t="s">
        <v>307</v>
      </c>
      <c r="B141" s="133" t="s">
        <v>627</v>
      </c>
      <c r="C141" s="106"/>
      <c r="D141" s="106"/>
      <c r="E141" s="106"/>
      <c r="F141" s="134"/>
      <c r="G141" s="275" t="s">
        <v>36</v>
      </c>
      <c r="H141" s="154" t="s">
        <v>627</v>
      </c>
      <c r="I141" s="154"/>
      <c r="J141" s="154"/>
      <c r="K141" s="2" t="s">
        <v>26</v>
      </c>
      <c r="L141" s="228">
        <v>9016.2000000000007</v>
      </c>
      <c r="M141" s="228">
        <v>9694.2000000000007</v>
      </c>
      <c r="N141" s="228">
        <v>8285.6</v>
      </c>
      <c r="O141" s="228">
        <v>6899.6</v>
      </c>
      <c r="P141" s="79">
        <v>6829.1</v>
      </c>
      <c r="Q141" s="79">
        <v>8966.4</v>
      </c>
      <c r="R141" s="79">
        <v>8749.9</v>
      </c>
      <c r="S141" s="79">
        <v>12553.2</v>
      </c>
      <c r="T141" s="79">
        <v>13055.3</v>
      </c>
      <c r="U141" s="79">
        <v>11161.6</v>
      </c>
      <c r="V141" s="79">
        <v>4790</v>
      </c>
      <c r="W141" s="79">
        <v>8336.4</v>
      </c>
      <c r="X141" s="79">
        <v>5639.1</v>
      </c>
      <c r="Y141" s="79">
        <v>5949.1</v>
      </c>
      <c r="Z141" s="79">
        <v>7752.5</v>
      </c>
      <c r="AA141" s="79">
        <v>7384.2</v>
      </c>
      <c r="AB141" s="79">
        <v>2326</v>
      </c>
      <c r="AC141" s="79">
        <v>2604.9</v>
      </c>
      <c r="AD141" s="79">
        <v>3777.5</v>
      </c>
      <c r="AE141" s="79">
        <v>3334.1</v>
      </c>
      <c r="AF141" s="79">
        <v>3775.3</v>
      </c>
      <c r="AG141" s="249">
        <v>45</v>
      </c>
      <c r="AH141" s="249">
        <v>22.8</v>
      </c>
      <c r="AI141" s="249">
        <v>-23.7</v>
      </c>
      <c r="AJ141" s="249">
        <v>-25.3</v>
      </c>
      <c r="AK141" s="249">
        <v>-24.3</v>
      </c>
      <c r="AL141" s="240">
        <v>-7.5</v>
      </c>
      <c r="AM141" s="240">
        <v>5.6</v>
      </c>
      <c r="AN141" s="240">
        <v>81.900000000000006</v>
      </c>
      <c r="AO141" s="240">
        <v>91.2</v>
      </c>
      <c r="AP141" s="240">
        <v>24.5</v>
      </c>
      <c r="AQ141" s="240">
        <v>-45.3</v>
      </c>
      <c r="AR141" s="240">
        <v>-33.6</v>
      </c>
      <c r="AS141" s="240">
        <v>-56.8</v>
      </c>
      <c r="AT141" s="240">
        <v>-46.7</v>
      </c>
      <c r="AU141" s="240">
        <v>61.8</v>
      </c>
      <c r="AV141" s="240">
        <v>-11.4</v>
      </c>
      <c r="AW141" s="240">
        <v>-58.8</v>
      </c>
      <c r="AX141" s="240">
        <v>-56.2</v>
      </c>
      <c r="AY141" s="240">
        <v>-51.3</v>
      </c>
      <c r="AZ141" s="240">
        <v>-54.8</v>
      </c>
      <c r="BA141" s="240">
        <v>62.3</v>
      </c>
      <c r="BB141" s="55" t="s">
        <v>201</v>
      </c>
      <c r="BC141" s="6" t="s">
        <v>161</v>
      </c>
      <c r="BD141" s="2"/>
      <c r="BE141" s="6" t="s">
        <v>116</v>
      </c>
    </row>
    <row r="142" spans="1:58" ht="18" customHeight="1">
      <c r="A142" s="5" t="s">
        <v>308</v>
      </c>
      <c r="B142" s="133" t="s">
        <v>176</v>
      </c>
      <c r="F142" s="134"/>
      <c r="G142" s="275" t="s">
        <v>36</v>
      </c>
      <c r="H142" s="154" t="s">
        <v>176</v>
      </c>
      <c r="I142" s="154"/>
      <c r="J142" s="154"/>
      <c r="K142" s="2" t="s">
        <v>26</v>
      </c>
      <c r="L142" s="228">
        <v>303878</v>
      </c>
      <c r="M142" s="228">
        <v>301543.2</v>
      </c>
      <c r="N142" s="228">
        <v>305233.3</v>
      </c>
      <c r="O142" s="228">
        <v>320375.7</v>
      </c>
      <c r="P142" s="79">
        <v>303495.40000000002</v>
      </c>
      <c r="Q142" s="79">
        <v>253638.39999999999</v>
      </c>
      <c r="R142" s="79">
        <v>290092.3</v>
      </c>
      <c r="S142" s="79">
        <v>319648.90000000002</v>
      </c>
      <c r="T142" s="79">
        <v>350041.2</v>
      </c>
      <c r="U142" s="79">
        <v>346066</v>
      </c>
      <c r="V142" s="79">
        <v>472440</v>
      </c>
      <c r="W142" s="79">
        <v>557256.4</v>
      </c>
      <c r="X142" s="79">
        <v>544318.19999999995</v>
      </c>
      <c r="Y142" s="79">
        <v>587749.5</v>
      </c>
      <c r="Z142" s="79">
        <v>587857.80000000005</v>
      </c>
      <c r="AA142" s="79">
        <v>623983</v>
      </c>
      <c r="AB142" s="79">
        <v>595284</v>
      </c>
      <c r="AC142" s="79">
        <v>588547.5</v>
      </c>
      <c r="AD142" s="79">
        <v>629758.5</v>
      </c>
      <c r="AE142" s="79">
        <v>646520</v>
      </c>
      <c r="AF142" s="79">
        <v>596120.6</v>
      </c>
      <c r="AG142" s="249">
        <v>4.0999999999999996</v>
      </c>
      <c r="AH142" s="249">
        <v>2.9</v>
      </c>
      <c r="AI142" s="249">
        <v>-0.5</v>
      </c>
      <c r="AJ142" s="249">
        <v>-3.6</v>
      </c>
      <c r="AK142" s="249">
        <v>-0.1</v>
      </c>
      <c r="AL142" s="240">
        <v>-15.9</v>
      </c>
      <c r="AM142" s="240">
        <v>-5</v>
      </c>
      <c r="AN142" s="240">
        <v>-0.2</v>
      </c>
      <c r="AO142" s="240">
        <v>15.3</v>
      </c>
      <c r="AP142" s="240">
        <v>36.4</v>
      </c>
      <c r="AQ142" s="240">
        <v>62.9</v>
      </c>
      <c r="AR142" s="240">
        <v>74.3</v>
      </c>
      <c r="AS142" s="240">
        <v>55.5</v>
      </c>
      <c r="AT142" s="240">
        <v>69.8</v>
      </c>
      <c r="AU142" s="240">
        <v>24.4</v>
      </c>
      <c r="AV142" s="240">
        <v>12</v>
      </c>
      <c r="AW142" s="240">
        <v>9.4</v>
      </c>
      <c r="AX142" s="240">
        <v>0.1</v>
      </c>
      <c r="AY142" s="240">
        <v>7.1</v>
      </c>
      <c r="AZ142" s="240">
        <v>3.6</v>
      </c>
      <c r="BA142" s="240">
        <v>0.1</v>
      </c>
      <c r="BB142" s="55" t="s">
        <v>201</v>
      </c>
      <c r="BC142" s="6" t="s">
        <v>161</v>
      </c>
      <c r="BD142" s="2"/>
      <c r="BE142" s="6" t="s">
        <v>116</v>
      </c>
    </row>
    <row r="143" spans="1:58" ht="18" customHeight="1">
      <c r="A143" s="5">
        <v>0</v>
      </c>
      <c r="B143" s="152" t="s">
        <v>288</v>
      </c>
      <c r="C143" s="106"/>
      <c r="D143" s="106"/>
      <c r="E143" s="106"/>
      <c r="F143" s="273" t="s">
        <v>629</v>
      </c>
      <c r="G143" s="279" t="s">
        <v>290</v>
      </c>
      <c r="H143" s="279"/>
      <c r="I143" s="279"/>
      <c r="J143" s="279"/>
      <c r="K143" s="2"/>
      <c r="L143" s="228"/>
      <c r="M143" s="228"/>
      <c r="N143" s="228"/>
      <c r="O143" s="228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249"/>
      <c r="AH143" s="249"/>
      <c r="AI143" s="249"/>
      <c r="AJ143" s="249"/>
      <c r="AK143" s="249"/>
      <c r="AL143" s="250"/>
      <c r="AM143" s="250"/>
      <c r="AN143" s="250"/>
      <c r="AO143" s="250"/>
      <c r="AP143" s="250"/>
      <c r="AQ143" s="250"/>
      <c r="AR143" s="250"/>
      <c r="AS143" s="250"/>
      <c r="AT143" s="250"/>
      <c r="AU143" s="250"/>
      <c r="AV143" s="250"/>
      <c r="AW143" s="250"/>
      <c r="AX143" s="250"/>
      <c r="AY143" s="250"/>
      <c r="AZ143" s="250"/>
      <c r="BA143" s="250"/>
      <c r="BB143" s="55"/>
      <c r="BC143" s="2"/>
      <c r="BD143" s="2"/>
      <c r="BE143" s="6"/>
      <c r="BF143" s="6"/>
    </row>
    <row r="144" spans="1:58" ht="18" customHeight="1">
      <c r="A144" s="5" t="s">
        <v>309</v>
      </c>
      <c r="B144" s="133" t="s">
        <v>292</v>
      </c>
      <c r="C144" s="106"/>
      <c r="D144" s="106"/>
      <c r="E144" s="106"/>
      <c r="F144" s="134"/>
      <c r="G144" s="275" t="s">
        <v>36</v>
      </c>
      <c r="H144" s="154" t="s">
        <v>292</v>
      </c>
      <c r="I144" s="154"/>
      <c r="J144" s="154"/>
      <c r="K144" s="2" t="s">
        <v>26</v>
      </c>
      <c r="L144" s="228">
        <v>10266.200000000001</v>
      </c>
      <c r="M144" s="228">
        <v>10718.5</v>
      </c>
      <c r="N144" s="228">
        <v>10652.6</v>
      </c>
      <c r="O144" s="228">
        <v>10946.3</v>
      </c>
      <c r="P144" s="79">
        <v>9359.7999999999993</v>
      </c>
      <c r="Q144" s="79">
        <v>3715.4</v>
      </c>
      <c r="R144" s="79">
        <v>12185.7</v>
      </c>
      <c r="S144" s="79">
        <v>13014.9</v>
      </c>
      <c r="T144" s="79">
        <v>12278.1</v>
      </c>
      <c r="U144" s="79">
        <v>11027</v>
      </c>
      <c r="V144" s="79">
        <v>5695.5</v>
      </c>
      <c r="W144" s="79">
        <v>14288.6</v>
      </c>
      <c r="X144" s="79">
        <v>12895.9</v>
      </c>
      <c r="Y144" s="79">
        <v>14544.7</v>
      </c>
      <c r="Z144" s="79">
        <v>15171.7</v>
      </c>
      <c r="AA144" s="79">
        <v>14797.4</v>
      </c>
      <c r="AB144" s="79">
        <v>15919.3</v>
      </c>
      <c r="AC144" s="79">
        <v>15928.3</v>
      </c>
      <c r="AD144" s="79">
        <v>16548.900000000001</v>
      </c>
      <c r="AE144" s="79">
        <v>17153.400000000001</v>
      </c>
      <c r="AF144" s="79">
        <v>17942.3</v>
      </c>
      <c r="AG144" s="249">
        <v>-5.2</v>
      </c>
      <c r="AH144" s="249">
        <v>1</v>
      </c>
      <c r="AI144" s="249">
        <v>-17.5</v>
      </c>
      <c r="AJ144" s="249">
        <v>12</v>
      </c>
      <c r="AK144" s="249">
        <v>-8.8000000000000007</v>
      </c>
      <c r="AL144" s="240">
        <v>-65.3</v>
      </c>
      <c r="AM144" s="240">
        <v>14.4</v>
      </c>
      <c r="AN144" s="240">
        <v>18.899999999999999</v>
      </c>
      <c r="AO144" s="240">
        <v>31.2</v>
      </c>
      <c r="AP144" s="240">
        <v>196.8</v>
      </c>
      <c r="AQ144" s="240">
        <v>-53.3</v>
      </c>
      <c r="AR144" s="240">
        <v>9.8000000000000007</v>
      </c>
      <c r="AS144" s="240">
        <v>5</v>
      </c>
      <c r="AT144" s="240">
        <v>31.9</v>
      </c>
      <c r="AU144" s="240">
        <v>166.4</v>
      </c>
      <c r="AV144" s="240">
        <v>3.6</v>
      </c>
      <c r="AW144" s="240">
        <v>23.4</v>
      </c>
      <c r="AX144" s="240">
        <v>9.5</v>
      </c>
      <c r="AY144" s="240">
        <v>9.1</v>
      </c>
      <c r="AZ144" s="240">
        <v>15.9</v>
      </c>
      <c r="BA144" s="240">
        <v>12.7</v>
      </c>
      <c r="BB144" s="55" t="s">
        <v>201</v>
      </c>
      <c r="BC144" s="6" t="s">
        <v>161</v>
      </c>
      <c r="BD144" s="2"/>
      <c r="BE144" s="6" t="s">
        <v>116</v>
      </c>
      <c r="BF144" s="6"/>
    </row>
    <row r="145" spans="1:58" ht="18" customHeight="1">
      <c r="A145" s="5" t="s">
        <v>311</v>
      </c>
      <c r="B145" s="133" t="s">
        <v>630</v>
      </c>
      <c r="C145" s="76"/>
      <c r="D145" s="76"/>
      <c r="E145" s="76"/>
      <c r="F145" s="134"/>
      <c r="G145" s="275" t="s">
        <v>36</v>
      </c>
      <c r="H145" s="154" t="s">
        <v>630</v>
      </c>
      <c r="I145" s="154"/>
      <c r="J145" s="154"/>
      <c r="K145" s="2" t="s">
        <v>26</v>
      </c>
      <c r="L145" s="228">
        <v>8003.3</v>
      </c>
      <c r="M145" s="228">
        <v>8103.7</v>
      </c>
      <c r="N145" s="228">
        <v>9341.2000000000007</v>
      </c>
      <c r="O145" s="228">
        <v>9563</v>
      </c>
      <c r="P145" s="79">
        <v>8995.4</v>
      </c>
      <c r="Q145" s="79">
        <v>4809</v>
      </c>
      <c r="R145" s="79">
        <v>8661.7999999999993</v>
      </c>
      <c r="S145" s="79">
        <v>9297.6</v>
      </c>
      <c r="T145" s="79">
        <v>8198.2000000000007</v>
      </c>
      <c r="U145" s="79">
        <v>7539.2</v>
      </c>
      <c r="V145" s="79">
        <v>8261.6</v>
      </c>
      <c r="W145" s="79">
        <v>11126.1</v>
      </c>
      <c r="X145" s="79">
        <v>11363.2</v>
      </c>
      <c r="Y145" s="79">
        <v>11115.8</v>
      </c>
      <c r="Z145" s="79">
        <v>11971.9</v>
      </c>
      <c r="AA145" s="79">
        <v>11767.5</v>
      </c>
      <c r="AB145" s="79">
        <v>12373.5</v>
      </c>
      <c r="AC145" s="79">
        <v>12840.2</v>
      </c>
      <c r="AD145" s="79">
        <v>14139.5</v>
      </c>
      <c r="AE145" s="79">
        <v>13552</v>
      </c>
      <c r="AF145" s="79">
        <v>13208</v>
      </c>
      <c r="AG145" s="249">
        <v>0.7</v>
      </c>
      <c r="AH145" s="249">
        <v>-0.1</v>
      </c>
      <c r="AI145" s="249">
        <v>5.2</v>
      </c>
      <c r="AJ145" s="249">
        <v>7.5</v>
      </c>
      <c r="AK145" s="249">
        <v>12.4</v>
      </c>
      <c r="AL145" s="240">
        <v>-40.700000000000003</v>
      </c>
      <c r="AM145" s="240">
        <v>-7.3</v>
      </c>
      <c r="AN145" s="240">
        <v>-2.8</v>
      </c>
      <c r="AO145" s="240">
        <v>-8.9</v>
      </c>
      <c r="AP145" s="240">
        <v>56.8</v>
      </c>
      <c r="AQ145" s="240">
        <v>-4.5999999999999996</v>
      </c>
      <c r="AR145" s="240">
        <v>19.7</v>
      </c>
      <c r="AS145" s="240">
        <v>38.6</v>
      </c>
      <c r="AT145" s="240">
        <v>47.4</v>
      </c>
      <c r="AU145" s="240">
        <v>44.9</v>
      </c>
      <c r="AV145" s="240">
        <v>5.8</v>
      </c>
      <c r="AW145" s="240">
        <v>8.9</v>
      </c>
      <c r="AX145" s="240">
        <v>15.5</v>
      </c>
      <c r="AY145" s="240">
        <v>18.100000000000001</v>
      </c>
      <c r="AZ145" s="240">
        <v>15.2</v>
      </c>
      <c r="BA145" s="240">
        <v>6.7</v>
      </c>
      <c r="BB145" s="55" t="s">
        <v>201</v>
      </c>
      <c r="BC145" s="6" t="s">
        <v>161</v>
      </c>
      <c r="BD145" s="2"/>
      <c r="BE145" s="6" t="s">
        <v>116</v>
      </c>
    </row>
    <row r="146" spans="1:58" ht="18" customHeight="1">
      <c r="A146" s="5" t="s">
        <v>313</v>
      </c>
      <c r="B146" s="133" t="s">
        <v>296</v>
      </c>
      <c r="C146" s="76"/>
      <c r="D146" s="76"/>
      <c r="E146" s="76"/>
      <c r="F146" s="134"/>
      <c r="G146" s="275" t="s">
        <v>36</v>
      </c>
      <c r="H146" s="154" t="s">
        <v>296</v>
      </c>
      <c r="I146" s="154"/>
      <c r="J146" s="154"/>
      <c r="K146" s="2" t="s">
        <v>26</v>
      </c>
      <c r="L146" s="228">
        <v>36080.6</v>
      </c>
      <c r="M146" s="228">
        <v>36554.5</v>
      </c>
      <c r="N146" s="228">
        <v>37769.199999999997</v>
      </c>
      <c r="O146" s="228">
        <v>40298.5</v>
      </c>
      <c r="P146" s="79">
        <v>35095.9</v>
      </c>
      <c r="Q146" s="79">
        <v>26399</v>
      </c>
      <c r="R146" s="79">
        <v>35907.1</v>
      </c>
      <c r="S146" s="79">
        <v>35810.9</v>
      </c>
      <c r="T146" s="79">
        <v>34613.599999999999</v>
      </c>
      <c r="U146" s="79">
        <v>33175.5</v>
      </c>
      <c r="V146" s="79">
        <v>34609.9</v>
      </c>
      <c r="W146" s="79">
        <v>44830.400000000001</v>
      </c>
      <c r="X146" s="79">
        <v>44132.9</v>
      </c>
      <c r="Y146" s="79">
        <v>46864.5</v>
      </c>
      <c r="Z146" s="79">
        <v>50483.5</v>
      </c>
      <c r="AA146" s="79">
        <v>55676.2</v>
      </c>
      <c r="AB146" s="79">
        <v>55864.800000000003</v>
      </c>
      <c r="AC146" s="79">
        <v>55417.4</v>
      </c>
      <c r="AD146" s="79">
        <v>57267.5</v>
      </c>
      <c r="AE146" s="79">
        <v>61872.2</v>
      </c>
      <c r="AF146" s="79">
        <v>62186.3</v>
      </c>
      <c r="AG146" s="249">
        <v>1.6</v>
      </c>
      <c r="AH146" s="249">
        <v>6.1</v>
      </c>
      <c r="AI146" s="249">
        <v>5.3</v>
      </c>
      <c r="AJ146" s="249">
        <v>6.9</v>
      </c>
      <c r="AK146" s="249">
        <v>-2.7</v>
      </c>
      <c r="AL146" s="240">
        <v>-27.8</v>
      </c>
      <c r="AM146" s="240">
        <v>-4.9000000000000004</v>
      </c>
      <c r="AN146" s="240">
        <v>-11.1</v>
      </c>
      <c r="AO146" s="240">
        <v>-1.4</v>
      </c>
      <c r="AP146" s="240">
        <v>25.7</v>
      </c>
      <c r="AQ146" s="240">
        <v>-3.6</v>
      </c>
      <c r="AR146" s="240">
        <v>25.2</v>
      </c>
      <c r="AS146" s="240">
        <v>27.5</v>
      </c>
      <c r="AT146" s="240">
        <v>41.3</v>
      </c>
      <c r="AU146" s="240">
        <v>45.9</v>
      </c>
      <c r="AV146" s="240">
        <v>24.2</v>
      </c>
      <c r="AW146" s="240">
        <v>26.6</v>
      </c>
      <c r="AX146" s="240">
        <v>18.3</v>
      </c>
      <c r="AY146" s="240">
        <v>13.4</v>
      </c>
      <c r="AZ146" s="240">
        <v>11.1</v>
      </c>
      <c r="BA146" s="240">
        <v>11.3</v>
      </c>
      <c r="BB146" s="55" t="s">
        <v>201</v>
      </c>
      <c r="BC146" s="6" t="s">
        <v>161</v>
      </c>
      <c r="BD146" s="2"/>
      <c r="BE146" s="6" t="s">
        <v>116</v>
      </c>
      <c r="BF146" s="6"/>
    </row>
    <row r="147" spans="1:58" ht="18" customHeight="1">
      <c r="A147" s="5" t="s">
        <v>316</v>
      </c>
      <c r="B147" s="133" t="s">
        <v>298</v>
      </c>
      <c r="C147" s="76"/>
      <c r="D147" s="76"/>
      <c r="E147" s="76"/>
      <c r="F147" s="134"/>
      <c r="G147" s="275" t="s">
        <v>36</v>
      </c>
      <c r="H147" s="154" t="s">
        <v>298</v>
      </c>
      <c r="I147" s="154"/>
      <c r="J147" s="154"/>
      <c r="K147" s="2" t="s">
        <v>26</v>
      </c>
      <c r="L147" s="228">
        <v>5.8</v>
      </c>
      <c r="M147" s="228">
        <v>7.6</v>
      </c>
      <c r="N147" s="228">
        <v>6.8</v>
      </c>
      <c r="O147" s="228">
        <v>5.9</v>
      </c>
      <c r="P147" s="79">
        <v>8.1</v>
      </c>
      <c r="Q147" s="79">
        <v>5.2</v>
      </c>
      <c r="R147" s="79">
        <v>6.3</v>
      </c>
      <c r="S147" s="79">
        <v>7.1</v>
      </c>
      <c r="T147" s="79">
        <v>40.299999999999997</v>
      </c>
      <c r="U147" s="79">
        <v>4.5</v>
      </c>
      <c r="V147" s="79">
        <v>7.6</v>
      </c>
      <c r="W147" s="79">
        <v>15.7</v>
      </c>
      <c r="X147" s="79">
        <v>27.5</v>
      </c>
      <c r="Y147" s="79">
        <v>27.8</v>
      </c>
      <c r="Z147" s="79">
        <v>34.299999999999997</v>
      </c>
      <c r="AA147" s="79">
        <v>39.6</v>
      </c>
      <c r="AB147" s="79">
        <v>37.799999999999997</v>
      </c>
      <c r="AC147" s="79">
        <v>52.3</v>
      </c>
      <c r="AD147" s="79">
        <v>52.2</v>
      </c>
      <c r="AE147" s="79">
        <v>44.9</v>
      </c>
      <c r="AF147" s="79">
        <v>50.6</v>
      </c>
      <c r="AG147" s="249">
        <v>-27.1</v>
      </c>
      <c r="AH147" s="249">
        <v>-11.3</v>
      </c>
      <c r="AI147" s="249">
        <v>-8.6999999999999993</v>
      </c>
      <c r="AJ147" s="249">
        <v>-17.8</v>
      </c>
      <c r="AK147" s="249">
        <v>39</v>
      </c>
      <c r="AL147" s="240">
        <v>-31.7</v>
      </c>
      <c r="AM147" s="240">
        <v>-7.2</v>
      </c>
      <c r="AN147" s="240">
        <v>20.100000000000001</v>
      </c>
      <c r="AO147" s="240">
        <v>396.7</v>
      </c>
      <c r="AP147" s="240">
        <v>-13</v>
      </c>
      <c r="AQ147" s="240">
        <v>19.7</v>
      </c>
      <c r="AR147" s="240">
        <v>121.7</v>
      </c>
      <c r="AS147" s="240">
        <v>-31.7</v>
      </c>
      <c r="AT147" s="240">
        <v>513.9</v>
      </c>
      <c r="AU147" s="240">
        <v>353.8</v>
      </c>
      <c r="AV147" s="240">
        <v>153.19999999999999</v>
      </c>
      <c r="AW147" s="240">
        <v>37.1</v>
      </c>
      <c r="AX147" s="240">
        <v>88.3</v>
      </c>
      <c r="AY147" s="240">
        <v>52.1</v>
      </c>
      <c r="AZ147" s="240">
        <v>13.2</v>
      </c>
      <c r="BA147" s="240">
        <v>33.9</v>
      </c>
      <c r="BB147" s="55" t="s">
        <v>201</v>
      </c>
      <c r="BC147" s="6" t="s">
        <v>161</v>
      </c>
      <c r="BD147" s="2"/>
      <c r="BE147" s="6" t="s">
        <v>116</v>
      </c>
      <c r="BF147" s="6"/>
    </row>
    <row r="148" spans="1:58" ht="18" customHeight="1">
      <c r="A148" s="5" t="s">
        <v>317</v>
      </c>
      <c r="B148" s="133" t="s">
        <v>631</v>
      </c>
      <c r="C148" s="76"/>
      <c r="D148" s="76"/>
      <c r="E148" s="76"/>
      <c r="F148" s="134"/>
      <c r="G148" s="275" t="s">
        <v>36</v>
      </c>
      <c r="H148" s="154" t="s">
        <v>631</v>
      </c>
      <c r="I148" s="154"/>
      <c r="J148" s="154"/>
      <c r="K148" s="2" t="s">
        <v>26</v>
      </c>
      <c r="L148" s="228">
        <v>85736.4</v>
      </c>
      <c r="M148" s="228">
        <v>84444.1</v>
      </c>
      <c r="N148" s="228">
        <v>85972.4</v>
      </c>
      <c r="O148" s="228">
        <v>89857.3</v>
      </c>
      <c r="P148" s="79">
        <v>82293.600000000006</v>
      </c>
      <c r="Q148" s="79">
        <v>53856.2</v>
      </c>
      <c r="R148" s="79">
        <v>90620.1</v>
      </c>
      <c r="S148" s="79">
        <v>92771.5</v>
      </c>
      <c r="T148" s="79">
        <v>87845.2</v>
      </c>
      <c r="U148" s="79">
        <v>76806.5</v>
      </c>
      <c r="V148" s="79">
        <v>73809</v>
      </c>
      <c r="W148" s="79">
        <v>102352.4</v>
      </c>
      <c r="X148" s="79">
        <v>100490.3</v>
      </c>
      <c r="Y148" s="79">
        <v>102193.8</v>
      </c>
      <c r="Z148" s="79">
        <v>108985.5</v>
      </c>
      <c r="AA148" s="79">
        <v>113399.8</v>
      </c>
      <c r="AB148" s="79">
        <v>115161.3</v>
      </c>
      <c r="AC148" s="79">
        <v>112832</v>
      </c>
      <c r="AD148" s="79">
        <v>122457.8</v>
      </c>
      <c r="AE148" s="79">
        <v>126891.7</v>
      </c>
      <c r="AF148" s="79">
        <v>127954.1</v>
      </c>
      <c r="AG148" s="249">
        <v>-0.9</v>
      </c>
      <c r="AH148" s="249">
        <v>4.0999999999999996</v>
      </c>
      <c r="AI148" s="249">
        <v>2.1</v>
      </c>
      <c r="AJ148" s="249">
        <v>3.8</v>
      </c>
      <c r="AK148" s="249">
        <v>-4</v>
      </c>
      <c r="AL148" s="240">
        <v>-36.200000000000003</v>
      </c>
      <c r="AM148" s="240">
        <v>5.4</v>
      </c>
      <c r="AN148" s="240">
        <v>3.2</v>
      </c>
      <c r="AO148" s="240">
        <v>6.7</v>
      </c>
      <c r="AP148" s="240">
        <v>42.6</v>
      </c>
      <c r="AQ148" s="240">
        <v>-18.600000000000001</v>
      </c>
      <c r="AR148" s="240">
        <v>10.3</v>
      </c>
      <c r="AS148" s="240">
        <v>14.4</v>
      </c>
      <c r="AT148" s="240">
        <v>33.1</v>
      </c>
      <c r="AU148" s="240">
        <v>47.7</v>
      </c>
      <c r="AV148" s="240">
        <v>10.8</v>
      </c>
      <c r="AW148" s="240">
        <v>14.6</v>
      </c>
      <c r="AX148" s="240">
        <v>10.4</v>
      </c>
      <c r="AY148" s="240">
        <v>12.4</v>
      </c>
      <c r="AZ148" s="240">
        <v>11.9</v>
      </c>
      <c r="BA148" s="240">
        <v>11.1</v>
      </c>
      <c r="BB148" s="55" t="s">
        <v>201</v>
      </c>
      <c r="BC148" s="6" t="s">
        <v>161</v>
      </c>
      <c r="BD148" s="2"/>
      <c r="BE148" s="6" t="s">
        <v>116</v>
      </c>
      <c r="BF148" s="6"/>
    </row>
    <row r="149" spans="1:58">
      <c r="A149" s="5" t="s">
        <v>320</v>
      </c>
      <c r="B149" s="146" t="s">
        <v>302</v>
      </c>
      <c r="C149" s="76"/>
      <c r="D149" s="76"/>
      <c r="E149" s="76"/>
      <c r="F149" s="273" t="s">
        <v>632</v>
      </c>
      <c r="G149" s="274" t="s">
        <v>302</v>
      </c>
      <c r="H149" s="274"/>
      <c r="I149" s="274"/>
      <c r="J149" s="274"/>
      <c r="K149" s="2" t="s">
        <v>26</v>
      </c>
      <c r="L149" s="228">
        <v>90718.6</v>
      </c>
      <c r="M149" s="228">
        <v>94155.7</v>
      </c>
      <c r="N149" s="228">
        <v>94581.7</v>
      </c>
      <c r="O149" s="228">
        <v>92044.1</v>
      </c>
      <c r="P149" s="79">
        <v>93172.2</v>
      </c>
      <c r="Q149" s="79">
        <v>93250.8</v>
      </c>
      <c r="R149" s="79">
        <v>93086</v>
      </c>
      <c r="S149" s="79">
        <v>94685.5</v>
      </c>
      <c r="T149" s="79">
        <v>94752.1</v>
      </c>
      <c r="U149" s="79">
        <v>94159.6</v>
      </c>
      <c r="V149" s="79">
        <v>103198.1</v>
      </c>
      <c r="W149" s="79">
        <v>103681.2</v>
      </c>
      <c r="X149" s="79">
        <v>102824.3</v>
      </c>
      <c r="Y149" s="79">
        <v>101486.2</v>
      </c>
      <c r="Z149" s="79">
        <v>101784.1</v>
      </c>
      <c r="AA149" s="79">
        <v>103643.7</v>
      </c>
      <c r="AB149" s="79">
        <v>103390.9</v>
      </c>
      <c r="AC149" s="79">
        <v>101478.9</v>
      </c>
      <c r="AD149" s="79">
        <v>101962.3</v>
      </c>
      <c r="AE149" s="79">
        <v>102754.2</v>
      </c>
      <c r="AF149" s="79">
        <v>103754.8</v>
      </c>
      <c r="AG149" s="249">
        <v>-17.2</v>
      </c>
      <c r="AH149" s="249">
        <v>12.2</v>
      </c>
      <c r="AI149" s="249">
        <v>8.1999999999999993</v>
      </c>
      <c r="AJ149" s="249">
        <v>0.6</v>
      </c>
      <c r="AK149" s="249">
        <v>2.7</v>
      </c>
      <c r="AL149" s="240">
        <v>-1</v>
      </c>
      <c r="AM149" s="240">
        <v>-1.6</v>
      </c>
      <c r="AN149" s="240">
        <v>2.9</v>
      </c>
      <c r="AO149" s="240">
        <v>1.7</v>
      </c>
      <c r="AP149" s="240">
        <v>1</v>
      </c>
      <c r="AQ149" s="240">
        <v>10.9</v>
      </c>
      <c r="AR149" s="240">
        <v>9.5</v>
      </c>
      <c r="AS149" s="240">
        <v>8.5</v>
      </c>
      <c r="AT149" s="240">
        <v>7.8</v>
      </c>
      <c r="AU149" s="240">
        <v>-1.4</v>
      </c>
      <c r="AV149" s="276">
        <v>-0.04</v>
      </c>
      <c r="AW149" s="240">
        <v>0.6</v>
      </c>
      <c r="AX149" s="276">
        <v>-0.01</v>
      </c>
      <c r="AY149" s="240">
        <v>0.2</v>
      </c>
      <c r="AZ149" s="240">
        <v>-0.9</v>
      </c>
      <c r="BA149" s="240">
        <v>0.4</v>
      </c>
      <c r="BB149" s="55" t="s">
        <v>201</v>
      </c>
      <c r="BC149" s="6" t="s">
        <v>161</v>
      </c>
      <c r="BD149" s="2"/>
      <c r="BE149" s="6" t="s">
        <v>116</v>
      </c>
    </row>
    <row r="150" spans="1:58" ht="18" customHeight="1">
      <c r="A150" s="5">
        <v>0</v>
      </c>
      <c r="B150" s="136" t="s">
        <v>633</v>
      </c>
      <c r="C150" s="76"/>
      <c r="D150" s="76"/>
      <c r="E150" s="241" t="s">
        <v>634</v>
      </c>
      <c r="F150" s="279" t="s">
        <v>633</v>
      </c>
      <c r="G150" s="279"/>
      <c r="H150" s="279"/>
      <c r="I150" s="279"/>
      <c r="J150" s="279"/>
      <c r="K150" s="2"/>
      <c r="L150" s="228"/>
      <c r="M150" s="228"/>
      <c r="N150" s="228"/>
      <c r="O150" s="228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249"/>
      <c r="AH150" s="249"/>
      <c r="AI150" s="249"/>
      <c r="AJ150" s="249"/>
      <c r="AK150" s="249"/>
      <c r="AL150" s="250"/>
      <c r="AM150" s="250"/>
      <c r="AN150" s="250"/>
      <c r="AO150" s="250"/>
      <c r="AP150" s="250"/>
      <c r="AQ150" s="250"/>
      <c r="AR150" s="250"/>
      <c r="AS150" s="250"/>
      <c r="AT150" s="250"/>
      <c r="AU150" s="250"/>
      <c r="AV150" s="250"/>
      <c r="AW150" s="250"/>
      <c r="AX150" s="250"/>
      <c r="AY150" s="250"/>
      <c r="AZ150" s="250"/>
      <c r="BA150" s="250"/>
      <c r="BB150" s="55"/>
      <c r="BD150" s="2"/>
      <c r="BE150" s="6"/>
      <c r="BF150" s="6"/>
    </row>
    <row r="151" spans="1:58" ht="18" customHeight="1">
      <c r="A151" s="5" t="s">
        <v>323</v>
      </c>
      <c r="B151" s="115" t="s">
        <v>635</v>
      </c>
      <c r="C151" s="76"/>
      <c r="D151" s="76"/>
      <c r="E151" s="241"/>
      <c r="F151" s="275" t="s">
        <v>36</v>
      </c>
      <c r="G151" s="280" t="s">
        <v>636</v>
      </c>
      <c r="H151" s="280"/>
      <c r="I151" s="280"/>
      <c r="J151" s="281"/>
      <c r="K151" s="2" t="s">
        <v>26</v>
      </c>
      <c r="L151" s="228">
        <v>23156.5</v>
      </c>
      <c r="M151" s="228">
        <v>30780.6</v>
      </c>
      <c r="N151" s="228">
        <v>30529.1</v>
      </c>
      <c r="O151" s="228">
        <v>28104.799999999999</v>
      </c>
      <c r="P151" s="79">
        <v>20680.400000000001</v>
      </c>
      <c r="Q151" s="79">
        <v>12161</v>
      </c>
      <c r="R151" s="79">
        <v>29768.9</v>
      </c>
      <c r="S151" s="79">
        <v>30513.7</v>
      </c>
      <c r="T151" s="79">
        <v>28112.400000000001</v>
      </c>
      <c r="U151" s="79">
        <v>35137.599999999999</v>
      </c>
      <c r="V151" s="79">
        <v>29808.6</v>
      </c>
      <c r="W151" s="79">
        <v>49018.400000000001</v>
      </c>
      <c r="X151" s="79">
        <v>39818.800000000003</v>
      </c>
      <c r="Y151" s="79">
        <v>50926</v>
      </c>
      <c r="Z151" s="79">
        <v>48593.7</v>
      </c>
      <c r="AA151" s="79">
        <v>39128.5</v>
      </c>
      <c r="AB151" s="79">
        <v>43580.1</v>
      </c>
      <c r="AC151" s="79">
        <v>48867</v>
      </c>
      <c r="AD151" s="79">
        <v>49205.9</v>
      </c>
      <c r="AE151" s="79">
        <v>44223.4</v>
      </c>
      <c r="AF151" s="79">
        <v>41322.9</v>
      </c>
      <c r="AG151" s="249">
        <v>0.7</v>
      </c>
      <c r="AH151" s="249">
        <v>19.8</v>
      </c>
      <c r="AI151" s="249">
        <v>10.5</v>
      </c>
      <c r="AJ151" s="249">
        <v>2.7</v>
      </c>
      <c r="AK151" s="249">
        <v>-10.7</v>
      </c>
      <c r="AL151" s="240">
        <v>-60.5</v>
      </c>
      <c r="AM151" s="240">
        <v>-2.5</v>
      </c>
      <c r="AN151" s="240">
        <v>8.6</v>
      </c>
      <c r="AO151" s="240">
        <v>35.9</v>
      </c>
      <c r="AP151" s="240">
        <v>188.9</v>
      </c>
      <c r="AQ151" s="240">
        <v>0.1</v>
      </c>
      <c r="AR151" s="240">
        <v>60.6</v>
      </c>
      <c r="AS151" s="240">
        <v>41.6</v>
      </c>
      <c r="AT151" s="240">
        <v>44.9</v>
      </c>
      <c r="AU151" s="240">
        <v>63</v>
      </c>
      <c r="AV151" s="240">
        <v>-20.2</v>
      </c>
      <c r="AW151" s="240">
        <v>9.4</v>
      </c>
      <c r="AX151" s="240">
        <v>-4</v>
      </c>
      <c r="AY151" s="240">
        <v>1.3</v>
      </c>
      <c r="AZ151" s="240">
        <v>13</v>
      </c>
      <c r="BA151" s="240">
        <v>-5.2</v>
      </c>
      <c r="BB151" s="55" t="s">
        <v>637</v>
      </c>
      <c r="BC151" s="6" t="s">
        <v>161</v>
      </c>
      <c r="BD151" s="2"/>
      <c r="BE151" s="6" t="s">
        <v>116</v>
      </c>
      <c r="BF151" s="6"/>
    </row>
    <row r="152" spans="1:58" ht="18" customHeight="1">
      <c r="A152" s="5" t="s">
        <v>325</v>
      </c>
      <c r="B152" s="115" t="s">
        <v>638</v>
      </c>
      <c r="C152" s="76"/>
      <c r="D152" s="76"/>
      <c r="E152" s="241"/>
      <c r="F152" s="275" t="s">
        <v>36</v>
      </c>
      <c r="G152" s="280" t="s">
        <v>639</v>
      </c>
      <c r="H152" s="280"/>
      <c r="I152" s="280"/>
      <c r="J152" s="281"/>
      <c r="K152" s="2" t="s">
        <v>26</v>
      </c>
      <c r="L152" s="228">
        <v>22447.200000000001</v>
      </c>
      <c r="M152" s="228">
        <v>21487.3</v>
      </c>
      <c r="N152" s="228">
        <v>23160.799999999999</v>
      </c>
      <c r="O152" s="228">
        <v>25428.7</v>
      </c>
      <c r="P152" s="79">
        <v>22104.3</v>
      </c>
      <c r="Q152" s="79">
        <v>12406.9</v>
      </c>
      <c r="R152" s="79">
        <v>23650.7</v>
      </c>
      <c r="S152" s="79">
        <v>24150.5</v>
      </c>
      <c r="T152" s="79">
        <v>23140.9</v>
      </c>
      <c r="U152" s="79">
        <v>18783.400000000001</v>
      </c>
      <c r="V152" s="79">
        <v>20308.7</v>
      </c>
      <c r="W152" s="79">
        <v>28773.8</v>
      </c>
      <c r="X152" s="79">
        <v>28155.4</v>
      </c>
      <c r="Y152" s="79">
        <v>27838.1</v>
      </c>
      <c r="Z152" s="79">
        <v>30418.7</v>
      </c>
      <c r="AA152" s="79">
        <v>30521.8</v>
      </c>
      <c r="AB152" s="79">
        <v>29883.200000000001</v>
      </c>
      <c r="AC152" s="79">
        <v>28557.5</v>
      </c>
      <c r="AD152" s="79">
        <v>33694.1</v>
      </c>
      <c r="AE152" s="79">
        <v>33504.699999999997</v>
      </c>
      <c r="AF152" s="79">
        <v>32527.9</v>
      </c>
      <c r="AG152" s="249">
        <v>-4.2</v>
      </c>
      <c r="AH152" s="249">
        <v>0</v>
      </c>
      <c r="AI152" s="249">
        <v>8.6999999999999993</v>
      </c>
      <c r="AJ152" s="249">
        <v>9.3000000000000007</v>
      </c>
      <c r="AK152" s="249">
        <v>-1.5</v>
      </c>
      <c r="AL152" s="240">
        <v>-42.3</v>
      </c>
      <c r="AM152" s="240">
        <v>2.1</v>
      </c>
      <c r="AN152" s="240">
        <v>-5</v>
      </c>
      <c r="AO152" s="240">
        <v>4.7</v>
      </c>
      <c r="AP152" s="240">
        <v>51.4</v>
      </c>
      <c r="AQ152" s="240">
        <v>-14.1</v>
      </c>
      <c r="AR152" s="240">
        <v>19.100000000000001</v>
      </c>
      <c r="AS152" s="240">
        <v>21.7</v>
      </c>
      <c r="AT152" s="240">
        <v>48.2</v>
      </c>
      <c r="AU152" s="240">
        <v>49.8</v>
      </c>
      <c r="AV152" s="240">
        <v>6.1</v>
      </c>
      <c r="AW152" s="240">
        <v>6.1</v>
      </c>
      <c r="AX152" s="240">
        <v>2.6</v>
      </c>
      <c r="AY152" s="240">
        <v>10.8</v>
      </c>
      <c r="AZ152" s="240">
        <v>9.8000000000000007</v>
      </c>
      <c r="BA152" s="240">
        <v>8.9</v>
      </c>
      <c r="BB152" s="55" t="s">
        <v>637</v>
      </c>
      <c r="BC152" s="6" t="s">
        <v>161</v>
      </c>
      <c r="BD152" s="2"/>
      <c r="BE152" s="6" t="s">
        <v>116</v>
      </c>
      <c r="BF152" s="6"/>
    </row>
    <row r="153" spans="1:58" ht="18" customHeight="1">
      <c r="A153" s="5">
        <v>0</v>
      </c>
      <c r="B153" s="136" t="s">
        <v>269</v>
      </c>
      <c r="C153" s="76"/>
      <c r="D153" s="76"/>
      <c r="E153" s="241" t="s">
        <v>640</v>
      </c>
      <c r="F153" s="279" t="s">
        <v>269</v>
      </c>
      <c r="G153" s="279"/>
      <c r="H153" s="279"/>
      <c r="I153" s="279"/>
      <c r="J153" s="279"/>
      <c r="K153" s="2"/>
      <c r="L153" s="228"/>
      <c r="M153" s="228"/>
      <c r="N153" s="228"/>
      <c r="O153" s="228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249"/>
      <c r="AH153" s="249"/>
      <c r="AI153" s="249"/>
      <c r="AJ153" s="249"/>
      <c r="AK153" s="249"/>
      <c r="AL153" s="250"/>
      <c r="AM153" s="250"/>
      <c r="AN153" s="250"/>
      <c r="AO153" s="250"/>
      <c r="AP153" s="250"/>
      <c r="AQ153" s="250"/>
      <c r="AR153" s="250"/>
      <c r="AS153" s="250"/>
      <c r="AT153" s="250"/>
      <c r="AU153" s="250"/>
      <c r="AV153" s="250"/>
      <c r="AW153" s="250"/>
      <c r="AX153" s="250"/>
      <c r="AY153" s="250"/>
      <c r="AZ153" s="250"/>
      <c r="BA153" s="250"/>
      <c r="BB153" s="55"/>
      <c r="BC153" s="2"/>
      <c r="BD153" s="2"/>
      <c r="BE153" s="6"/>
      <c r="BF153" s="6"/>
    </row>
    <row r="154" spans="1:58" ht="18" customHeight="1">
      <c r="A154" s="5" t="s">
        <v>326</v>
      </c>
      <c r="B154" s="127" t="s">
        <v>599</v>
      </c>
      <c r="C154" s="76"/>
      <c r="D154" s="76"/>
      <c r="E154" s="241"/>
      <c r="F154" s="8" t="s">
        <v>36</v>
      </c>
      <c r="G154" s="260" t="s">
        <v>599</v>
      </c>
      <c r="H154" s="260"/>
      <c r="I154" s="260"/>
      <c r="K154" s="2" t="s">
        <v>101</v>
      </c>
      <c r="L154" s="228">
        <v>119</v>
      </c>
      <c r="M154" s="228">
        <v>121.8</v>
      </c>
      <c r="N154" s="228">
        <v>123.4</v>
      </c>
      <c r="O154" s="228">
        <v>124.8</v>
      </c>
      <c r="P154" s="79">
        <v>119.4</v>
      </c>
      <c r="Q154" s="79">
        <v>82.8</v>
      </c>
      <c r="R154" s="79">
        <v>101.1</v>
      </c>
      <c r="S154" s="79">
        <v>98.4</v>
      </c>
      <c r="T154" s="79">
        <v>97.9</v>
      </c>
      <c r="U154" s="79">
        <v>83.3</v>
      </c>
      <c r="V154" s="79">
        <v>83.8</v>
      </c>
      <c r="W154" s="79">
        <v>85.2</v>
      </c>
      <c r="X154" s="79">
        <v>111.1</v>
      </c>
      <c r="Y154" s="79">
        <v>113.8</v>
      </c>
      <c r="Z154" s="79">
        <v>114.3</v>
      </c>
      <c r="AA154" s="79">
        <v>119.9</v>
      </c>
      <c r="AB154" s="79">
        <v>118.6</v>
      </c>
      <c r="AC154" s="79">
        <v>118.8</v>
      </c>
      <c r="AD154" s="79">
        <v>123.4</v>
      </c>
      <c r="AE154" s="79">
        <v>128</v>
      </c>
      <c r="AF154" s="79">
        <v>129.6</v>
      </c>
      <c r="AG154" s="249">
        <v>4.9000000000000004</v>
      </c>
      <c r="AH154" s="249">
        <v>5.3</v>
      </c>
      <c r="AI154" s="249">
        <v>5.2</v>
      </c>
      <c r="AJ154" s="249">
        <v>5.6</v>
      </c>
      <c r="AK154" s="249">
        <v>0.3</v>
      </c>
      <c r="AL154" s="240">
        <v>-32</v>
      </c>
      <c r="AM154" s="240">
        <v>-18.100000000000001</v>
      </c>
      <c r="AN154" s="240">
        <v>-21.2</v>
      </c>
      <c r="AO154" s="240">
        <v>-18</v>
      </c>
      <c r="AP154" s="240">
        <v>0.5</v>
      </c>
      <c r="AQ154" s="240">
        <v>-17.100000000000001</v>
      </c>
      <c r="AR154" s="240">
        <v>-13.4</v>
      </c>
      <c r="AS154" s="240">
        <v>13.5</v>
      </c>
      <c r="AT154" s="240">
        <v>36.700000000000003</v>
      </c>
      <c r="AU154" s="240">
        <v>36.4</v>
      </c>
      <c r="AV154" s="240">
        <v>40.6</v>
      </c>
      <c r="AW154" s="240">
        <v>6.8</v>
      </c>
      <c r="AX154" s="240">
        <v>4.4000000000000004</v>
      </c>
      <c r="AY154" s="240">
        <v>8</v>
      </c>
      <c r="AZ154" s="240">
        <v>6.8</v>
      </c>
      <c r="BA154" s="240">
        <v>9.3000000000000007</v>
      </c>
      <c r="BB154" s="55" t="s">
        <v>27</v>
      </c>
      <c r="BC154" s="2" t="s">
        <v>161</v>
      </c>
      <c r="BD154" s="2"/>
      <c r="BE154" s="6" t="s">
        <v>162</v>
      </c>
      <c r="BF154" s="6"/>
    </row>
    <row r="155" spans="1:58" ht="18" customHeight="1">
      <c r="A155" s="5">
        <v>0</v>
      </c>
      <c r="B155" s="136" t="s">
        <v>641</v>
      </c>
      <c r="E155" s="9" t="s">
        <v>642</v>
      </c>
      <c r="F155" s="137" t="s">
        <v>641</v>
      </c>
      <c r="G155" s="137"/>
      <c r="H155" s="137"/>
      <c r="I155" s="137"/>
      <c r="J155" s="137"/>
      <c r="K155" s="2"/>
      <c r="L155" s="228"/>
      <c r="M155" s="228"/>
      <c r="N155" s="228"/>
      <c r="O155" s="228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257"/>
      <c r="AH155" s="257"/>
      <c r="AI155" s="257"/>
      <c r="AJ155" s="257"/>
      <c r="AK155" s="257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55"/>
      <c r="BE155" s="6"/>
    </row>
    <row r="156" spans="1:58" ht="18" customHeight="1">
      <c r="A156" s="5" t="s">
        <v>328</v>
      </c>
      <c r="B156" s="127" t="s">
        <v>643</v>
      </c>
      <c r="F156" s="8" t="s">
        <v>36</v>
      </c>
      <c r="G156" s="260" t="s">
        <v>643</v>
      </c>
      <c r="H156" s="260"/>
      <c r="I156" s="260"/>
      <c r="K156" s="2" t="s">
        <v>101</v>
      </c>
      <c r="L156" s="228">
        <v>121.1</v>
      </c>
      <c r="M156" s="228">
        <v>126.5</v>
      </c>
      <c r="N156" s="228">
        <v>125</v>
      </c>
      <c r="O156" s="228">
        <v>125.4</v>
      </c>
      <c r="P156" s="79">
        <v>123.3</v>
      </c>
      <c r="Q156" s="79">
        <v>103.1</v>
      </c>
      <c r="R156" s="79">
        <v>118.8</v>
      </c>
      <c r="S156" s="79">
        <v>119.6</v>
      </c>
      <c r="T156" s="79">
        <v>117.1</v>
      </c>
      <c r="U156" s="79">
        <v>125.3</v>
      </c>
      <c r="V156" s="79">
        <v>126.6</v>
      </c>
      <c r="W156" s="79">
        <v>131</v>
      </c>
      <c r="X156" s="79">
        <v>132.5</v>
      </c>
      <c r="Y156" s="79">
        <v>135.80000000000001</v>
      </c>
      <c r="Z156" s="79">
        <v>137.69999999999999</v>
      </c>
      <c r="AA156" s="79">
        <v>141.6</v>
      </c>
      <c r="AB156" s="79">
        <v>146.6</v>
      </c>
      <c r="AC156" s="79">
        <v>149.19999999999999</v>
      </c>
      <c r="AD156" s="79">
        <v>153.19999999999999</v>
      </c>
      <c r="AE156" s="79">
        <v>157.6</v>
      </c>
      <c r="AF156" s="79">
        <v>160.19999999999999</v>
      </c>
      <c r="AG156" s="249">
        <v>5.4</v>
      </c>
      <c r="AH156" s="249">
        <v>5.3</v>
      </c>
      <c r="AI156" s="249">
        <v>5.8</v>
      </c>
      <c r="AJ156" s="249">
        <v>5.6</v>
      </c>
      <c r="AK156" s="249">
        <v>1.8</v>
      </c>
      <c r="AL156" s="240">
        <v>-18.5</v>
      </c>
      <c r="AM156" s="240">
        <v>-5</v>
      </c>
      <c r="AN156" s="240">
        <v>-4.7</v>
      </c>
      <c r="AO156" s="240">
        <v>-5.0999999999999996</v>
      </c>
      <c r="AP156" s="240">
        <v>21.5</v>
      </c>
      <c r="AQ156" s="240">
        <v>6.6</v>
      </c>
      <c r="AR156" s="240">
        <v>9.5</v>
      </c>
      <c r="AS156" s="240">
        <v>13.2</v>
      </c>
      <c r="AT156" s="240">
        <v>8.3000000000000007</v>
      </c>
      <c r="AU156" s="240">
        <v>8.6999999999999993</v>
      </c>
      <c r="AV156" s="240">
        <v>8.1999999999999993</v>
      </c>
      <c r="AW156" s="240">
        <v>10.7</v>
      </c>
      <c r="AX156" s="240">
        <v>9.9</v>
      </c>
      <c r="AY156" s="240">
        <v>11.3</v>
      </c>
      <c r="AZ156" s="240">
        <v>11.3</v>
      </c>
      <c r="BA156" s="240">
        <v>9.3000000000000007</v>
      </c>
      <c r="BB156" s="55" t="s">
        <v>27</v>
      </c>
      <c r="BC156" s="6" t="s">
        <v>161</v>
      </c>
      <c r="BE156" s="6" t="s">
        <v>162</v>
      </c>
    </row>
    <row r="157" spans="1:58" ht="18" customHeight="1">
      <c r="A157" s="5">
        <v>0</v>
      </c>
      <c r="B157" s="136" t="s">
        <v>644</v>
      </c>
      <c r="C157" s="134"/>
      <c r="D157" s="136"/>
      <c r="E157" s="129" t="s">
        <v>645</v>
      </c>
      <c r="F157" s="137" t="s">
        <v>644</v>
      </c>
      <c r="G157" s="137"/>
      <c r="H157" s="137"/>
      <c r="I157" s="137"/>
      <c r="J157" s="137"/>
      <c r="K157" s="2"/>
      <c r="L157" s="228"/>
      <c r="M157" s="228"/>
      <c r="N157" s="228"/>
      <c r="O157" s="228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257"/>
      <c r="AH157" s="257"/>
      <c r="AI157" s="257"/>
      <c r="AJ157" s="257"/>
      <c r="AK157" s="257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55"/>
      <c r="BE157" s="6"/>
    </row>
    <row r="158" spans="1:58" ht="18" customHeight="1">
      <c r="A158" s="5" t="s">
        <v>335</v>
      </c>
      <c r="B158" s="127" t="s">
        <v>646</v>
      </c>
      <c r="E158" s="129"/>
      <c r="F158" s="8" t="s">
        <v>36</v>
      </c>
      <c r="G158" s="260" t="s">
        <v>646</v>
      </c>
      <c r="H158" s="260"/>
      <c r="I158" s="260"/>
      <c r="K158" s="2" t="s">
        <v>101</v>
      </c>
      <c r="L158" s="228">
        <v>116.3</v>
      </c>
      <c r="M158" s="228">
        <v>119.6</v>
      </c>
      <c r="N158" s="228">
        <v>132.80000000000001</v>
      </c>
      <c r="O158" s="228">
        <v>131.4</v>
      </c>
      <c r="P158" s="79">
        <v>120.8</v>
      </c>
      <c r="Q158" s="79">
        <v>104.8</v>
      </c>
      <c r="R158" s="79">
        <v>120.3</v>
      </c>
      <c r="S158" s="79">
        <v>116.9</v>
      </c>
      <c r="T158" s="79">
        <v>107.7</v>
      </c>
      <c r="U158" s="79">
        <v>107.3</v>
      </c>
      <c r="V158" s="79">
        <v>111.9</v>
      </c>
      <c r="W158" s="79">
        <v>110.1</v>
      </c>
      <c r="X158" s="79">
        <v>110.9</v>
      </c>
      <c r="Y158" s="79">
        <v>113.2</v>
      </c>
      <c r="Z158" s="79">
        <v>121.7</v>
      </c>
      <c r="AA158" s="79">
        <v>123</v>
      </c>
      <c r="AB158" s="79">
        <v>123.7</v>
      </c>
      <c r="AC158" s="79">
        <v>123.9</v>
      </c>
      <c r="AD158" s="79">
        <v>126.6</v>
      </c>
      <c r="AE158" s="79">
        <v>129.80000000000001</v>
      </c>
      <c r="AF158" s="79">
        <v>132.69999999999999</v>
      </c>
      <c r="AG158" s="249">
        <v>4.5999999999999996</v>
      </c>
      <c r="AH158" s="249">
        <v>4.9000000000000004</v>
      </c>
      <c r="AI158" s="249">
        <v>4.9000000000000004</v>
      </c>
      <c r="AJ158" s="249">
        <v>5.3</v>
      </c>
      <c r="AK158" s="249">
        <v>3.9</v>
      </c>
      <c r="AL158" s="240">
        <v>-12.4</v>
      </c>
      <c r="AM158" s="240">
        <v>-9.4</v>
      </c>
      <c r="AN158" s="240">
        <v>-11</v>
      </c>
      <c r="AO158" s="240">
        <v>-10.9</v>
      </c>
      <c r="AP158" s="240">
        <v>2.5</v>
      </c>
      <c r="AQ158" s="240">
        <v>-7</v>
      </c>
      <c r="AR158" s="240">
        <v>-5.8</v>
      </c>
      <c r="AS158" s="240">
        <v>3</v>
      </c>
      <c r="AT158" s="240">
        <v>5.4</v>
      </c>
      <c r="AU158" s="240">
        <v>8.6999999999999993</v>
      </c>
      <c r="AV158" s="240">
        <v>11.7</v>
      </c>
      <c r="AW158" s="240">
        <v>11.5</v>
      </c>
      <c r="AX158" s="240">
        <v>9.5</v>
      </c>
      <c r="AY158" s="240">
        <v>4.0999999999999996</v>
      </c>
      <c r="AZ158" s="240">
        <v>5.6</v>
      </c>
      <c r="BA158" s="240">
        <v>7.2</v>
      </c>
      <c r="BB158" s="55" t="s">
        <v>27</v>
      </c>
      <c r="BC158" s="6" t="s">
        <v>161</v>
      </c>
      <c r="BE158" s="6" t="s">
        <v>162</v>
      </c>
    </row>
    <row r="159" spans="1:58" s="6" customFormat="1">
      <c r="B159" s="247"/>
      <c r="C159" s="9"/>
      <c r="D159" s="9"/>
      <c r="E159" s="9"/>
      <c r="F159" s="9"/>
      <c r="G159" s="8"/>
      <c r="H159" s="8"/>
      <c r="I159" s="248"/>
      <c r="J159" s="247"/>
      <c r="K159" s="2"/>
      <c r="L159" s="282"/>
      <c r="M159" s="282"/>
      <c r="N159" s="282"/>
      <c r="O159" s="282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249"/>
      <c r="AH159" s="249"/>
      <c r="AI159" s="249"/>
      <c r="AJ159" s="249"/>
      <c r="AK159" s="249"/>
      <c r="AL159" s="250"/>
      <c r="AM159" s="250"/>
      <c r="AN159" s="250"/>
      <c r="AO159" s="250"/>
      <c r="AP159" s="250"/>
      <c r="AQ159" s="250"/>
      <c r="AR159" s="250"/>
      <c r="AS159" s="250"/>
      <c r="AT159" s="250"/>
      <c r="AU159" s="250"/>
      <c r="AV159" s="250"/>
      <c r="AW159" s="250"/>
      <c r="AX159" s="250"/>
      <c r="AY159" s="250"/>
      <c r="AZ159" s="250"/>
      <c r="BA159" s="250"/>
      <c r="BB159" s="55"/>
      <c r="BF159" s="199"/>
    </row>
    <row r="160" spans="1:58" s="6" customFormat="1">
      <c r="B160" s="247"/>
      <c r="C160" s="9"/>
      <c r="D160" s="9"/>
      <c r="E160" s="9"/>
      <c r="F160" s="9"/>
      <c r="G160" s="8"/>
      <c r="H160" s="8"/>
      <c r="I160" s="8"/>
      <c r="J160" s="247"/>
      <c r="K160" s="2"/>
      <c r="L160" s="282"/>
      <c r="M160" s="282"/>
      <c r="N160" s="282"/>
      <c r="O160" s="282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249"/>
      <c r="AH160" s="249"/>
      <c r="AI160" s="249"/>
      <c r="AJ160" s="249"/>
      <c r="AK160" s="249"/>
      <c r="AL160" s="250"/>
      <c r="AM160" s="250"/>
      <c r="AN160" s="250"/>
      <c r="AO160" s="250"/>
      <c r="AP160" s="250"/>
      <c r="AQ160" s="250"/>
      <c r="AR160" s="250"/>
      <c r="AS160" s="250"/>
      <c r="AT160" s="250"/>
      <c r="AU160" s="250"/>
      <c r="AV160" s="250"/>
      <c r="AW160" s="250"/>
      <c r="AX160" s="250"/>
      <c r="AY160" s="250"/>
      <c r="AZ160" s="250"/>
      <c r="BA160" s="250"/>
      <c r="BB160" s="55"/>
      <c r="BF160" s="199"/>
    </row>
    <row r="161" spans="1:58" s="6" customFormat="1" ht="18" customHeight="1">
      <c r="A161" s="6">
        <v>0</v>
      </c>
      <c r="B161" s="90" t="s">
        <v>331</v>
      </c>
      <c r="C161" s="220">
        <v>4</v>
      </c>
      <c r="D161" s="91" t="s">
        <v>331</v>
      </c>
      <c r="E161" s="91"/>
      <c r="F161" s="91"/>
      <c r="G161" s="91"/>
      <c r="H161" s="91"/>
      <c r="I161" s="91"/>
      <c r="J161" s="91"/>
      <c r="K161" s="92"/>
      <c r="L161" s="179"/>
      <c r="M161" s="179"/>
      <c r="N161" s="179"/>
      <c r="O161" s="179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252"/>
      <c r="AH161" s="252"/>
      <c r="AI161" s="252"/>
      <c r="AJ161" s="252"/>
      <c r="AK161" s="252"/>
      <c r="AL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253"/>
      <c r="BA161" s="253"/>
      <c r="BB161" s="283"/>
      <c r="BE161" s="254"/>
      <c r="BF161" s="199"/>
    </row>
    <row r="162" spans="1:58" ht="18" customHeight="1">
      <c r="A162" s="5">
        <v>0</v>
      </c>
      <c r="B162" s="70" t="s">
        <v>333</v>
      </c>
      <c r="D162" s="9">
        <v>4.0999999999999996</v>
      </c>
      <c r="E162" s="72" t="s">
        <v>333</v>
      </c>
      <c r="F162" s="72"/>
      <c r="G162" s="72"/>
      <c r="H162" s="72"/>
      <c r="I162" s="72"/>
      <c r="J162" s="72"/>
      <c r="K162" s="284"/>
      <c r="L162" s="285"/>
      <c r="M162" s="285"/>
      <c r="N162" s="285"/>
      <c r="O162" s="285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69"/>
      <c r="AH162" s="269"/>
      <c r="AI162" s="269"/>
      <c r="AJ162" s="269"/>
      <c r="AK162" s="269"/>
      <c r="AL162" s="270"/>
      <c r="AM162" s="270"/>
      <c r="AN162" s="270"/>
      <c r="AO162" s="270"/>
      <c r="AP162" s="270"/>
      <c r="AQ162" s="270"/>
      <c r="AR162" s="270"/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55"/>
      <c r="BE162" s="2"/>
    </row>
    <row r="163" spans="1:58" ht="18" customHeight="1">
      <c r="A163" s="5">
        <v>0</v>
      </c>
      <c r="B163" s="287" t="s">
        <v>647</v>
      </c>
      <c r="E163" s="9" t="s">
        <v>337</v>
      </c>
      <c r="F163" s="167" t="s">
        <v>647</v>
      </c>
      <c r="G163" s="167"/>
      <c r="H163" s="167"/>
      <c r="I163" s="167"/>
      <c r="J163" s="167"/>
      <c r="K163" s="2"/>
      <c r="L163" s="228"/>
      <c r="M163" s="228"/>
      <c r="N163" s="228"/>
      <c r="O163" s="228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55"/>
      <c r="BE163" s="6"/>
    </row>
    <row r="164" spans="1:58" ht="18" customHeight="1">
      <c r="A164" s="5" t="s">
        <v>340</v>
      </c>
      <c r="B164" s="115" t="s">
        <v>648</v>
      </c>
      <c r="F164" s="8" t="s">
        <v>36</v>
      </c>
      <c r="G164" s="114" t="s">
        <v>648</v>
      </c>
      <c r="H164" s="114"/>
      <c r="I164" s="114"/>
      <c r="K164" s="288" t="s">
        <v>338</v>
      </c>
      <c r="L164" s="228">
        <v>22591</v>
      </c>
      <c r="M164" s="228">
        <v>22686.9</v>
      </c>
      <c r="N164" s="228">
        <v>22763</v>
      </c>
      <c r="O164" s="228">
        <v>22832.799999999999</v>
      </c>
      <c r="P164" s="79">
        <v>22953.200000000001</v>
      </c>
      <c r="Q164" s="79">
        <v>23026</v>
      </c>
      <c r="R164" s="79">
        <v>23165.200000000001</v>
      </c>
      <c r="S164" s="79">
        <v>23240.7</v>
      </c>
      <c r="T164" s="79">
        <v>23324.3</v>
      </c>
      <c r="U164" s="79">
        <v>23397.1</v>
      </c>
      <c r="V164" s="79">
        <v>23451.1</v>
      </c>
      <c r="W164" s="79">
        <v>23496.5</v>
      </c>
      <c r="X164" s="79">
        <v>23536</v>
      </c>
      <c r="Y164" s="79">
        <v>23601.8</v>
      </c>
      <c r="Z164" s="79">
        <v>23693.5</v>
      </c>
      <c r="AA164" s="79">
        <v>23788.3</v>
      </c>
      <c r="AB164" s="79">
        <v>23864.6</v>
      </c>
      <c r="AC164" s="79">
        <v>23907.7</v>
      </c>
      <c r="AD164" s="79">
        <v>24006.2</v>
      </c>
      <c r="AE164" s="79">
        <v>24109.3</v>
      </c>
      <c r="AF164" s="79">
        <v>24156.3</v>
      </c>
      <c r="AG164" s="240">
        <v>1.4</v>
      </c>
      <c r="AH164" s="240">
        <v>1.5</v>
      </c>
      <c r="AI164" s="240">
        <v>1.4</v>
      </c>
      <c r="AJ164" s="240">
        <v>1.4</v>
      </c>
      <c r="AK164" s="240">
        <v>1.6</v>
      </c>
      <c r="AL164" s="240">
        <v>1.5</v>
      </c>
      <c r="AM164" s="240">
        <v>1.8</v>
      </c>
      <c r="AN164" s="240">
        <v>1.8</v>
      </c>
      <c r="AO164" s="240">
        <v>1.6</v>
      </c>
      <c r="AP164" s="240">
        <v>1.6</v>
      </c>
      <c r="AQ164" s="240">
        <v>1.2</v>
      </c>
      <c r="AR164" s="240">
        <v>1.1000000000000001</v>
      </c>
      <c r="AS164" s="240">
        <v>0.9</v>
      </c>
      <c r="AT164" s="240">
        <v>0.9</v>
      </c>
      <c r="AU164" s="240">
        <v>1</v>
      </c>
      <c r="AV164" s="240">
        <v>1.2</v>
      </c>
      <c r="AW164" s="240">
        <v>1.4</v>
      </c>
      <c r="AX164" s="240">
        <v>1.3</v>
      </c>
      <c r="AY164" s="240">
        <v>1.3</v>
      </c>
      <c r="AZ164" s="240">
        <v>1.3</v>
      </c>
      <c r="BA164" s="240">
        <v>1.2</v>
      </c>
      <c r="BB164" s="55" t="s">
        <v>27</v>
      </c>
      <c r="BC164" s="6" t="s">
        <v>161</v>
      </c>
      <c r="BD164" s="6" t="s">
        <v>649</v>
      </c>
      <c r="BE164" s="6" t="s">
        <v>339</v>
      </c>
    </row>
    <row r="165" spans="1:58" ht="18" customHeight="1">
      <c r="A165" s="5" t="s">
        <v>342</v>
      </c>
      <c r="B165" s="115" t="s">
        <v>336</v>
      </c>
      <c r="C165" s="76"/>
      <c r="E165" s="106"/>
      <c r="F165" s="8" t="s">
        <v>36</v>
      </c>
      <c r="G165" s="114" t="s">
        <v>336</v>
      </c>
      <c r="H165" s="114"/>
      <c r="I165" s="114"/>
      <c r="K165" s="288" t="s">
        <v>338</v>
      </c>
      <c r="L165" s="228">
        <v>15526.8</v>
      </c>
      <c r="M165" s="228">
        <v>15598.8</v>
      </c>
      <c r="N165" s="228">
        <v>15674.3</v>
      </c>
      <c r="O165" s="228">
        <v>15766.7</v>
      </c>
      <c r="P165" s="79">
        <v>15790.1</v>
      </c>
      <c r="Q165" s="79">
        <v>15675.5</v>
      </c>
      <c r="R165" s="79">
        <v>15840.6</v>
      </c>
      <c r="S165" s="79">
        <v>15922.3</v>
      </c>
      <c r="T165" s="79">
        <v>16008.4</v>
      </c>
      <c r="U165" s="79">
        <v>15972.2</v>
      </c>
      <c r="V165" s="79">
        <v>16021</v>
      </c>
      <c r="W165" s="79">
        <v>16135</v>
      </c>
      <c r="X165" s="79">
        <v>16246.1</v>
      </c>
      <c r="Y165" s="79">
        <v>16343.3</v>
      </c>
      <c r="Z165" s="79">
        <v>16442.900000000001</v>
      </c>
      <c r="AA165" s="79">
        <v>16542.2</v>
      </c>
      <c r="AB165" s="79">
        <v>16648.900000000001</v>
      </c>
      <c r="AC165" s="79">
        <v>16727.400000000001</v>
      </c>
      <c r="AD165" s="79">
        <v>16824</v>
      </c>
      <c r="AE165" s="79">
        <v>16911.7</v>
      </c>
      <c r="AF165" s="79">
        <v>16962.3</v>
      </c>
      <c r="AG165" s="240">
        <v>2.2000000000000002</v>
      </c>
      <c r="AH165" s="240">
        <v>2.1</v>
      </c>
      <c r="AI165" s="240">
        <v>1.9</v>
      </c>
      <c r="AJ165" s="240">
        <v>2.1</v>
      </c>
      <c r="AK165" s="240">
        <v>1.7</v>
      </c>
      <c r="AL165" s="240">
        <v>0.5</v>
      </c>
      <c r="AM165" s="240">
        <v>1.1000000000000001</v>
      </c>
      <c r="AN165" s="240">
        <v>1</v>
      </c>
      <c r="AO165" s="240">
        <v>1.4</v>
      </c>
      <c r="AP165" s="240">
        <v>1.9</v>
      </c>
      <c r="AQ165" s="240">
        <v>1.1000000000000001</v>
      </c>
      <c r="AR165" s="240">
        <v>1.3</v>
      </c>
      <c r="AS165" s="240">
        <v>1.5</v>
      </c>
      <c r="AT165" s="240">
        <v>2.2999999999999998</v>
      </c>
      <c r="AU165" s="240">
        <v>2.6</v>
      </c>
      <c r="AV165" s="240">
        <v>2.5</v>
      </c>
      <c r="AW165" s="240">
        <v>2.5</v>
      </c>
      <c r="AX165" s="240">
        <v>2.4</v>
      </c>
      <c r="AY165" s="240">
        <v>2.2999999999999998</v>
      </c>
      <c r="AZ165" s="240">
        <v>2.2000000000000002</v>
      </c>
      <c r="BA165" s="240">
        <v>1.9</v>
      </c>
      <c r="BB165" s="55" t="s">
        <v>27</v>
      </c>
      <c r="BC165" s="6" t="s">
        <v>161</v>
      </c>
      <c r="BD165" s="6" t="s">
        <v>650</v>
      </c>
      <c r="BE165" s="6" t="s">
        <v>339</v>
      </c>
    </row>
    <row r="166" spans="1:58" ht="18" customHeight="1">
      <c r="A166" s="5" t="s">
        <v>344</v>
      </c>
      <c r="B166" s="160" t="s">
        <v>341</v>
      </c>
      <c r="C166" s="76"/>
      <c r="E166" s="76"/>
      <c r="F166" s="8"/>
      <c r="G166" s="8" t="s">
        <v>651</v>
      </c>
      <c r="H166" s="77" t="s">
        <v>341</v>
      </c>
      <c r="I166" s="77"/>
      <c r="K166" s="288" t="s">
        <v>338</v>
      </c>
      <c r="L166" s="228">
        <v>15010.2</v>
      </c>
      <c r="M166" s="228">
        <v>15078.2</v>
      </c>
      <c r="N166" s="228">
        <v>15162.1</v>
      </c>
      <c r="O166" s="228">
        <v>15254.5</v>
      </c>
      <c r="P166" s="79">
        <v>15243.5</v>
      </c>
      <c r="Q166" s="79">
        <v>14883.7</v>
      </c>
      <c r="R166" s="79">
        <v>15095.6</v>
      </c>
      <c r="S166" s="79">
        <v>15161.6</v>
      </c>
      <c r="T166" s="79">
        <v>15236.5</v>
      </c>
      <c r="U166" s="79">
        <v>15207.3</v>
      </c>
      <c r="V166" s="79">
        <v>15274.8</v>
      </c>
      <c r="W166" s="79">
        <v>15440.7</v>
      </c>
      <c r="X166" s="79">
        <v>15574.9</v>
      </c>
      <c r="Y166" s="79">
        <v>15701.2</v>
      </c>
      <c r="Z166" s="79">
        <v>15831.1</v>
      </c>
      <c r="AA166" s="79">
        <v>15941.7</v>
      </c>
      <c r="AB166" s="79">
        <v>16062</v>
      </c>
      <c r="AC166" s="79">
        <v>16146.1</v>
      </c>
      <c r="AD166" s="79">
        <v>16250.9</v>
      </c>
      <c r="AE166" s="79">
        <v>16346.7</v>
      </c>
      <c r="AF166" s="79">
        <v>16401.2</v>
      </c>
      <c r="AG166" s="240">
        <v>2.2000000000000002</v>
      </c>
      <c r="AH166" s="240">
        <v>2.1</v>
      </c>
      <c r="AI166" s="240">
        <v>2.1</v>
      </c>
      <c r="AJ166" s="240">
        <v>2.2000000000000002</v>
      </c>
      <c r="AK166" s="240">
        <v>1.6</v>
      </c>
      <c r="AL166" s="240">
        <v>-1.3</v>
      </c>
      <c r="AM166" s="240">
        <v>-0.4</v>
      </c>
      <c r="AN166" s="240">
        <v>-0.6</v>
      </c>
      <c r="AO166" s="266">
        <v>-0.05</v>
      </c>
      <c r="AP166" s="240">
        <v>2.2000000000000002</v>
      </c>
      <c r="AQ166" s="240">
        <v>1.2</v>
      </c>
      <c r="AR166" s="240">
        <v>1.8</v>
      </c>
      <c r="AS166" s="240">
        <v>2.2000000000000002</v>
      </c>
      <c r="AT166" s="240">
        <v>3.2</v>
      </c>
      <c r="AU166" s="240">
        <v>3.6</v>
      </c>
      <c r="AV166" s="240">
        <v>3.2</v>
      </c>
      <c r="AW166" s="240">
        <v>3.1</v>
      </c>
      <c r="AX166" s="240">
        <v>2.8</v>
      </c>
      <c r="AY166" s="240">
        <v>2.7</v>
      </c>
      <c r="AZ166" s="240">
        <v>2.5</v>
      </c>
      <c r="BA166" s="240">
        <v>2.1</v>
      </c>
      <c r="BB166" s="55" t="s">
        <v>27</v>
      </c>
      <c r="BC166" s="6" t="s">
        <v>161</v>
      </c>
      <c r="BD166" s="6" t="s">
        <v>652</v>
      </c>
      <c r="BE166" s="6" t="s">
        <v>339</v>
      </c>
    </row>
    <row r="167" spans="1:58" ht="18" customHeight="1">
      <c r="A167" s="5" t="s">
        <v>347</v>
      </c>
      <c r="B167" s="160" t="s">
        <v>343</v>
      </c>
      <c r="C167" s="76"/>
      <c r="E167" s="76"/>
      <c r="F167" s="8"/>
      <c r="G167" s="8" t="s">
        <v>653</v>
      </c>
      <c r="H167" s="77" t="s">
        <v>343</v>
      </c>
      <c r="I167" s="77"/>
      <c r="K167" s="288" t="s">
        <v>338</v>
      </c>
      <c r="L167" s="228">
        <v>516.6</v>
      </c>
      <c r="M167" s="228">
        <v>520.6</v>
      </c>
      <c r="N167" s="228">
        <v>512.1</v>
      </c>
      <c r="O167" s="228">
        <v>512.20000000000005</v>
      </c>
      <c r="P167" s="79">
        <v>546.6</v>
      </c>
      <c r="Q167" s="79">
        <v>791.8</v>
      </c>
      <c r="R167" s="79">
        <v>745</v>
      </c>
      <c r="S167" s="79">
        <v>760.7</v>
      </c>
      <c r="T167" s="79">
        <v>771.8</v>
      </c>
      <c r="U167" s="79">
        <v>764.9</v>
      </c>
      <c r="V167" s="79">
        <v>746.2</v>
      </c>
      <c r="W167" s="79">
        <v>694.4</v>
      </c>
      <c r="X167" s="79">
        <v>671.2</v>
      </c>
      <c r="Y167" s="79">
        <v>642</v>
      </c>
      <c r="Z167" s="79">
        <v>611.79999999999995</v>
      </c>
      <c r="AA167" s="79">
        <v>600.5</v>
      </c>
      <c r="AB167" s="79">
        <v>586.9</v>
      </c>
      <c r="AC167" s="79">
        <v>581.4</v>
      </c>
      <c r="AD167" s="79">
        <v>573.1</v>
      </c>
      <c r="AE167" s="79">
        <v>565</v>
      </c>
      <c r="AF167" s="79">
        <v>561.1</v>
      </c>
      <c r="AG167" s="240">
        <v>1.5</v>
      </c>
      <c r="AH167" s="240">
        <v>1.9</v>
      </c>
      <c r="AI167" s="240">
        <v>-2.2999999999999998</v>
      </c>
      <c r="AJ167" s="240">
        <v>-0.8</v>
      </c>
      <c r="AK167" s="240">
        <v>5.8</v>
      </c>
      <c r="AL167" s="240">
        <v>52.1</v>
      </c>
      <c r="AM167" s="240">
        <v>45.5</v>
      </c>
      <c r="AN167" s="240">
        <v>48.5</v>
      </c>
      <c r="AO167" s="240">
        <v>41.2</v>
      </c>
      <c r="AP167" s="240">
        <v>-3.4</v>
      </c>
      <c r="AQ167" s="240">
        <v>0.2</v>
      </c>
      <c r="AR167" s="240">
        <v>-8.6999999999999993</v>
      </c>
      <c r="AS167" s="240">
        <v>-13</v>
      </c>
      <c r="AT167" s="240">
        <v>-16.100000000000001</v>
      </c>
      <c r="AU167" s="240">
        <v>-18</v>
      </c>
      <c r="AV167" s="240">
        <v>-13.5</v>
      </c>
      <c r="AW167" s="240">
        <v>-12.6</v>
      </c>
      <c r="AX167" s="240">
        <v>-9.4</v>
      </c>
      <c r="AY167" s="240">
        <v>-6.3</v>
      </c>
      <c r="AZ167" s="240">
        <v>-5.9</v>
      </c>
      <c r="BA167" s="240">
        <v>-4.4000000000000004</v>
      </c>
      <c r="BB167" s="55" t="s">
        <v>27</v>
      </c>
      <c r="BC167" s="6" t="s">
        <v>161</v>
      </c>
      <c r="BD167" s="6" t="s">
        <v>654</v>
      </c>
      <c r="BE167" s="6" t="s">
        <v>339</v>
      </c>
    </row>
    <row r="168" spans="1:58" ht="18" customHeight="1">
      <c r="A168" s="5" t="s">
        <v>350</v>
      </c>
      <c r="B168" s="289" t="s">
        <v>655</v>
      </c>
      <c r="E168" s="76"/>
      <c r="F168" s="75"/>
      <c r="G168" s="5"/>
      <c r="H168" s="171" t="s">
        <v>656</v>
      </c>
      <c r="I168" s="290" t="s">
        <v>655</v>
      </c>
      <c r="K168" s="288" t="s">
        <v>338</v>
      </c>
      <c r="L168" s="228">
        <v>373.1</v>
      </c>
      <c r="M168" s="228">
        <v>383.3</v>
      </c>
      <c r="N168" s="228">
        <v>371.3</v>
      </c>
      <c r="O168" s="228">
        <v>363</v>
      </c>
      <c r="P168" s="79">
        <v>356.9</v>
      </c>
      <c r="Q168" s="79">
        <v>485.7</v>
      </c>
      <c r="R168" s="79">
        <v>592.20000000000005</v>
      </c>
      <c r="S168" s="79">
        <v>634.4</v>
      </c>
      <c r="T168" s="79">
        <v>640.1</v>
      </c>
      <c r="U168" s="79">
        <v>663.4</v>
      </c>
      <c r="V168" s="79">
        <v>658.1</v>
      </c>
      <c r="W168" s="79">
        <v>611</v>
      </c>
      <c r="X168" s="79">
        <v>593</v>
      </c>
      <c r="Y168" s="79">
        <v>567.5</v>
      </c>
      <c r="Z168" s="79">
        <v>534</v>
      </c>
      <c r="AA168" s="79">
        <v>515.4</v>
      </c>
      <c r="AB168" s="79">
        <v>495.8</v>
      </c>
      <c r="AC168" s="79">
        <v>493.4</v>
      </c>
      <c r="AD168" s="79">
        <v>468.6</v>
      </c>
      <c r="AE168" s="79">
        <v>460.9</v>
      </c>
      <c r="AF168" s="79">
        <v>452.3</v>
      </c>
      <c r="AG168" s="240">
        <v>5.7</v>
      </c>
      <c r="AH168" s="240">
        <v>15</v>
      </c>
      <c r="AI168" s="240">
        <v>6.8</v>
      </c>
      <c r="AJ168" s="240">
        <v>6.9</v>
      </c>
      <c r="AK168" s="240">
        <v>-4.4000000000000004</v>
      </c>
      <c r="AL168" s="240">
        <v>26.7</v>
      </c>
      <c r="AM168" s="240">
        <v>59.5</v>
      </c>
      <c r="AN168" s="240">
        <v>74.8</v>
      </c>
      <c r="AO168" s="240">
        <v>79.3</v>
      </c>
      <c r="AP168" s="240">
        <v>36.6</v>
      </c>
      <c r="AQ168" s="240">
        <v>11.1</v>
      </c>
      <c r="AR168" s="240">
        <v>-3.7</v>
      </c>
      <c r="AS168" s="240">
        <v>-7.4</v>
      </c>
      <c r="AT168" s="240">
        <v>-14.5</v>
      </c>
      <c r="AU168" s="240">
        <v>-18.899999999999999</v>
      </c>
      <c r="AV168" s="240">
        <v>-15.6</v>
      </c>
      <c r="AW168" s="240">
        <v>-16.399999999999999</v>
      </c>
      <c r="AX168" s="240">
        <v>-13.1</v>
      </c>
      <c r="AY168" s="240">
        <v>-12.3</v>
      </c>
      <c r="AZ168" s="240">
        <v>-10.6</v>
      </c>
      <c r="BA168" s="240">
        <v>-8.8000000000000007</v>
      </c>
      <c r="BB168" s="55" t="s">
        <v>27</v>
      </c>
      <c r="BC168" s="6" t="s">
        <v>161</v>
      </c>
      <c r="BD168" s="6" t="s">
        <v>657</v>
      </c>
      <c r="BE168" s="6" t="s">
        <v>339</v>
      </c>
    </row>
    <row r="169" spans="1:58" ht="18" customHeight="1">
      <c r="A169" s="5" t="s">
        <v>358</v>
      </c>
      <c r="B169" s="289" t="s">
        <v>658</v>
      </c>
      <c r="C169" s="76"/>
      <c r="E169" s="76"/>
      <c r="F169" s="8"/>
      <c r="G169" s="5"/>
      <c r="H169" s="171" t="s">
        <v>659</v>
      </c>
      <c r="I169" s="290" t="s">
        <v>658</v>
      </c>
      <c r="K169" s="288" t="s">
        <v>338</v>
      </c>
      <c r="L169" s="228">
        <v>143.5</v>
      </c>
      <c r="M169" s="228">
        <v>137.30000000000001</v>
      </c>
      <c r="N169" s="228">
        <v>140.80000000000001</v>
      </c>
      <c r="O169" s="228">
        <v>149.19999999999999</v>
      </c>
      <c r="P169" s="79">
        <v>189.7</v>
      </c>
      <c r="Q169" s="79">
        <v>306.10000000000002</v>
      </c>
      <c r="R169" s="79">
        <v>152.80000000000001</v>
      </c>
      <c r="S169" s="79">
        <v>126.2</v>
      </c>
      <c r="T169" s="79">
        <v>131.69999999999999</v>
      </c>
      <c r="U169" s="79">
        <v>101.6</v>
      </c>
      <c r="V169" s="79">
        <v>88.1</v>
      </c>
      <c r="W169" s="79">
        <v>83.4</v>
      </c>
      <c r="X169" s="79">
        <v>78.2</v>
      </c>
      <c r="Y169" s="79">
        <v>74.5</v>
      </c>
      <c r="Z169" s="79">
        <v>77.8</v>
      </c>
      <c r="AA169" s="79">
        <v>85</v>
      </c>
      <c r="AB169" s="79">
        <v>91.1</v>
      </c>
      <c r="AC169" s="79">
        <v>88</v>
      </c>
      <c r="AD169" s="79">
        <v>104.5</v>
      </c>
      <c r="AE169" s="79">
        <v>104.1</v>
      </c>
      <c r="AF169" s="79">
        <v>108.8</v>
      </c>
      <c r="AG169" s="240">
        <v>-8</v>
      </c>
      <c r="AH169" s="240">
        <v>-22.8</v>
      </c>
      <c r="AI169" s="240">
        <v>-20.3</v>
      </c>
      <c r="AJ169" s="240">
        <v>-15.7</v>
      </c>
      <c r="AK169" s="240">
        <v>32.299999999999997</v>
      </c>
      <c r="AL169" s="240">
        <v>122.9</v>
      </c>
      <c r="AM169" s="240">
        <v>8.5</v>
      </c>
      <c r="AN169" s="240">
        <v>-15.4</v>
      </c>
      <c r="AO169" s="240">
        <v>-30.6</v>
      </c>
      <c r="AP169" s="240">
        <v>-66.8</v>
      </c>
      <c r="AQ169" s="240">
        <v>-42.3</v>
      </c>
      <c r="AR169" s="240">
        <v>-33.9</v>
      </c>
      <c r="AS169" s="240">
        <v>-40.6</v>
      </c>
      <c r="AT169" s="240">
        <v>-26.7</v>
      </c>
      <c r="AU169" s="240">
        <v>-11.7</v>
      </c>
      <c r="AV169" s="240">
        <v>2</v>
      </c>
      <c r="AW169" s="240">
        <v>16.5</v>
      </c>
      <c r="AX169" s="240">
        <v>18.100000000000001</v>
      </c>
      <c r="AY169" s="240">
        <v>34.299999999999997</v>
      </c>
      <c r="AZ169" s="240">
        <v>22.4</v>
      </c>
      <c r="BA169" s="240">
        <v>19.399999999999999</v>
      </c>
      <c r="BB169" s="55" t="s">
        <v>27</v>
      </c>
      <c r="BC169" s="6" t="s">
        <v>161</v>
      </c>
      <c r="BD169" s="6" t="s">
        <v>660</v>
      </c>
      <c r="BE169" s="6" t="s">
        <v>339</v>
      </c>
    </row>
    <row r="170" spans="1:58" ht="18" customHeight="1">
      <c r="A170" s="5" t="s">
        <v>363</v>
      </c>
      <c r="B170" s="74" t="s">
        <v>661</v>
      </c>
      <c r="C170" s="76"/>
      <c r="E170" s="76"/>
      <c r="F170" s="8" t="s">
        <v>36</v>
      </c>
      <c r="G170" s="77" t="s">
        <v>661</v>
      </c>
      <c r="H170" s="77"/>
      <c r="I170" s="77"/>
      <c r="K170" s="288" t="s">
        <v>338</v>
      </c>
      <c r="L170" s="228">
        <v>7064.2</v>
      </c>
      <c r="M170" s="228">
        <v>7088.1</v>
      </c>
      <c r="N170" s="228">
        <v>7088.7</v>
      </c>
      <c r="O170" s="228">
        <v>7066.1</v>
      </c>
      <c r="P170" s="79">
        <v>7163.1</v>
      </c>
      <c r="Q170" s="79">
        <v>7350.5</v>
      </c>
      <c r="R170" s="79">
        <v>7324.6</v>
      </c>
      <c r="S170" s="79">
        <v>7318.4</v>
      </c>
      <c r="T170" s="79">
        <v>7316</v>
      </c>
      <c r="U170" s="79">
        <v>7424.9</v>
      </c>
      <c r="V170" s="79">
        <v>7430.1</v>
      </c>
      <c r="W170" s="79">
        <v>7361.5</v>
      </c>
      <c r="X170" s="79">
        <v>7289.9</v>
      </c>
      <c r="Y170" s="79">
        <v>7258.5</v>
      </c>
      <c r="Z170" s="79">
        <v>7250.6</v>
      </c>
      <c r="AA170" s="79">
        <v>7246.1</v>
      </c>
      <c r="AB170" s="79">
        <v>7215.7</v>
      </c>
      <c r="AC170" s="79">
        <v>7180.2</v>
      </c>
      <c r="AD170" s="79">
        <v>7182.3</v>
      </c>
      <c r="AE170" s="79">
        <v>7197.6</v>
      </c>
      <c r="AF170" s="79">
        <v>7194</v>
      </c>
      <c r="AG170" s="240">
        <v>-0.4</v>
      </c>
      <c r="AH170" s="240">
        <v>0.2</v>
      </c>
      <c r="AI170" s="240">
        <v>0.2</v>
      </c>
      <c r="AJ170" s="240">
        <v>-0.1</v>
      </c>
      <c r="AK170" s="240">
        <v>1.4</v>
      </c>
      <c r="AL170" s="240">
        <v>3.7</v>
      </c>
      <c r="AM170" s="240">
        <v>3.3</v>
      </c>
      <c r="AN170" s="240">
        <v>3.6</v>
      </c>
      <c r="AO170" s="240">
        <v>2.1</v>
      </c>
      <c r="AP170" s="240">
        <v>1</v>
      </c>
      <c r="AQ170" s="240">
        <v>1.4</v>
      </c>
      <c r="AR170" s="240">
        <v>0.6</v>
      </c>
      <c r="AS170" s="240">
        <v>-0.4</v>
      </c>
      <c r="AT170" s="240">
        <v>-2.2000000000000002</v>
      </c>
      <c r="AU170" s="240">
        <v>-2.4</v>
      </c>
      <c r="AV170" s="240">
        <v>-1.6</v>
      </c>
      <c r="AW170" s="240">
        <v>-1</v>
      </c>
      <c r="AX170" s="240">
        <v>-1.1000000000000001</v>
      </c>
      <c r="AY170" s="240">
        <v>-0.9</v>
      </c>
      <c r="AZ170" s="240">
        <v>-0.7</v>
      </c>
      <c r="BA170" s="240">
        <v>-0.3</v>
      </c>
      <c r="BB170" s="55" t="s">
        <v>27</v>
      </c>
      <c r="BC170" s="6" t="s">
        <v>161</v>
      </c>
      <c r="BD170" s="6" t="s">
        <v>662</v>
      </c>
      <c r="BE170" s="6" t="s">
        <v>339</v>
      </c>
    </row>
    <row r="171" spans="1:58" ht="18" customHeight="1">
      <c r="A171" s="5" t="s">
        <v>368</v>
      </c>
      <c r="B171" s="74" t="s">
        <v>345</v>
      </c>
      <c r="C171" s="76"/>
      <c r="E171" s="76"/>
      <c r="F171" s="8" t="s">
        <v>36</v>
      </c>
      <c r="G171" s="77" t="s">
        <v>345</v>
      </c>
      <c r="H171" s="77"/>
      <c r="I171" s="77"/>
      <c r="K171" s="288" t="s">
        <v>240</v>
      </c>
      <c r="L171" s="228">
        <v>68.7</v>
      </c>
      <c r="M171" s="228">
        <v>68.8</v>
      </c>
      <c r="N171" s="228">
        <v>68.900000000000006</v>
      </c>
      <c r="O171" s="228">
        <v>69.099999999999994</v>
      </c>
      <c r="P171" s="79">
        <v>68.8</v>
      </c>
      <c r="Q171" s="79">
        <v>68.099999999999994</v>
      </c>
      <c r="R171" s="79">
        <v>68.400000000000006</v>
      </c>
      <c r="S171" s="79">
        <v>68.5</v>
      </c>
      <c r="T171" s="79">
        <v>68.599999999999994</v>
      </c>
      <c r="U171" s="79">
        <v>68.3</v>
      </c>
      <c r="V171" s="79">
        <v>68.3</v>
      </c>
      <c r="W171" s="79">
        <v>68.7</v>
      </c>
      <c r="X171" s="79">
        <v>69</v>
      </c>
      <c r="Y171" s="79">
        <v>69.2</v>
      </c>
      <c r="Z171" s="79">
        <v>69.400000000000006</v>
      </c>
      <c r="AA171" s="79">
        <v>69.5</v>
      </c>
      <c r="AB171" s="79">
        <v>69.8</v>
      </c>
      <c r="AC171" s="79">
        <v>70</v>
      </c>
      <c r="AD171" s="79">
        <v>70.099999999999994</v>
      </c>
      <c r="AE171" s="79">
        <v>70.099999999999994</v>
      </c>
      <c r="AF171" s="79">
        <v>70.2</v>
      </c>
      <c r="AG171" s="78" t="s">
        <v>36</v>
      </c>
      <c r="AH171" s="78" t="s">
        <v>36</v>
      </c>
      <c r="AI171" s="78" t="s">
        <v>36</v>
      </c>
      <c r="AJ171" s="78" t="s">
        <v>36</v>
      </c>
      <c r="AK171" s="78" t="s">
        <v>36</v>
      </c>
      <c r="AL171" s="78" t="s">
        <v>36</v>
      </c>
      <c r="AM171" s="263" t="s">
        <v>36</v>
      </c>
      <c r="AN171" s="263" t="s">
        <v>36</v>
      </c>
      <c r="AO171" s="263" t="s">
        <v>36</v>
      </c>
      <c r="AP171" s="263" t="s">
        <v>36</v>
      </c>
      <c r="AQ171" s="263" t="s">
        <v>36</v>
      </c>
      <c r="AR171" s="263" t="s">
        <v>36</v>
      </c>
      <c r="AS171" s="263" t="s">
        <v>36</v>
      </c>
      <c r="AT171" s="263" t="s">
        <v>36</v>
      </c>
      <c r="AU171" s="263" t="s">
        <v>36</v>
      </c>
      <c r="AV171" s="263" t="s">
        <v>36</v>
      </c>
      <c r="AW171" s="263" t="s">
        <v>36</v>
      </c>
      <c r="AX171" s="263" t="s">
        <v>36</v>
      </c>
      <c r="AY171" s="263" t="s">
        <v>36</v>
      </c>
      <c r="AZ171" s="263" t="s">
        <v>36</v>
      </c>
      <c r="BA171" s="263" t="s">
        <v>36</v>
      </c>
      <c r="BB171" s="55" t="s">
        <v>27</v>
      </c>
      <c r="BC171" s="6" t="s">
        <v>161</v>
      </c>
      <c r="BD171" s="6" t="s">
        <v>663</v>
      </c>
      <c r="BE171" s="6" t="s">
        <v>339</v>
      </c>
    </row>
    <row r="172" spans="1:58" ht="18" customHeight="1">
      <c r="A172" s="5" t="s">
        <v>372</v>
      </c>
      <c r="B172" s="74" t="s">
        <v>348</v>
      </c>
      <c r="E172" s="76"/>
      <c r="F172" s="8" t="s">
        <v>36</v>
      </c>
      <c r="G172" s="77" t="s">
        <v>348</v>
      </c>
      <c r="H172" s="77"/>
      <c r="I172" s="77"/>
      <c r="K172" s="288" t="s">
        <v>240</v>
      </c>
      <c r="L172" s="228">
        <v>3.3</v>
      </c>
      <c r="M172" s="228">
        <v>3.3</v>
      </c>
      <c r="N172" s="228">
        <v>3.3</v>
      </c>
      <c r="O172" s="228">
        <v>3.2</v>
      </c>
      <c r="P172" s="79">
        <v>3.5</v>
      </c>
      <c r="Q172" s="79">
        <v>5.0999999999999996</v>
      </c>
      <c r="R172" s="79">
        <v>4.7</v>
      </c>
      <c r="S172" s="79">
        <v>4.8</v>
      </c>
      <c r="T172" s="79">
        <v>4.8</v>
      </c>
      <c r="U172" s="79">
        <v>4.8</v>
      </c>
      <c r="V172" s="79">
        <v>4.7</v>
      </c>
      <c r="W172" s="79">
        <v>4.3</v>
      </c>
      <c r="X172" s="79">
        <v>4.0999999999999996</v>
      </c>
      <c r="Y172" s="79">
        <v>3.9</v>
      </c>
      <c r="Z172" s="79">
        <v>3.7</v>
      </c>
      <c r="AA172" s="79">
        <v>3.6</v>
      </c>
      <c r="AB172" s="79">
        <v>3.5</v>
      </c>
      <c r="AC172" s="79">
        <v>3.5</v>
      </c>
      <c r="AD172" s="79">
        <v>3.4</v>
      </c>
      <c r="AE172" s="79">
        <v>3.3</v>
      </c>
      <c r="AF172" s="79">
        <v>3.3</v>
      </c>
      <c r="AG172" s="78" t="s">
        <v>36</v>
      </c>
      <c r="AH172" s="78" t="s">
        <v>36</v>
      </c>
      <c r="AI172" s="78" t="s">
        <v>36</v>
      </c>
      <c r="AJ172" s="78" t="s">
        <v>36</v>
      </c>
      <c r="AK172" s="78" t="s">
        <v>36</v>
      </c>
      <c r="AL172" s="78" t="s">
        <v>36</v>
      </c>
      <c r="AM172" s="263" t="s">
        <v>36</v>
      </c>
      <c r="AN172" s="263" t="s">
        <v>36</v>
      </c>
      <c r="AO172" s="263" t="s">
        <v>36</v>
      </c>
      <c r="AP172" s="263" t="s">
        <v>36</v>
      </c>
      <c r="AQ172" s="263" t="s">
        <v>36</v>
      </c>
      <c r="AR172" s="263" t="s">
        <v>36</v>
      </c>
      <c r="AS172" s="263" t="s">
        <v>36</v>
      </c>
      <c r="AT172" s="263" t="s">
        <v>36</v>
      </c>
      <c r="AU172" s="263" t="s">
        <v>36</v>
      </c>
      <c r="AV172" s="263" t="s">
        <v>36</v>
      </c>
      <c r="AW172" s="263" t="s">
        <v>36</v>
      </c>
      <c r="AX172" s="263" t="s">
        <v>36</v>
      </c>
      <c r="AY172" s="263" t="s">
        <v>36</v>
      </c>
      <c r="AZ172" s="263" t="s">
        <v>36</v>
      </c>
      <c r="BA172" s="263" t="s">
        <v>36</v>
      </c>
      <c r="BB172" s="55" t="s">
        <v>27</v>
      </c>
      <c r="BC172" s="6" t="s">
        <v>161</v>
      </c>
      <c r="BD172" s="6" t="s">
        <v>664</v>
      </c>
      <c r="BE172" s="6" t="s">
        <v>339</v>
      </c>
    </row>
    <row r="173" spans="1:58" ht="18" customHeight="1">
      <c r="A173" s="5">
        <v>0</v>
      </c>
      <c r="B173" s="287" t="s">
        <v>665</v>
      </c>
      <c r="C173" s="76"/>
      <c r="D173" s="241"/>
      <c r="E173" s="241" t="s">
        <v>346</v>
      </c>
      <c r="F173" s="167" t="s">
        <v>665</v>
      </c>
      <c r="G173" s="167"/>
      <c r="H173" s="167"/>
      <c r="I173" s="167"/>
      <c r="J173" s="167"/>
      <c r="K173" s="2"/>
      <c r="L173" s="228"/>
      <c r="M173" s="228"/>
      <c r="N173" s="228"/>
      <c r="O173" s="228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55"/>
    </row>
    <row r="174" spans="1:58" ht="18" customHeight="1">
      <c r="A174" s="5" t="s">
        <v>376</v>
      </c>
      <c r="B174" s="115" t="s">
        <v>666</v>
      </c>
      <c r="C174" s="76"/>
      <c r="D174" s="241"/>
      <c r="E174" s="241"/>
      <c r="F174" s="8" t="s">
        <v>36</v>
      </c>
      <c r="G174" s="114" t="s">
        <v>666</v>
      </c>
      <c r="H174" s="114"/>
      <c r="I174" s="114"/>
      <c r="K174" s="288" t="s">
        <v>338</v>
      </c>
      <c r="L174" s="228">
        <v>8549.2999999999993</v>
      </c>
      <c r="M174" s="228">
        <v>8619.2999999999993</v>
      </c>
      <c r="N174" s="228">
        <v>8651.6</v>
      </c>
      <c r="O174" s="228">
        <v>8661.4</v>
      </c>
      <c r="P174" s="79">
        <v>8566.5</v>
      </c>
      <c r="Q174" s="79">
        <v>8383.4</v>
      </c>
      <c r="R174" s="79">
        <v>8472.1</v>
      </c>
      <c r="S174" s="79">
        <v>8457.1</v>
      </c>
      <c r="T174" s="79">
        <v>8423.6</v>
      </c>
      <c r="U174" s="79">
        <v>8351.7999999999993</v>
      </c>
      <c r="V174" s="79">
        <v>8405.6</v>
      </c>
      <c r="W174" s="79">
        <v>8530.7000000000007</v>
      </c>
      <c r="X174" s="79">
        <v>8572</v>
      </c>
      <c r="Y174" s="79">
        <v>8618.7000000000007</v>
      </c>
      <c r="Z174" s="79">
        <v>8675.4</v>
      </c>
      <c r="AA174" s="79">
        <v>8755.6</v>
      </c>
      <c r="AB174" s="79">
        <v>8805.7000000000007</v>
      </c>
      <c r="AC174" s="79">
        <v>8827.1</v>
      </c>
      <c r="AD174" s="79">
        <v>8902.5</v>
      </c>
      <c r="AE174" s="79">
        <v>8935.1</v>
      </c>
      <c r="AF174" s="79">
        <v>8937.4</v>
      </c>
      <c r="AG174" s="240">
        <v>1</v>
      </c>
      <c r="AH174" s="240">
        <v>1.7</v>
      </c>
      <c r="AI174" s="240">
        <v>1.4</v>
      </c>
      <c r="AJ174" s="240">
        <v>1.4</v>
      </c>
      <c r="AK174" s="240">
        <v>0.2</v>
      </c>
      <c r="AL174" s="240">
        <v>-2.7</v>
      </c>
      <c r="AM174" s="240">
        <v>-2.1</v>
      </c>
      <c r="AN174" s="240">
        <v>-2.4</v>
      </c>
      <c r="AO174" s="240">
        <v>-1.7</v>
      </c>
      <c r="AP174" s="240">
        <v>-0.4</v>
      </c>
      <c r="AQ174" s="240">
        <v>-0.8</v>
      </c>
      <c r="AR174" s="240">
        <v>0.9</v>
      </c>
      <c r="AS174" s="240">
        <v>1.8</v>
      </c>
      <c r="AT174" s="240">
        <v>3.2</v>
      </c>
      <c r="AU174" s="240">
        <v>3.2</v>
      </c>
      <c r="AV174" s="240">
        <v>2.6</v>
      </c>
      <c r="AW174" s="240">
        <v>2.7</v>
      </c>
      <c r="AX174" s="240">
        <v>2.4</v>
      </c>
      <c r="AY174" s="240">
        <v>2.6</v>
      </c>
      <c r="AZ174" s="240">
        <v>2.1</v>
      </c>
      <c r="BA174" s="240">
        <v>1.5</v>
      </c>
      <c r="BB174" s="55" t="s">
        <v>27</v>
      </c>
      <c r="BC174" s="6" t="s">
        <v>161</v>
      </c>
      <c r="BE174" s="6" t="s">
        <v>339</v>
      </c>
    </row>
    <row r="175" spans="1:58" ht="18" customHeight="1">
      <c r="A175" s="5" t="s">
        <v>381</v>
      </c>
      <c r="B175" s="115" t="s">
        <v>667</v>
      </c>
      <c r="C175" s="76"/>
      <c r="D175" s="241"/>
      <c r="E175" s="241"/>
      <c r="F175" s="8" t="s">
        <v>36</v>
      </c>
      <c r="G175" s="114" t="s">
        <v>667</v>
      </c>
      <c r="H175" s="114"/>
      <c r="I175" s="114"/>
      <c r="K175" s="288" t="s">
        <v>338</v>
      </c>
      <c r="L175" s="228">
        <v>8348.7999999999993</v>
      </c>
      <c r="M175" s="228">
        <v>8401.4</v>
      </c>
      <c r="N175" s="228">
        <v>8448.9</v>
      </c>
      <c r="O175" s="228">
        <v>8463.5</v>
      </c>
      <c r="P175" s="79">
        <v>8400.6</v>
      </c>
      <c r="Q175" s="79">
        <v>8213.9</v>
      </c>
      <c r="R175" s="79">
        <v>8292.7999999999993</v>
      </c>
      <c r="S175" s="79">
        <v>8281.2000000000007</v>
      </c>
      <c r="T175" s="79">
        <v>8245.7000000000007</v>
      </c>
      <c r="U175" s="79">
        <v>8173.7</v>
      </c>
      <c r="V175" s="79">
        <v>8231.6</v>
      </c>
      <c r="W175" s="79">
        <v>8347.1</v>
      </c>
      <c r="X175" s="79">
        <v>8387.7000000000007</v>
      </c>
      <c r="Y175" s="79">
        <v>8427.4</v>
      </c>
      <c r="Z175" s="79">
        <v>8484.2000000000007</v>
      </c>
      <c r="AA175" s="79">
        <v>8563.2000000000007</v>
      </c>
      <c r="AB175" s="79">
        <v>8613.1</v>
      </c>
      <c r="AC175" s="79">
        <v>8637.2999999999993</v>
      </c>
      <c r="AD175" s="79">
        <v>8711.6</v>
      </c>
      <c r="AE175" s="79">
        <v>8744.9</v>
      </c>
      <c r="AF175" s="79">
        <v>8745.5</v>
      </c>
      <c r="AG175" s="240">
        <v>1</v>
      </c>
      <c r="AH175" s="240">
        <v>1.5</v>
      </c>
      <c r="AI175" s="240">
        <v>1.4</v>
      </c>
      <c r="AJ175" s="240">
        <v>1.4</v>
      </c>
      <c r="AK175" s="240">
        <v>0.6</v>
      </c>
      <c r="AL175" s="240">
        <v>-2.2000000000000002</v>
      </c>
      <c r="AM175" s="240">
        <v>-1.8</v>
      </c>
      <c r="AN175" s="240">
        <v>-2.2000000000000002</v>
      </c>
      <c r="AO175" s="240">
        <v>-1.8</v>
      </c>
      <c r="AP175" s="240">
        <v>-0.5</v>
      </c>
      <c r="AQ175" s="240">
        <v>-0.7</v>
      </c>
      <c r="AR175" s="240">
        <v>0.8</v>
      </c>
      <c r="AS175" s="240">
        <v>1.7</v>
      </c>
      <c r="AT175" s="240">
        <v>3.1</v>
      </c>
      <c r="AU175" s="240">
        <v>3.1</v>
      </c>
      <c r="AV175" s="240">
        <v>2.6</v>
      </c>
      <c r="AW175" s="240">
        <v>2.7</v>
      </c>
      <c r="AX175" s="240">
        <v>2.5</v>
      </c>
      <c r="AY175" s="240">
        <v>2.7</v>
      </c>
      <c r="AZ175" s="240">
        <v>2.1</v>
      </c>
      <c r="BA175" s="240">
        <v>1.5</v>
      </c>
      <c r="BB175" s="55" t="s">
        <v>27</v>
      </c>
      <c r="BC175" s="6" t="s">
        <v>161</v>
      </c>
      <c r="BE175" s="6" t="s">
        <v>339</v>
      </c>
    </row>
    <row r="176" spans="1:58" ht="18" customHeight="1">
      <c r="A176" s="5" t="s">
        <v>385</v>
      </c>
      <c r="B176" s="160" t="s">
        <v>668</v>
      </c>
      <c r="C176" s="76"/>
      <c r="D176" s="241"/>
      <c r="E176" s="241"/>
      <c r="F176" s="8"/>
      <c r="G176" s="8" t="s">
        <v>36</v>
      </c>
      <c r="H176" s="77" t="s">
        <v>668</v>
      </c>
      <c r="I176" s="77"/>
      <c r="K176" s="288" t="s">
        <v>240</v>
      </c>
      <c r="L176" s="228">
        <v>97.7</v>
      </c>
      <c r="M176" s="228">
        <v>97.5</v>
      </c>
      <c r="N176" s="228">
        <v>97.7</v>
      </c>
      <c r="O176" s="228">
        <v>97.7</v>
      </c>
      <c r="P176" s="79">
        <v>98.1</v>
      </c>
      <c r="Q176" s="79">
        <v>98</v>
      </c>
      <c r="R176" s="79">
        <v>97.9</v>
      </c>
      <c r="S176" s="79">
        <v>97.9</v>
      </c>
      <c r="T176" s="79">
        <v>97.9</v>
      </c>
      <c r="U176" s="79">
        <v>97.9</v>
      </c>
      <c r="V176" s="79">
        <v>97.9</v>
      </c>
      <c r="W176" s="79">
        <v>97.8</v>
      </c>
      <c r="X176" s="79">
        <v>97.8</v>
      </c>
      <c r="Y176" s="79">
        <v>97.8</v>
      </c>
      <c r="Z176" s="79">
        <v>97.8</v>
      </c>
      <c r="AA176" s="79">
        <v>97.8</v>
      </c>
      <c r="AB176" s="79">
        <v>97.8</v>
      </c>
      <c r="AC176" s="79">
        <v>97.8</v>
      </c>
      <c r="AD176" s="79">
        <v>97.9</v>
      </c>
      <c r="AE176" s="79">
        <v>97.9</v>
      </c>
      <c r="AF176" s="79">
        <v>97.9</v>
      </c>
      <c r="AG176" s="78" t="s">
        <v>36</v>
      </c>
      <c r="AH176" s="78" t="s">
        <v>36</v>
      </c>
      <c r="AI176" s="78" t="s">
        <v>36</v>
      </c>
      <c r="AJ176" s="78" t="s">
        <v>36</v>
      </c>
      <c r="AK176" s="78" t="s">
        <v>36</v>
      </c>
      <c r="AL176" s="78" t="s">
        <v>36</v>
      </c>
      <c r="AM176" s="263" t="s">
        <v>36</v>
      </c>
      <c r="AN176" s="263" t="s">
        <v>36</v>
      </c>
      <c r="AO176" s="263" t="s">
        <v>36</v>
      </c>
      <c r="AP176" s="263" t="s">
        <v>36</v>
      </c>
      <c r="AQ176" s="263" t="s">
        <v>36</v>
      </c>
      <c r="AR176" s="263" t="s">
        <v>36</v>
      </c>
      <c r="AS176" s="263" t="s">
        <v>36</v>
      </c>
      <c r="AT176" s="263" t="s">
        <v>36</v>
      </c>
      <c r="AU176" s="263" t="s">
        <v>36</v>
      </c>
      <c r="AV176" s="263" t="s">
        <v>36</v>
      </c>
      <c r="AW176" s="263" t="s">
        <v>36</v>
      </c>
      <c r="AX176" s="263" t="s">
        <v>36</v>
      </c>
      <c r="AY176" s="263" t="s">
        <v>36</v>
      </c>
      <c r="AZ176" s="263" t="s">
        <v>36</v>
      </c>
      <c r="BA176" s="263" t="s">
        <v>36</v>
      </c>
      <c r="BB176" s="55" t="s">
        <v>27</v>
      </c>
      <c r="BC176" s="6" t="s">
        <v>161</v>
      </c>
      <c r="BD176" s="6" t="s">
        <v>669</v>
      </c>
      <c r="BE176" s="6" t="s">
        <v>339</v>
      </c>
    </row>
    <row r="177" spans="1:57" ht="18" customHeight="1">
      <c r="A177" s="5" t="s">
        <v>388</v>
      </c>
      <c r="B177" s="115" t="s">
        <v>670</v>
      </c>
      <c r="C177" s="76"/>
      <c r="D177" s="241"/>
      <c r="E177" s="241"/>
      <c r="F177" s="8" t="s">
        <v>36</v>
      </c>
      <c r="G177" s="114" t="s">
        <v>670</v>
      </c>
      <c r="H177" s="114"/>
      <c r="I177" s="114"/>
      <c r="K177" s="288" t="s">
        <v>338</v>
      </c>
      <c r="L177" s="228">
        <v>200.5</v>
      </c>
      <c r="M177" s="228">
        <v>217.9</v>
      </c>
      <c r="N177" s="228">
        <v>202.6</v>
      </c>
      <c r="O177" s="228">
        <v>198</v>
      </c>
      <c r="P177" s="79">
        <v>166</v>
      </c>
      <c r="Q177" s="79">
        <v>169.5</v>
      </c>
      <c r="R177" s="79">
        <v>179.3</v>
      </c>
      <c r="S177" s="79">
        <v>175.9</v>
      </c>
      <c r="T177" s="79">
        <v>177.9</v>
      </c>
      <c r="U177" s="79">
        <v>178</v>
      </c>
      <c r="V177" s="79">
        <v>174</v>
      </c>
      <c r="W177" s="79">
        <v>183.6</v>
      </c>
      <c r="X177" s="79">
        <v>184.3</v>
      </c>
      <c r="Y177" s="79">
        <v>191.3</v>
      </c>
      <c r="Z177" s="79">
        <v>191.3</v>
      </c>
      <c r="AA177" s="79">
        <v>192.4</v>
      </c>
      <c r="AB177" s="79">
        <v>192.6</v>
      </c>
      <c r="AC177" s="79">
        <v>189.8</v>
      </c>
      <c r="AD177" s="79">
        <v>190.9</v>
      </c>
      <c r="AE177" s="79">
        <v>190.2</v>
      </c>
      <c r="AF177" s="79">
        <v>191.9</v>
      </c>
      <c r="AG177" s="78" t="s">
        <v>36</v>
      </c>
      <c r="AH177" s="78" t="s">
        <v>36</v>
      </c>
      <c r="AI177" s="78" t="s">
        <v>36</v>
      </c>
      <c r="AJ177" s="78" t="s">
        <v>36</v>
      </c>
      <c r="AK177" s="78" t="s">
        <v>36</v>
      </c>
      <c r="AL177" s="78" t="s">
        <v>36</v>
      </c>
      <c r="AM177" s="263" t="s">
        <v>36</v>
      </c>
      <c r="AN177" s="263" t="s">
        <v>36</v>
      </c>
      <c r="AO177" s="263" t="s">
        <v>36</v>
      </c>
      <c r="AP177" s="263" t="s">
        <v>36</v>
      </c>
      <c r="AQ177" s="263" t="s">
        <v>36</v>
      </c>
      <c r="AR177" s="263" t="s">
        <v>36</v>
      </c>
      <c r="AS177" s="263" t="s">
        <v>36</v>
      </c>
      <c r="AT177" s="263" t="s">
        <v>36</v>
      </c>
      <c r="AU177" s="263" t="s">
        <v>36</v>
      </c>
      <c r="AV177" s="263" t="s">
        <v>36</v>
      </c>
      <c r="AW177" s="263" t="s">
        <v>36</v>
      </c>
      <c r="AX177" s="263" t="s">
        <v>36</v>
      </c>
      <c r="AY177" s="263" t="s">
        <v>36</v>
      </c>
      <c r="AZ177" s="263" t="s">
        <v>36</v>
      </c>
      <c r="BA177" s="263" t="s">
        <v>36</v>
      </c>
      <c r="BB177" s="55" t="s">
        <v>27</v>
      </c>
      <c r="BC177" s="6" t="s">
        <v>161</v>
      </c>
      <c r="BD177" s="6" t="s">
        <v>671</v>
      </c>
      <c r="BE177" s="6" t="s">
        <v>339</v>
      </c>
    </row>
    <row r="178" spans="1:57" ht="18" customHeight="1">
      <c r="A178" s="5" t="s">
        <v>391</v>
      </c>
      <c r="B178" s="160" t="s">
        <v>668</v>
      </c>
      <c r="C178" s="76"/>
      <c r="D178" s="241"/>
      <c r="E178" s="241"/>
      <c r="F178" s="8"/>
      <c r="G178" s="8" t="s">
        <v>36</v>
      </c>
      <c r="H178" s="77" t="s">
        <v>668</v>
      </c>
      <c r="I178" s="77"/>
      <c r="K178" s="288" t="s">
        <v>240</v>
      </c>
      <c r="L178" s="228">
        <v>2.2999999999999998</v>
      </c>
      <c r="M178" s="228">
        <v>2.5</v>
      </c>
      <c r="N178" s="228">
        <v>2.2999999999999998</v>
      </c>
      <c r="O178" s="228">
        <v>2.2999999999999998</v>
      </c>
      <c r="P178" s="79">
        <v>1.9</v>
      </c>
      <c r="Q178" s="79">
        <v>2</v>
      </c>
      <c r="R178" s="79">
        <v>2.1</v>
      </c>
      <c r="S178" s="79">
        <v>2.1</v>
      </c>
      <c r="T178" s="79">
        <v>2.1</v>
      </c>
      <c r="U178" s="79">
        <v>2.1</v>
      </c>
      <c r="V178" s="79">
        <v>2.1</v>
      </c>
      <c r="W178" s="79">
        <v>2.2000000000000002</v>
      </c>
      <c r="X178" s="79">
        <v>2.2000000000000002</v>
      </c>
      <c r="Y178" s="79">
        <v>2.2000000000000002</v>
      </c>
      <c r="Z178" s="79">
        <v>2.2000000000000002</v>
      </c>
      <c r="AA178" s="79">
        <v>2.2000000000000002</v>
      </c>
      <c r="AB178" s="79">
        <v>2.2000000000000002</v>
      </c>
      <c r="AC178" s="79">
        <v>2.2000000000000002</v>
      </c>
      <c r="AD178" s="79">
        <v>2.1</v>
      </c>
      <c r="AE178" s="79">
        <v>2.1</v>
      </c>
      <c r="AF178" s="79">
        <v>2.1</v>
      </c>
      <c r="AG178" s="78" t="s">
        <v>36</v>
      </c>
      <c r="AH178" s="78" t="s">
        <v>36</v>
      </c>
      <c r="AI178" s="78" t="s">
        <v>36</v>
      </c>
      <c r="AJ178" s="78" t="s">
        <v>36</v>
      </c>
      <c r="AK178" s="78" t="s">
        <v>36</v>
      </c>
      <c r="AL178" s="78" t="s">
        <v>36</v>
      </c>
      <c r="AM178" s="263" t="s">
        <v>36</v>
      </c>
      <c r="AN178" s="263" t="s">
        <v>36</v>
      </c>
      <c r="AO178" s="263" t="s">
        <v>36</v>
      </c>
      <c r="AP178" s="263" t="s">
        <v>36</v>
      </c>
      <c r="AQ178" s="263" t="s">
        <v>36</v>
      </c>
      <c r="AR178" s="263" t="s">
        <v>36</v>
      </c>
      <c r="AS178" s="263" t="s">
        <v>36</v>
      </c>
      <c r="AT178" s="263" t="s">
        <v>36</v>
      </c>
      <c r="AU178" s="263" t="s">
        <v>36</v>
      </c>
      <c r="AV178" s="263" t="s">
        <v>36</v>
      </c>
      <c r="AW178" s="263" t="s">
        <v>36</v>
      </c>
      <c r="AX178" s="263" t="s">
        <v>36</v>
      </c>
      <c r="AY178" s="263" t="s">
        <v>36</v>
      </c>
      <c r="AZ178" s="263" t="s">
        <v>36</v>
      </c>
      <c r="BA178" s="263" t="s">
        <v>36</v>
      </c>
      <c r="BB178" s="55" t="s">
        <v>27</v>
      </c>
      <c r="BC178" s="6" t="s">
        <v>161</v>
      </c>
      <c r="BD178" s="6" t="s">
        <v>669</v>
      </c>
      <c r="BE178" s="6" t="s">
        <v>339</v>
      </c>
    </row>
    <row r="179" spans="1:57" ht="18" customHeight="1">
      <c r="A179" s="5" t="s">
        <v>394</v>
      </c>
      <c r="B179" s="115" t="s">
        <v>672</v>
      </c>
      <c r="C179" s="76"/>
      <c r="D179" s="241"/>
      <c r="E179" s="241"/>
      <c r="F179" s="8" t="s">
        <v>36</v>
      </c>
      <c r="G179" s="114" t="s">
        <v>672</v>
      </c>
      <c r="H179" s="114"/>
      <c r="I179" s="114"/>
      <c r="K179" s="288" t="s">
        <v>338</v>
      </c>
      <c r="L179" s="228">
        <v>23.5</v>
      </c>
      <c r="M179" s="228">
        <v>27.2</v>
      </c>
      <c r="N179" s="228">
        <v>28.1</v>
      </c>
      <c r="O179" s="228">
        <v>25.2</v>
      </c>
      <c r="P179" s="151">
        <v>21.87</v>
      </c>
      <c r="Q179" s="151">
        <v>13.67</v>
      </c>
      <c r="R179" s="151">
        <v>21.03</v>
      </c>
      <c r="S179" s="151">
        <v>16.72</v>
      </c>
      <c r="T179" s="151">
        <v>17.38</v>
      </c>
      <c r="U179" s="151">
        <v>16.18</v>
      </c>
      <c r="V179" s="151">
        <v>15.04</v>
      </c>
      <c r="W179" s="151">
        <v>20.89</v>
      </c>
      <c r="X179" s="151">
        <v>25.84</v>
      </c>
      <c r="Y179" s="151">
        <v>29.4</v>
      </c>
      <c r="Z179" s="151">
        <v>30.53</v>
      </c>
      <c r="AA179" s="151">
        <v>30.89</v>
      </c>
      <c r="AB179" s="151">
        <v>31.71</v>
      </c>
      <c r="AC179" s="151">
        <v>31.7</v>
      </c>
      <c r="AD179" s="151">
        <v>31.99</v>
      </c>
      <c r="AE179" s="151">
        <v>31.06</v>
      </c>
      <c r="AF179" s="151">
        <v>32.14</v>
      </c>
      <c r="AG179" s="78" t="s">
        <v>36</v>
      </c>
      <c r="AH179" s="78" t="s">
        <v>36</v>
      </c>
      <c r="AI179" s="78" t="s">
        <v>36</v>
      </c>
      <c r="AJ179" s="78" t="s">
        <v>36</v>
      </c>
      <c r="AK179" s="78" t="s">
        <v>36</v>
      </c>
      <c r="AL179" s="78" t="s">
        <v>36</v>
      </c>
      <c r="AM179" s="263" t="s">
        <v>36</v>
      </c>
      <c r="AN179" s="263" t="s">
        <v>36</v>
      </c>
      <c r="AO179" s="263" t="s">
        <v>36</v>
      </c>
      <c r="AP179" s="263" t="s">
        <v>36</v>
      </c>
      <c r="AQ179" s="263" t="s">
        <v>36</v>
      </c>
      <c r="AR179" s="263" t="s">
        <v>36</v>
      </c>
      <c r="AS179" s="263" t="s">
        <v>36</v>
      </c>
      <c r="AT179" s="263" t="s">
        <v>36</v>
      </c>
      <c r="AU179" s="263" t="s">
        <v>36</v>
      </c>
      <c r="AV179" s="263" t="s">
        <v>36</v>
      </c>
      <c r="AW179" s="263" t="s">
        <v>36</v>
      </c>
      <c r="AX179" s="263" t="s">
        <v>36</v>
      </c>
      <c r="AY179" s="263" t="s">
        <v>36</v>
      </c>
      <c r="AZ179" s="263" t="s">
        <v>36</v>
      </c>
      <c r="BA179" s="263" t="s">
        <v>36</v>
      </c>
      <c r="BB179" s="55" t="s">
        <v>27</v>
      </c>
      <c r="BC179" s="6" t="s">
        <v>161</v>
      </c>
      <c r="BD179" s="6" t="s">
        <v>671</v>
      </c>
      <c r="BE179" s="6" t="s">
        <v>339</v>
      </c>
    </row>
    <row r="180" spans="1:57" ht="18" customHeight="1">
      <c r="A180" s="5">
        <v>0</v>
      </c>
      <c r="B180" s="287" t="s">
        <v>673</v>
      </c>
      <c r="C180" s="76"/>
      <c r="D180" s="241"/>
      <c r="E180" s="241" t="s">
        <v>349</v>
      </c>
      <c r="F180" s="167" t="s">
        <v>673</v>
      </c>
      <c r="G180" s="167"/>
      <c r="H180" s="167"/>
      <c r="I180" s="167"/>
      <c r="J180" s="167"/>
      <c r="K180" s="284"/>
      <c r="L180" s="228"/>
      <c r="M180" s="228"/>
      <c r="N180" s="228"/>
      <c r="O180" s="228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269"/>
      <c r="AH180" s="269"/>
      <c r="AI180" s="269"/>
      <c r="AJ180" s="269"/>
      <c r="AK180" s="269"/>
      <c r="AL180" s="270"/>
      <c r="AM180" s="270"/>
      <c r="AN180" s="270"/>
      <c r="AO180" s="270"/>
      <c r="AP180" s="270"/>
      <c r="AQ180" s="270"/>
      <c r="AR180" s="270"/>
      <c r="AS180" s="270"/>
      <c r="AT180" s="270"/>
      <c r="AU180" s="270"/>
      <c r="AV180" s="270"/>
      <c r="AW180" s="270"/>
      <c r="AX180" s="270"/>
      <c r="AY180" s="270"/>
      <c r="AZ180" s="270"/>
      <c r="BA180" s="270"/>
      <c r="BB180" s="55"/>
    </row>
    <row r="181" spans="1:57" ht="18" customHeight="1">
      <c r="A181" s="5" t="s">
        <v>397</v>
      </c>
      <c r="B181" s="115" t="s">
        <v>674</v>
      </c>
      <c r="C181" s="76"/>
      <c r="D181" s="76"/>
      <c r="E181" s="76"/>
      <c r="F181" s="75" t="s">
        <v>36</v>
      </c>
      <c r="G181" s="114" t="s">
        <v>674</v>
      </c>
      <c r="H181" s="114"/>
      <c r="I181" s="114"/>
      <c r="K181" s="2" t="s">
        <v>585</v>
      </c>
      <c r="L181" s="228">
        <v>39.200000000000003</v>
      </c>
      <c r="M181" s="228">
        <v>40.200000000000003</v>
      </c>
      <c r="N181" s="228">
        <v>41.1</v>
      </c>
      <c r="O181" s="228">
        <v>42</v>
      </c>
      <c r="P181" s="79">
        <v>40</v>
      </c>
      <c r="Q181" s="79">
        <v>46.6</v>
      </c>
      <c r="R181" s="79">
        <v>41.2</v>
      </c>
      <c r="S181" s="79">
        <v>41.8</v>
      </c>
      <c r="T181" s="79">
        <v>40.299999999999997</v>
      </c>
      <c r="U181" s="79">
        <v>40.6</v>
      </c>
      <c r="V181" s="79">
        <v>41.1</v>
      </c>
      <c r="W181" s="79">
        <v>42.3</v>
      </c>
      <c r="X181" s="79">
        <v>40.5</v>
      </c>
      <c r="Y181" s="79">
        <v>41.2</v>
      </c>
      <c r="Z181" s="79">
        <v>42.7</v>
      </c>
      <c r="AA181" s="79">
        <v>43.3</v>
      </c>
      <c r="AB181" s="79">
        <v>41.2</v>
      </c>
      <c r="AC181" s="79">
        <v>40.700000000000003</v>
      </c>
      <c r="AD181" s="79">
        <v>42.2</v>
      </c>
      <c r="AE181" s="79">
        <v>43.6</v>
      </c>
      <c r="AF181" s="79">
        <v>42</v>
      </c>
      <c r="AG181" s="240">
        <v>2.6</v>
      </c>
      <c r="AH181" s="240">
        <v>2.4</v>
      </c>
      <c r="AI181" s="240">
        <v>2.7</v>
      </c>
      <c r="AJ181" s="240">
        <v>1.5</v>
      </c>
      <c r="AK181" s="240">
        <v>2.1</v>
      </c>
      <c r="AL181" s="240">
        <v>15.8</v>
      </c>
      <c r="AM181" s="240">
        <v>0.3</v>
      </c>
      <c r="AN181" s="240">
        <v>-0.5</v>
      </c>
      <c r="AO181" s="240">
        <v>0.6</v>
      </c>
      <c r="AP181" s="240">
        <v>-12.8</v>
      </c>
      <c r="AQ181" s="240">
        <v>-0.4</v>
      </c>
      <c r="AR181" s="240">
        <v>1.3</v>
      </c>
      <c r="AS181" s="240">
        <v>0.2</v>
      </c>
      <c r="AT181" s="240">
        <v>1.2</v>
      </c>
      <c r="AU181" s="240">
        <v>3.7</v>
      </c>
      <c r="AV181" s="240">
        <v>2.1</v>
      </c>
      <c r="AW181" s="240">
        <v>2.1</v>
      </c>
      <c r="AX181" s="240">
        <v>-1.1000000000000001</v>
      </c>
      <c r="AY181" s="240">
        <v>-0.9</v>
      </c>
      <c r="AZ181" s="240">
        <v>0.7</v>
      </c>
      <c r="BA181" s="240">
        <v>0.7</v>
      </c>
      <c r="BB181" s="55" t="s">
        <v>27</v>
      </c>
      <c r="BC181" s="6" t="s">
        <v>161</v>
      </c>
      <c r="BE181" s="6" t="s">
        <v>339</v>
      </c>
    </row>
    <row r="182" spans="1:57" ht="18" customHeight="1">
      <c r="A182" s="5">
        <v>0</v>
      </c>
      <c r="B182" s="133" t="s">
        <v>675</v>
      </c>
      <c r="G182" s="8" t="s">
        <v>651</v>
      </c>
      <c r="H182" s="114" t="s">
        <v>675</v>
      </c>
      <c r="I182" s="5"/>
      <c r="J182" s="114"/>
      <c r="K182" s="2"/>
      <c r="L182" s="285"/>
      <c r="M182" s="285"/>
      <c r="N182" s="285"/>
      <c r="O182" s="285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55"/>
      <c r="BC182" s="6" t="s">
        <v>161</v>
      </c>
    </row>
    <row r="183" spans="1:57" ht="18" customHeight="1">
      <c r="A183" s="5" t="s">
        <v>401</v>
      </c>
      <c r="B183" s="289" t="s">
        <v>676</v>
      </c>
      <c r="C183" s="134"/>
      <c r="D183" s="291"/>
      <c r="E183" s="76"/>
      <c r="F183" s="291"/>
      <c r="G183" s="75"/>
      <c r="H183" s="75" t="s">
        <v>140</v>
      </c>
      <c r="I183" s="290" t="s">
        <v>676</v>
      </c>
      <c r="K183" s="2" t="s">
        <v>585</v>
      </c>
      <c r="L183" s="228">
        <v>24.9</v>
      </c>
      <c r="M183" s="228">
        <v>24.8</v>
      </c>
      <c r="N183" s="228">
        <v>28.3</v>
      </c>
      <c r="O183" s="228">
        <v>25.2</v>
      </c>
      <c r="P183" s="79">
        <v>23.1</v>
      </c>
      <c r="Q183" s="79">
        <v>28.8</v>
      </c>
      <c r="R183" s="79">
        <v>28.5</v>
      </c>
      <c r="S183" s="79">
        <v>24.9</v>
      </c>
      <c r="T183" s="79">
        <v>23</v>
      </c>
      <c r="U183" s="79">
        <v>24.3</v>
      </c>
      <c r="V183" s="79">
        <v>27.5</v>
      </c>
      <c r="W183" s="79">
        <v>25.4</v>
      </c>
      <c r="X183" s="79">
        <v>23.2</v>
      </c>
      <c r="Y183" s="79">
        <v>23.6</v>
      </c>
      <c r="Z183" s="79">
        <v>27.5</v>
      </c>
      <c r="AA183" s="79">
        <v>25.6</v>
      </c>
      <c r="AB183" s="79">
        <v>23.1</v>
      </c>
      <c r="AC183" s="79">
        <v>23</v>
      </c>
      <c r="AD183" s="79">
        <v>27.1</v>
      </c>
      <c r="AE183" s="79">
        <v>25.8</v>
      </c>
      <c r="AF183" s="79">
        <v>23.3</v>
      </c>
      <c r="AG183" s="240">
        <v>3.3</v>
      </c>
      <c r="AH183" s="240">
        <v>2.1</v>
      </c>
      <c r="AI183" s="240">
        <v>1.6</v>
      </c>
      <c r="AJ183" s="240">
        <v>-5.8</v>
      </c>
      <c r="AK183" s="240">
        <v>-7.2</v>
      </c>
      <c r="AL183" s="240">
        <v>15.8</v>
      </c>
      <c r="AM183" s="240">
        <v>0.6</v>
      </c>
      <c r="AN183" s="240">
        <v>-1</v>
      </c>
      <c r="AO183" s="240">
        <v>-0.5</v>
      </c>
      <c r="AP183" s="240">
        <v>-15.5</v>
      </c>
      <c r="AQ183" s="240">
        <v>-3.5</v>
      </c>
      <c r="AR183" s="240">
        <v>1.9</v>
      </c>
      <c r="AS183" s="240">
        <v>-0.3</v>
      </c>
      <c r="AT183" s="240">
        <v>-3.4</v>
      </c>
      <c r="AU183" s="240">
        <v>-0.8</v>
      </c>
      <c r="AV183" s="240">
        <v>-0.6</v>
      </c>
      <c r="AW183" s="240">
        <v>-0.8</v>
      </c>
      <c r="AX183" s="240">
        <v>-2.8</v>
      </c>
      <c r="AY183" s="240">
        <v>-0.9</v>
      </c>
      <c r="AZ183" s="240">
        <v>1</v>
      </c>
      <c r="BA183" s="240">
        <v>1</v>
      </c>
      <c r="BB183" s="55" t="s">
        <v>27</v>
      </c>
      <c r="BC183" s="6" t="s">
        <v>161</v>
      </c>
      <c r="BE183" s="6" t="s">
        <v>339</v>
      </c>
    </row>
    <row r="184" spans="1:57" ht="18" customHeight="1">
      <c r="A184" s="5" t="s">
        <v>404</v>
      </c>
      <c r="B184" s="289" t="s">
        <v>261</v>
      </c>
      <c r="E184" s="76"/>
      <c r="F184" s="291"/>
      <c r="G184" s="75"/>
      <c r="H184" s="75" t="s">
        <v>146</v>
      </c>
      <c r="I184" s="290" t="s">
        <v>261</v>
      </c>
      <c r="K184" s="2" t="s">
        <v>585</v>
      </c>
      <c r="L184" s="228">
        <v>553.1</v>
      </c>
      <c r="M184" s="228">
        <v>571.6</v>
      </c>
      <c r="N184" s="228">
        <v>488.1</v>
      </c>
      <c r="O184" s="228">
        <v>619.9</v>
      </c>
      <c r="P184" s="79">
        <v>569.20000000000005</v>
      </c>
      <c r="Q184" s="79">
        <v>616.5</v>
      </c>
      <c r="R184" s="79">
        <v>467.3</v>
      </c>
      <c r="S184" s="79">
        <v>585.70000000000005</v>
      </c>
      <c r="T184" s="79">
        <v>564.4</v>
      </c>
      <c r="U184" s="79">
        <v>566</v>
      </c>
      <c r="V184" s="79">
        <v>485.9</v>
      </c>
      <c r="W184" s="79">
        <v>531</v>
      </c>
      <c r="X184" s="79">
        <v>537.70000000000005</v>
      </c>
      <c r="Y184" s="79">
        <v>531</v>
      </c>
      <c r="Z184" s="79">
        <v>511.9</v>
      </c>
      <c r="AA184" s="79">
        <v>558.20000000000005</v>
      </c>
      <c r="AB184" s="79">
        <v>541.29999999999995</v>
      </c>
      <c r="AC184" s="79">
        <v>496.4</v>
      </c>
      <c r="AD184" s="79">
        <v>504.4</v>
      </c>
      <c r="AE184" s="79">
        <v>566.5</v>
      </c>
      <c r="AF184" s="79">
        <v>555.70000000000005</v>
      </c>
      <c r="AG184" s="240">
        <v>1.5</v>
      </c>
      <c r="AH184" s="240">
        <v>-1.1000000000000001</v>
      </c>
      <c r="AI184" s="240">
        <v>-1.8</v>
      </c>
      <c r="AJ184" s="240">
        <v>-0.2</v>
      </c>
      <c r="AK184" s="240">
        <v>2.9</v>
      </c>
      <c r="AL184" s="240">
        <v>7.8</v>
      </c>
      <c r="AM184" s="240">
        <v>-4.3</v>
      </c>
      <c r="AN184" s="240">
        <v>-5.5</v>
      </c>
      <c r="AO184" s="240">
        <v>-0.8</v>
      </c>
      <c r="AP184" s="240">
        <v>-8.1999999999999993</v>
      </c>
      <c r="AQ184" s="240">
        <v>4</v>
      </c>
      <c r="AR184" s="240">
        <v>-9.3000000000000007</v>
      </c>
      <c r="AS184" s="240">
        <v>-5.9</v>
      </c>
      <c r="AT184" s="240">
        <v>-6.2</v>
      </c>
      <c r="AU184" s="240">
        <v>4.0999999999999996</v>
      </c>
      <c r="AV184" s="240">
        <v>4.2</v>
      </c>
      <c r="AW184" s="240">
        <v>1.6</v>
      </c>
      <c r="AX184" s="240">
        <v>-6.7</v>
      </c>
      <c r="AY184" s="240">
        <v>-0.4</v>
      </c>
      <c r="AZ184" s="240">
        <v>1.8</v>
      </c>
      <c r="BA184" s="240">
        <v>1.8</v>
      </c>
      <c r="BB184" s="55" t="s">
        <v>27</v>
      </c>
      <c r="BC184" s="6" t="s">
        <v>161</v>
      </c>
      <c r="BE184" s="6" t="s">
        <v>339</v>
      </c>
    </row>
    <row r="185" spans="1:57" ht="18" customHeight="1">
      <c r="A185" s="5" t="s">
        <v>412</v>
      </c>
      <c r="B185" s="289" t="s">
        <v>263</v>
      </c>
      <c r="F185" s="291"/>
      <c r="G185" s="75"/>
      <c r="H185" s="75" t="s">
        <v>177</v>
      </c>
      <c r="I185" s="290" t="s">
        <v>263</v>
      </c>
      <c r="K185" s="2" t="s">
        <v>585</v>
      </c>
      <c r="L185" s="228">
        <v>49.8</v>
      </c>
      <c r="M185" s="228">
        <v>52</v>
      </c>
      <c r="N185" s="228">
        <v>52.4</v>
      </c>
      <c r="O185" s="228">
        <v>52.6</v>
      </c>
      <c r="P185" s="79">
        <v>50.8</v>
      </c>
      <c r="Q185" s="79">
        <v>59.8</v>
      </c>
      <c r="R185" s="79">
        <v>56</v>
      </c>
      <c r="S185" s="79">
        <v>55.8</v>
      </c>
      <c r="T185" s="79">
        <v>54.9</v>
      </c>
      <c r="U185" s="79">
        <v>57.3</v>
      </c>
      <c r="V185" s="79">
        <v>57.2</v>
      </c>
      <c r="W185" s="79">
        <v>58.3</v>
      </c>
      <c r="X185" s="79">
        <v>54.9</v>
      </c>
      <c r="Y185" s="79">
        <v>56.2</v>
      </c>
      <c r="Z185" s="79">
        <v>57.9</v>
      </c>
      <c r="AA185" s="79">
        <v>58.5</v>
      </c>
      <c r="AB185" s="79">
        <v>55</v>
      </c>
      <c r="AC185" s="79">
        <v>54</v>
      </c>
      <c r="AD185" s="79">
        <v>55.3</v>
      </c>
      <c r="AE185" s="79">
        <v>56.9</v>
      </c>
      <c r="AF185" s="79">
        <v>54.8</v>
      </c>
      <c r="AG185" s="240">
        <v>3.4</v>
      </c>
      <c r="AH185" s="240">
        <v>2.5</v>
      </c>
      <c r="AI185" s="240">
        <v>2.9</v>
      </c>
      <c r="AJ185" s="240">
        <v>1.2</v>
      </c>
      <c r="AK185" s="240">
        <v>2</v>
      </c>
      <c r="AL185" s="240">
        <v>14.9</v>
      </c>
      <c r="AM185" s="240">
        <v>6.8</v>
      </c>
      <c r="AN185" s="240">
        <v>6</v>
      </c>
      <c r="AO185" s="240">
        <v>8.1</v>
      </c>
      <c r="AP185" s="240">
        <v>-4.2</v>
      </c>
      <c r="AQ185" s="240">
        <v>2.1</v>
      </c>
      <c r="AR185" s="240">
        <v>4.5999999999999996</v>
      </c>
      <c r="AS185" s="240">
        <v>-0.1</v>
      </c>
      <c r="AT185" s="240">
        <v>-1.9</v>
      </c>
      <c r="AU185" s="240">
        <v>1.4</v>
      </c>
      <c r="AV185" s="240">
        <v>0.3</v>
      </c>
      <c r="AW185" s="240">
        <v>0.2</v>
      </c>
      <c r="AX185" s="240">
        <v>-3.9</v>
      </c>
      <c r="AY185" s="240">
        <v>-4.5</v>
      </c>
      <c r="AZ185" s="240">
        <v>-2.8</v>
      </c>
      <c r="BA185" s="240">
        <v>-2.8</v>
      </c>
      <c r="BB185" s="55" t="s">
        <v>27</v>
      </c>
      <c r="BC185" s="6" t="s">
        <v>161</v>
      </c>
      <c r="BE185" s="6" t="s">
        <v>339</v>
      </c>
    </row>
    <row r="186" spans="1:57" ht="18" customHeight="1">
      <c r="A186" s="5" t="s">
        <v>414</v>
      </c>
      <c r="B186" s="289" t="s">
        <v>267</v>
      </c>
      <c r="C186" s="76"/>
      <c r="D186" s="76"/>
      <c r="F186" s="76"/>
      <c r="H186" s="75" t="s">
        <v>583</v>
      </c>
      <c r="I186" s="290" t="s">
        <v>267</v>
      </c>
      <c r="K186" s="2" t="s">
        <v>585</v>
      </c>
      <c r="L186" s="228">
        <v>19</v>
      </c>
      <c r="M186" s="228">
        <v>18.7</v>
      </c>
      <c r="N186" s="228">
        <v>19.7</v>
      </c>
      <c r="O186" s="228">
        <v>18.600000000000001</v>
      </c>
      <c r="P186" s="79">
        <v>18.7</v>
      </c>
      <c r="Q186" s="79">
        <v>18.2</v>
      </c>
      <c r="R186" s="79">
        <v>17.899999999999999</v>
      </c>
      <c r="S186" s="79">
        <v>17.399999999999999</v>
      </c>
      <c r="T186" s="79">
        <v>17.100000000000001</v>
      </c>
      <c r="U186" s="79">
        <v>16.8</v>
      </c>
      <c r="V186" s="79">
        <v>16.899999999999999</v>
      </c>
      <c r="W186" s="79">
        <v>15.6</v>
      </c>
      <c r="X186" s="79">
        <v>15.6</v>
      </c>
      <c r="Y186" s="79">
        <v>15.9</v>
      </c>
      <c r="Z186" s="79">
        <v>16.600000000000001</v>
      </c>
      <c r="AA186" s="79">
        <v>16.8</v>
      </c>
      <c r="AB186" s="79">
        <v>16.7</v>
      </c>
      <c r="AC186" s="79">
        <v>16.5</v>
      </c>
      <c r="AD186" s="79">
        <v>17.399999999999999</v>
      </c>
      <c r="AE186" s="79">
        <v>17.2</v>
      </c>
      <c r="AF186" s="79">
        <v>18.7</v>
      </c>
      <c r="AG186" s="240">
        <v>4.9000000000000004</v>
      </c>
      <c r="AH186" s="240">
        <v>3.9</v>
      </c>
      <c r="AI186" s="240">
        <v>1.7</v>
      </c>
      <c r="AJ186" s="240">
        <v>4.5999999999999996</v>
      </c>
      <c r="AK186" s="240">
        <v>-1.7</v>
      </c>
      <c r="AL186" s="240">
        <v>-2.8</v>
      </c>
      <c r="AM186" s="240">
        <v>-8.8000000000000007</v>
      </c>
      <c r="AN186" s="240">
        <v>-6.5</v>
      </c>
      <c r="AO186" s="240">
        <v>-8.6</v>
      </c>
      <c r="AP186" s="240">
        <v>-7.7</v>
      </c>
      <c r="AQ186" s="240">
        <v>-5.6</v>
      </c>
      <c r="AR186" s="240">
        <v>-10.8</v>
      </c>
      <c r="AS186" s="240">
        <v>-8.1999999999999993</v>
      </c>
      <c r="AT186" s="240">
        <v>-5.0999999999999996</v>
      </c>
      <c r="AU186" s="240">
        <v>-2</v>
      </c>
      <c r="AV186" s="240">
        <v>8</v>
      </c>
      <c r="AW186" s="240">
        <v>6.5</v>
      </c>
      <c r="AX186" s="240">
        <v>3.5</v>
      </c>
      <c r="AY186" s="240">
        <v>5.2</v>
      </c>
      <c r="AZ186" s="240">
        <v>2.6</v>
      </c>
      <c r="BA186" s="240">
        <v>2.6</v>
      </c>
      <c r="BB186" s="55" t="s">
        <v>27</v>
      </c>
      <c r="BC186" s="6" t="s">
        <v>161</v>
      </c>
      <c r="BE186" s="6" t="s">
        <v>339</v>
      </c>
    </row>
    <row r="187" spans="1:57" ht="18" customHeight="1">
      <c r="A187" s="5" t="s">
        <v>418</v>
      </c>
      <c r="B187" s="289" t="s">
        <v>265</v>
      </c>
      <c r="C187" s="76"/>
      <c r="D187" s="76"/>
      <c r="F187" s="76"/>
      <c r="H187" s="75" t="s">
        <v>677</v>
      </c>
      <c r="I187" s="290" t="s">
        <v>265</v>
      </c>
      <c r="K187" s="2" t="s">
        <v>585</v>
      </c>
      <c r="L187" s="228">
        <v>36.9</v>
      </c>
      <c r="M187" s="228">
        <v>37.799999999999997</v>
      </c>
      <c r="N187" s="228">
        <v>38.9</v>
      </c>
      <c r="O187" s="228">
        <v>40.6</v>
      </c>
      <c r="P187" s="79">
        <v>38.299999999999997</v>
      </c>
      <c r="Q187" s="79">
        <v>44.5</v>
      </c>
      <c r="R187" s="79">
        <v>38.6</v>
      </c>
      <c r="S187" s="79">
        <v>39.6</v>
      </c>
      <c r="T187" s="79">
        <v>37.799999999999997</v>
      </c>
      <c r="U187" s="79">
        <v>37.5</v>
      </c>
      <c r="V187" s="79">
        <v>38</v>
      </c>
      <c r="W187" s="79">
        <v>39.9</v>
      </c>
      <c r="X187" s="79">
        <v>38.299999999999997</v>
      </c>
      <c r="Y187" s="79">
        <v>39.1</v>
      </c>
      <c r="Z187" s="79">
        <v>40.4</v>
      </c>
      <c r="AA187" s="79">
        <v>40.9</v>
      </c>
      <c r="AB187" s="79">
        <v>39.299999999999997</v>
      </c>
      <c r="AC187" s="79">
        <v>39</v>
      </c>
      <c r="AD187" s="79">
        <v>40.4</v>
      </c>
      <c r="AE187" s="79">
        <v>41.5</v>
      </c>
      <c r="AF187" s="79">
        <v>40</v>
      </c>
      <c r="AG187" s="240">
        <v>2.9</v>
      </c>
      <c r="AH187" s="240">
        <v>2.5</v>
      </c>
      <c r="AI187" s="240">
        <v>2.9</v>
      </c>
      <c r="AJ187" s="240">
        <v>2.6</v>
      </c>
      <c r="AK187" s="240">
        <v>3.8</v>
      </c>
      <c r="AL187" s="240">
        <v>17.600000000000001</v>
      </c>
      <c r="AM187" s="240">
        <v>-0.9</v>
      </c>
      <c r="AN187" s="240">
        <v>-2.4</v>
      </c>
      <c r="AO187" s="240">
        <v>-1.2</v>
      </c>
      <c r="AP187" s="240">
        <v>-15.6</v>
      </c>
      <c r="AQ187" s="240">
        <v>-1.4</v>
      </c>
      <c r="AR187" s="240">
        <v>0.8</v>
      </c>
      <c r="AS187" s="240">
        <v>1.1000000000000001</v>
      </c>
      <c r="AT187" s="240">
        <v>3.9</v>
      </c>
      <c r="AU187" s="240">
        <v>5.9</v>
      </c>
      <c r="AV187" s="240">
        <v>2.5</v>
      </c>
      <c r="AW187" s="240">
        <v>2.8</v>
      </c>
      <c r="AX187" s="240">
        <v>0.1</v>
      </c>
      <c r="AY187" s="240">
        <v>0.1</v>
      </c>
      <c r="AZ187" s="240">
        <v>1.5</v>
      </c>
      <c r="BA187" s="240">
        <v>1.5</v>
      </c>
      <c r="BB187" s="55" t="s">
        <v>27</v>
      </c>
      <c r="BC187" s="6" t="s">
        <v>161</v>
      </c>
      <c r="BE187" s="6" t="s">
        <v>339</v>
      </c>
    </row>
    <row r="188" spans="1:57" ht="18" customHeight="1">
      <c r="A188" s="5" t="s">
        <v>422</v>
      </c>
      <c r="B188" s="115" t="s">
        <v>678</v>
      </c>
      <c r="C188" s="76"/>
      <c r="D188" s="76"/>
      <c r="F188" s="8" t="s">
        <v>36</v>
      </c>
      <c r="G188" s="114" t="s">
        <v>678</v>
      </c>
      <c r="H188" s="114"/>
      <c r="I188" s="114"/>
      <c r="K188" s="2" t="s">
        <v>585</v>
      </c>
      <c r="L188" s="228">
        <v>22810</v>
      </c>
      <c r="M188" s="228">
        <v>23206</v>
      </c>
      <c r="N188" s="228">
        <v>23817</v>
      </c>
      <c r="O188" s="228">
        <v>24291</v>
      </c>
      <c r="P188" s="79">
        <v>22613</v>
      </c>
      <c r="Q188" s="79">
        <v>19530</v>
      </c>
      <c r="R188" s="79">
        <v>23327</v>
      </c>
      <c r="S188" s="79">
        <v>23661</v>
      </c>
      <c r="T188" s="79">
        <v>22578</v>
      </c>
      <c r="U188" s="79">
        <v>22211</v>
      </c>
      <c r="V188" s="79">
        <v>22081</v>
      </c>
      <c r="W188" s="79">
        <v>24065</v>
      </c>
      <c r="X188" s="79">
        <v>23207</v>
      </c>
      <c r="Y188" s="79">
        <v>23445</v>
      </c>
      <c r="Z188" s="79">
        <v>24375</v>
      </c>
      <c r="AA188" s="79">
        <v>25009</v>
      </c>
      <c r="AB188" s="79">
        <v>23744</v>
      </c>
      <c r="AC188" s="79">
        <v>23434</v>
      </c>
      <c r="AD188" s="79">
        <v>24486</v>
      </c>
      <c r="AE188" s="79">
        <v>25101</v>
      </c>
      <c r="AF188" s="79">
        <v>24230</v>
      </c>
      <c r="AG188" s="240">
        <v>2.4</v>
      </c>
      <c r="AH188" s="240">
        <v>2.8</v>
      </c>
      <c r="AI188" s="240">
        <v>2.4</v>
      </c>
      <c r="AJ188" s="240">
        <v>1.5</v>
      </c>
      <c r="AK188" s="240">
        <v>-0.9</v>
      </c>
      <c r="AL188" s="240">
        <v>-15.8</v>
      </c>
      <c r="AM188" s="240">
        <v>-2.1</v>
      </c>
      <c r="AN188" s="240">
        <v>-2.6</v>
      </c>
      <c r="AO188" s="240">
        <v>-0.2</v>
      </c>
      <c r="AP188" s="240">
        <v>13.7</v>
      </c>
      <c r="AQ188" s="240">
        <v>-5.3</v>
      </c>
      <c r="AR188" s="240">
        <v>1.7</v>
      </c>
      <c r="AS188" s="240">
        <v>2.5</v>
      </c>
      <c r="AT188" s="240">
        <v>5.4</v>
      </c>
      <c r="AU188" s="240">
        <v>10.1</v>
      </c>
      <c r="AV188" s="240">
        <v>3.7</v>
      </c>
      <c r="AW188" s="240">
        <v>2.4</v>
      </c>
      <c r="AX188" s="240">
        <v>0</v>
      </c>
      <c r="AY188" s="240">
        <v>0.6</v>
      </c>
      <c r="AZ188" s="240">
        <v>0.5</v>
      </c>
      <c r="BA188" s="240">
        <v>0.5</v>
      </c>
      <c r="BB188" s="55" t="s">
        <v>27</v>
      </c>
      <c r="BC188" s="6" t="s">
        <v>161</v>
      </c>
      <c r="BE188" s="6" t="s">
        <v>339</v>
      </c>
    </row>
    <row r="189" spans="1:57" ht="18" customHeight="1">
      <c r="A189" s="5">
        <v>0</v>
      </c>
      <c r="B189" s="133" t="s">
        <v>675</v>
      </c>
      <c r="C189" s="76"/>
      <c r="D189" s="76"/>
      <c r="F189" s="76"/>
      <c r="G189" s="8" t="s">
        <v>653</v>
      </c>
      <c r="H189" s="114" t="s">
        <v>675</v>
      </c>
      <c r="I189" s="114"/>
      <c r="K189" s="2"/>
      <c r="L189" s="285"/>
      <c r="M189" s="285"/>
      <c r="N189" s="285"/>
      <c r="O189" s="285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55"/>
    </row>
    <row r="190" spans="1:57" ht="18" customHeight="1">
      <c r="A190" s="5" t="s">
        <v>426</v>
      </c>
      <c r="B190" s="289" t="s">
        <v>676</v>
      </c>
      <c r="C190" s="76"/>
      <c r="D190" s="76"/>
      <c r="F190" s="76"/>
      <c r="H190" s="75" t="s">
        <v>140</v>
      </c>
      <c r="I190" s="290" t="s">
        <v>676</v>
      </c>
      <c r="K190" s="2" t="s">
        <v>585</v>
      </c>
      <c r="L190" s="228">
        <v>13138</v>
      </c>
      <c r="M190" s="228">
        <v>13030</v>
      </c>
      <c r="N190" s="228">
        <v>14839</v>
      </c>
      <c r="O190" s="228">
        <v>13201</v>
      </c>
      <c r="P190" s="79">
        <v>11964</v>
      </c>
      <c r="Q190" s="79">
        <v>13186</v>
      </c>
      <c r="R190" s="79">
        <v>14881</v>
      </c>
      <c r="S190" s="79">
        <v>13086</v>
      </c>
      <c r="T190" s="79">
        <v>12085</v>
      </c>
      <c r="U190" s="79">
        <v>12772</v>
      </c>
      <c r="V190" s="79">
        <v>14480</v>
      </c>
      <c r="W190" s="79">
        <v>13497</v>
      </c>
      <c r="X190" s="79">
        <v>12364</v>
      </c>
      <c r="Y190" s="79">
        <v>12642</v>
      </c>
      <c r="Z190" s="79">
        <v>14881</v>
      </c>
      <c r="AA190" s="79">
        <v>13889</v>
      </c>
      <c r="AB190" s="79">
        <v>12399</v>
      </c>
      <c r="AC190" s="79">
        <v>12521</v>
      </c>
      <c r="AD190" s="79">
        <v>14841</v>
      </c>
      <c r="AE190" s="79">
        <v>14043</v>
      </c>
      <c r="AF190" s="79">
        <v>12589</v>
      </c>
      <c r="AG190" s="240">
        <v>3.8</v>
      </c>
      <c r="AH190" s="240">
        <v>2.1</v>
      </c>
      <c r="AI190" s="240">
        <v>1.9</v>
      </c>
      <c r="AJ190" s="240">
        <v>-6</v>
      </c>
      <c r="AK190" s="240">
        <v>-8.9</v>
      </c>
      <c r="AL190" s="240">
        <v>1.2</v>
      </c>
      <c r="AM190" s="240">
        <v>0.3</v>
      </c>
      <c r="AN190" s="240">
        <v>-0.9</v>
      </c>
      <c r="AO190" s="240">
        <v>1</v>
      </c>
      <c r="AP190" s="240">
        <v>-3.1</v>
      </c>
      <c r="AQ190" s="240">
        <v>-2.7</v>
      </c>
      <c r="AR190" s="240">
        <v>3.1</v>
      </c>
      <c r="AS190" s="240">
        <v>0.9</v>
      </c>
      <c r="AT190" s="240">
        <v>-1.6</v>
      </c>
      <c r="AU190" s="240">
        <v>1.9</v>
      </c>
      <c r="AV190" s="240">
        <v>1.7</v>
      </c>
      <c r="AW190" s="240">
        <v>-0.1</v>
      </c>
      <c r="AX190" s="240">
        <v>-1.2</v>
      </c>
      <c r="AY190" s="240">
        <v>0.3</v>
      </c>
      <c r="AZ190" s="240">
        <v>1.1000000000000001</v>
      </c>
      <c r="BA190" s="240">
        <v>1.1000000000000001</v>
      </c>
      <c r="BB190" s="55" t="s">
        <v>27</v>
      </c>
      <c r="BC190" s="6" t="s">
        <v>161</v>
      </c>
      <c r="BE190" s="6" t="s">
        <v>339</v>
      </c>
    </row>
    <row r="191" spans="1:57" ht="18" customHeight="1">
      <c r="A191" s="5" t="s">
        <v>429</v>
      </c>
      <c r="B191" s="289" t="s">
        <v>261</v>
      </c>
      <c r="C191" s="76"/>
      <c r="D191" s="76"/>
      <c r="F191" s="76"/>
      <c r="H191" s="75" t="s">
        <v>146</v>
      </c>
      <c r="I191" s="290" t="s">
        <v>261</v>
      </c>
      <c r="K191" s="2" t="s">
        <v>585</v>
      </c>
      <c r="L191" s="228">
        <v>346101</v>
      </c>
      <c r="M191" s="228">
        <v>342989</v>
      </c>
      <c r="N191" s="228">
        <v>296963</v>
      </c>
      <c r="O191" s="228">
        <v>383037</v>
      </c>
      <c r="P191" s="79">
        <v>341791</v>
      </c>
      <c r="Q191" s="79">
        <v>286955</v>
      </c>
      <c r="R191" s="79">
        <v>283881</v>
      </c>
      <c r="S191" s="79">
        <v>351270</v>
      </c>
      <c r="T191" s="79">
        <v>333475</v>
      </c>
      <c r="U191" s="79">
        <v>323649</v>
      </c>
      <c r="V191" s="79">
        <v>279934</v>
      </c>
      <c r="W191" s="79">
        <v>313635</v>
      </c>
      <c r="X191" s="79">
        <v>321602</v>
      </c>
      <c r="Y191" s="79">
        <v>312683</v>
      </c>
      <c r="Z191" s="79">
        <v>308071</v>
      </c>
      <c r="AA191" s="79">
        <v>335432</v>
      </c>
      <c r="AB191" s="79">
        <v>324993</v>
      </c>
      <c r="AC191" s="79">
        <v>303773</v>
      </c>
      <c r="AD191" s="79">
        <v>303351</v>
      </c>
      <c r="AE191" s="79">
        <v>346305</v>
      </c>
      <c r="AF191" s="79">
        <v>343404</v>
      </c>
      <c r="AG191" s="240">
        <v>4.9000000000000004</v>
      </c>
      <c r="AH191" s="240">
        <v>1</v>
      </c>
      <c r="AI191" s="240">
        <v>-3.8</v>
      </c>
      <c r="AJ191" s="240">
        <v>-3.1</v>
      </c>
      <c r="AK191" s="240">
        <v>-1.2</v>
      </c>
      <c r="AL191" s="240">
        <v>-16.3</v>
      </c>
      <c r="AM191" s="240">
        <v>-4.4000000000000004</v>
      </c>
      <c r="AN191" s="240">
        <v>-8.3000000000000007</v>
      </c>
      <c r="AO191" s="240">
        <v>-2.4</v>
      </c>
      <c r="AP191" s="240">
        <v>12.8</v>
      </c>
      <c r="AQ191" s="240">
        <v>-1.4</v>
      </c>
      <c r="AR191" s="240">
        <v>-10.7</v>
      </c>
      <c r="AS191" s="240">
        <v>-4.7</v>
      </c>
      <c r="AT191" s="240">
        <v>-3.4</v>
      </c>
      <c r="AU191" s="240">
        <v>8.6999999999999993</v>
      </c>
      <c r="AV191" s="240">
        <v>6</v>
      </c>
      <c r="AW191" s="240">
        <v>1.9</v>
      </c>
      <c r="AX191" s="240">
        <v>-3</v>
      </c>
      <c r="AY191" s="240">
        <v>-0.5</v>
      </c>
      <c r="AZ191" s="240">
        <v>3.6</v>
      </c>
      <c r="BA191" s="240">
        <v>3.6</v>
      </c>
      <c r="BB191" s="55" t="s">
        <v>27</v>
      </c>
      <c r="BC191" s="6" t="s">
        <v>161</v>
      </c>
      <c r="BE191" s="6" t="s">
        <v>339</v>
      </c>
    </row>
    <row r="192" spans="1:57" ht="18" customHeight="1">
      <c r="A192" s="5" t="s">
        <v>433</v>
      </c>
      <c r="B192" s="289" t="s">
        <v>263</v>
      </c>
      <c r="F192" s="291"/>
      <c r="G192" s="75"/>
      <c r="H192" s="75" t="s">
        <v>177</v>
      </c>
      <c r="I192" s="290" t="s">
        <v>263</v>
      </c>
      <c r="K192" s="2" t="s">
        <v>585</v>
      </c>
      <c r="L192" s="228">
        <v>29834</v>
      </c>
      <c r="M192" s="228">
        <v>31113</v>
      </c>
      <c r="N192" s="228">
        <v>31343</v>
      </c>
      <c r="O192" s="228">
        <v>31576</v>
      </c>
      <c r="P192" s="79">
        <v>29745</v>
      </c>
      <c r="Q192" s="79">
        <v>25672</v>
      </c>
      <c r="R192" s="79">
        <v>32464</v>
      </c>
      <c r="S192" s="79">
        <v>32573</v>
      </c>
      <c r="T192" s="79">
        <v>31375</v>
      </c>
      <c r="U192" s="79">
        <v>31640</v>
      </c>
      <c r="V192" s="79">
        <v>31275</v>
      </c>
      <c r="W192" s="79">
        <v>34309</v>
      </c>
      <c r="X192" s="79">
        <v>32264</v>
      </c>
      <c r="Y192" s="79">
        <v>32921</v>
      </c>
      <c r="Z192" s="79">
        <v>33838</v>
      </c>
      <c r="AA192" s="79">
        <v>34853</v>
      </c>
      <c r="AB192" s="79">
        <v>32474</v>
      </c>
      <c r="AC192" s="79">
        <v>32075</v>
      </c>
      <c r="AD192" s="79">
        <v>32801</v>
      </c>
      <c r="AE192" s="79">
        <v>33745</v>
      </c>
      <c r="AF192" s="79">
        <v>32532</v>
      </c>
      <c r="AG192" s="240">
        <v>2</v>
      </c>
      <c r="AH192" s="240">
        <v>2.4</v>
      </c>
      <c r="AI192" s="240">
        <v>1.5</v>
      </c>
      <c r="AJ192" s="240">
        <v>0.8</v>
      </c>
      <c r="AK192" s="240">
        <v>-0.3</v>
      </c>
      <c r="AL192" s="240">
        <v>-17.5</v>
      </c>
      <c r="AM192" s="240">
        <v>3.6</v>
      </c>
      <c r="AN192" s="240">
        <v>3.2</v>
      </c>
      <c r="AO192" s="240">
        <v>5.5</v>
      </c>
      <c r="AP192" s="240">
        <v>23.2</v>
      </c>
      <c r="AQ192" s="240">
        <v>-3.7</v>
      </c>
      <c r="AR192" s="240">
        <v>5.3</v>
      </c>
      <c r="AS192" s="240">
        <v>2.8</v>
      </c>
      <c r="AT192" s="240">
        <v>4</v>
      </c>
      <c r="AU192" s="240">
        <v>8.1999999999999993</v>
      </c>
      <c r="AV192" s="240">
        <v>1.6</v>
      </c>
      <c r="AW192" s="240">
        <v>0.7</v>
      </c>
      <c r="AX192" s="240">
        <v>-2.6</v>
      </c>
      <c r="AY192" s="240">
        <v>-3.1</v>
      </c>
      <c r="AZ192" s="240">
        <v>-3.2</v>
      </c>
      <c r="BA192" s="240">
        <v>-3.2</v>
      </c>
      <c r="BB192" s="55" t="s">
        <v>27</v>
      </c>
      <c r="BC192" s="6" t="s">
        <v>161</v>
      </c>
      <c r="BE192" s="6" t="s">
        <v>339</v>
      </c>
    </row>
    <row r="193" spans="1:58" ht="18" customHeight="1">
      <c r="A193" s="5" t="s">
        <v>434</v>
      </c>
      <c r="B193" s="289" t="s">
        <v>267</v>
      </c>
      <c r="C193" s="76"/>
      <c r="D193" s="76"/>
      <c r="E193" s="76"/>
      <c r="F193" s="76"/>
      <c r="H193" s="75" t="s">
        <v>583</v>
      </c>
      <c r="I193" s="290" t="s">
        <v>267</v>
      </c>
      <c r="K193" s="2" t="s">
        <v>585</v>
      </c>
      <c r="L193" s="228">
        <v>11406</v>
      </c>
      <c r="M193" s="228">
        <v>11099</v>
      </c>
      <c r="N193" s="228">
        <v>11794</v>
      </c>
      <c r="O193" s="228">
        <v>11132</v>
      </c>
      <c r="P193" s="79">
        <v>10795</v>
      </c>
      <c r="Q193" s="79">
        <v>6600</v>
      </c>
      <c r="R193" s="79">
        <v>10604</v>
      </c>
      <c r="S193" s="79">
        <v>10221</v>
      </c>
      <c r="T193" s="79">
        <v>9912</v>
      </c>
      <c r="U193" s="79">
        <v>9092</v>
      </c>
      <c r="V193" s="79">
        <v>8618</v>
      </c>
      <c r="W193" s="79">
        <v>9103</v>
      </c>
      <c r="X193" s="79">
        <v>9363</v>
      </c>
      <c r="Y193" s="79">
        <v>9374</v>
      </c>
      <c r="Z193" s="79">
        <v>9892</v>
      </c>
      <c r="AA193" s="79">
        <v>10018</v>
      </c>
      <c r="AB193" s="79">
        <v>9987</v>
      </c>
      <c r="AC193" s="79">
        <v>9858</v>
      </c>
      <c r="AD193" s="79">
        <v>10452</v>
      </c>
      <c r="AE193" s="79">
        <v>10254</v>
      </c>
      <c r="AF193" s="79">
        <v>11057</v>
      </c>
      <c r="AG193" s="240">
        <v>4.8</v>
      </c>
      <c r="AH193" s="240">
        <v>3.8</v>
      </c>
      <c r="AI193" s="240">
        <v>2.2000000000000002</v>
      </c>
      <c r="AJ193" s="240">
        <v>3.5</v>
      </c>
      <c r="AK193" s="240">
        <v>-5.4</v>
      </c>
      <c r="AL193" s="240">
        <v>-40.5</v>
      </c>
      <c r="AM193" s="240">
        <v>-10.1</v>
      </c>
      <c r="AN193" s="240">
        <v>-8.1999999999999993</v>
      </c>
      <c r="AO193" s="240">
        <v>-8.1999999999999993</v>
      </c>
      <c r="AP193" s="240">
        <v>37.799999999999997</v>
      </c>
      <c r="AQ193" s="240">
        <v>-18.7</v>
      </c>
      <c r="AR193" s="240">
        <v>-10.9</v>
      </c>
      <c r="AS193" s="240">
        <v>-5.5</v>
      </c>
      <c r="AT193" s="240">
        <v>3</v>
      </c>
      <c r="AU193" s="240">
        <v>14.9</v>
      </c>
      <c r="AV193" s="240">
        <v>10</v>
      </c>
      <c r="AW193" s="240">
        <v>6.7</v>
      </c>
      <c r="AX193" s="240">
        <v>5.2</v>
      </c>
      <c r="AY193" s="240">
        <v>5.7</v>
      </c>
      <c r="AZ193" s="240">
        <v>2.4</v>
      </c>
      <c r="BA193" s="240">
        <v>2.4</v>
      </c>
      <c r="BB193" s="55" t="s">
        <v>27</v>
      </c>
      <c r="BC193" s="6" t="s">
        <v>161</v>
      </c>
      <c r="BE193" s="6" t="s">
        <v>339</v>
      </c>
    </row>
    <row r="194" spans="1:58" ht="18" customHeight="1">
      <c r="A194" s="5" t="s">
        <v>435</v>
      </c>
      <c r="B194" s="289" t="s">
        <v>265</v>
      </c>
      <c r="C194" s="76"/>
      <c r="D194" s="76"/>
      <c r="E194" s="76"/>
      <c r="F194" s="76"/>
      <c r="H194" s="75" t="s">
        <v>677</v>
      </c>
      <c r="I194" s="290" t="s">
        <v>265</v>
      </c>
      <c r="K194" s="2" t="s">
        <v>585</v>
      </c>
      <c r="L194" s="228">
        <v>21552</v>
      </c>
      <c r="M194" s="228">
        <v>21858</v>
      </c>
      <c r="N194" s="228">
        <v>22656</v>
      </c>
      <c r="O194" s="228">
        <v>23480</v>
      </c>
      <c r="P194" s="79">
        <v>21686</v>
      </c>
      <c r="Q194" s="79">
        <v>18499</v>
      </c>
      <c r="R194" s="79">
        <v>21856</v>
      </c>
      <c r="S194" s="79">
        <v>22394</v>
      </c>
      <c r="T194" s="79">
        <v>21221</v>
      </c>
      <c r="U194" s="79">
        <v>20621</v>
      </c>
      <c r="V194" s="79">
        <v>20574</v>
      </c>
      <c r="W194" s="79">
        <v>22651</v>
      </c>
      <c r="X194" s="79">
        <v>21987</v>
      </c>
      <c r="Y194" s="79">
        <v>22197</v>
      </c>
      <c r="Z194" s="79">
        <v>22964</v>
      </c>
      <c r="AA194" s="79">
        <v>23601</v>
      </c>
      <c r="AB194" s="79">
        <v>22634</v>
      </c>
      <c r="AC194" s="79">
        <v>22388</v>
      </c>
      <c r="AD194" s="79">
        <v>23356</v>
      </c>
      <c r="AE194" s="79">
        <v>23863</v>
      </c>
      <c r="AF194" s="79">
        <v>23062</v>
      </c>
      <c r="AG194" s="240">
        <v>2.9</v>
      </c>
      <c r="AH194" s="240">
        <v>3</v>
      </c>
      <c r="AI194" s="240">
        <v>2.7</v>
      </c>
      <c r="AJ194" s="240">
        <v>2.9</v>
      </c>
      <c r="AK194" s="240">
        <v>0.6</v>
      </c>
      <c r="AL194" s="240">
        <v>-15.4</v>
      </c>
      <c r="AM194" s="240">
        <v>-3.5</v>
      </c>
      <c r="AN194" s="240">
        <v>-4.5999999999999996</v>
      </c>
      <c r="AO194" s="240">
        <v>-2.1</v>
      </c>
      <c r="AP194" s="240">
        <v>11.5</v>
      </c>
      <c r="AQ194" s="240">
        <v>-5.9</v>
      </c>
      <c r="AR194" s="240">
        <v>1.1000000000000001</v>
      </c>
      <c r="AS194" s="240">
        <v>3.5</v>
      </c>
      <c r="AT194" s="240">
        <v>7.4</v>
      </c>
      <c r="AU194" s="240">
        <v>11.4</v>
      </c>
      <c r="AV194" s="240">
        <v>4.0999999999999996</v>
      </c>
      <c r="AW194" s="240">
        <v>3.1</v>
      </c>
      <c r="AX194" s="240">
        <v>1</v>
      </c>
      <c r="AY194" s="240">
        <v>1.9</v>
      </c>
      <c r="AZ194" s="240">
        <v>1.2</v>
      </c>
      <c r="BA194" s="240">
        <v>1.2</v>
      </c>
      <c r="BB194" s="55" t="s">
        <v>27</v>
      </c>
      <c r="BC194" s="6" t="s">
        <v>161</v>
      </c>
      <c r="BE194" s="6" t="s">
        <v>339</v>
      </c>
    </row>
    <row r="195" spans="1:58" ht="18" customHeight="1">
      <c r="A195" s="5">
        <v>0</v>
      </c>
      <c r="B195" s="287" t="s">
        <v>679</v>
      </c>
      <c r="C195" s="76"/>
      <c r="D195" s="76"/>
      <c r="E195" s="241" t="s">
        <v>352</v>
      </c>
      <c r="F195" s="167" t="s">
        <v>679</v>
      </c>
      <c r="G195" s="167"/>
      <c r="H195" s="167"/>
      <c r="I195" s="167"/>
      <c r="J195" s="167"/>
      <c r="K195" s="2"/>
      <c r="L195" s="228"/>
      <c r="M195" s="228"/>
      <c r="N195" s="228"/>
      <c r="O195" s="228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55"/>
      <c r="BE195" s="6"/>
    </row>
    <row r="196" spans="1:58" ht="18" customHeight="1">
      <c r="A196" s="5" t="s">
        <v>436</v>
      </c>
      <c r="B196" s="164" t="s">
        <v>680</v>
      </c>
      <c r="C196" s="76"/>
      <c r="D196" s="76"/>
      <c r="E196" s="76"/>
      <c r="F196" s="8" t="s">
        <v>36</v>
      </c>
      <c r="G196" s="2" t="s">
        <v>680</v>
      </c>
      <c r="H196" s="2"/>
      <c r="I196" s="2"/>
      <c r="K196" s="2" t="s">
        <v>240</v>
      </c>
      <c r="L196" s="228">
        <v>17</v>
      </c>
      <c r="M196" s="228">
        <v>17</v>
      </c>
      <c r="N196" s="228">
        <v>17</v>
      </c>
      <c r="O196" s="228">
        <v>17</v>
      </c>
      <c r="P196" s="79">
        <v>17</v>
      </c>
      <c r="Q196" s="79">
        <v>17</v>
      </c>
      <c r="R196" s="79">
        <v>17</v>
      </c>
      <c r="S196" s="79">
        <v>17</v>
      </c>
      <c r="T196" s="79">
        <v>18</v>
      </c>
      <c r="U196" s="79">
        <v>18</v>
      </c>
      <c r="V196" s="79">
        <v>18</v>
      </c>
      <c r="W196" s="79">
        <v>18</v>
      </c>
      <c r="X196" s="79">
        <v>18</v>
      </c>
      <c r="Y196" s="79">
        <v>18</v>
      </c>
      <c r="Z196" s="79">
        <v>18</v>
      </c>
      <c r="AA196" s="79">
        <v>18</v>
      </c>
      <c r="AB196" s="79">
        <v>19</v>
      </c>
      <c r="AC196" s="79">
        <v>19</v>
      </c>
      <c r="AD196" s="79">
        <v>20</v>
      </c>
      <c r="AE196" s="79">
        <v>24</v>
      </c>
      <c r="AF196" s="79" t="s">
        <v>958</v>
      </c>
      <c r="AG196" s="292" t="s">
        <v>36</v>
      </c>
      <c r="AH196" s="292" t="s">
        <v>36</v>
      </c>
      <c r="AI196" s="292" t="s">
        <v>36</v>
      </c>
      <c r="AJ196" s="292" t="s">
        <v>36</v>
      </c>
      <c r="AK196" s="292" t="s">
        <v>36</v>
      </c>
      <c r="AL196" s="263" t="s">
        <v>36</v>
      </c>
      <c r="AM196" s="263" t="s">
        <v>36</v>
      </c>
      <c r="AN196" s="293" t="s">
        <v>36</v>
      </c>
      <c r="AO196" s="293" t="s">
        <v>36</v>
      </c>
      <c r="AP196" s="293" t="s">
        <v>36</v>
      </c>
      <c r="AQ196" s="293" t="s">
        <v>36</v>
      </c>
      <c r="AR196" s="293" t="s">
        <v>36</v>
      </c>
      <c r="AS196" s="293" t="s">
        <v>36</v>
      </c>
      <c r="AT196" s="293" t="s">
        <v>36</v>
      </c>
      <c r="AU196" s="293" t="s">
        <v>36</v>
      </c>
      <c r="AV196" s="293" t="s">
        <v>36</v>
      </c>
      <c r="AW196" s="293" t="s">
        <v>36</v>
      </c>
      <c r="AX196" s="293" t="s">
        <v>36</v>
      </c>
      <c r="AY196" s="293" t="s">
        <v>36</v>
      </c>
      <c r="AZ196" s="293" t="s">
        <v>36</v>
      </c>
      <c r="BA196" s="293" t="s">
        <v>36</v>
      </c>
      <c r="BB196" s="55" t="s">
        <v>681</v>
      </c>
      <c r="BC196" s="6" t="s">
        <v>161</v>
      </c>
      <c r="BD196" s="6" t="s">
        <v>669</v>
      </c>
      <c r="BE196" s="6" t="s">
        <v>339</v>
      </c>
    </row>
    <row r="197" spans="1:58" ht="18" customHeight="1">
      <c r="A197" s="5" t="s">
        <v>437</v>
      </c>
      <c r="B197" s="164" t="s">
        <v>682</v>
      </c>
      <c r="C197" s="76"/>
      <c r="D197" s="76"/>
      <c r="E197" s="76"/>
      <c r="F197" s="8" t="s">
        <v>36</v>
      </c>
      <c r="G197" s="2" t="s">
        <v>682</v>
      </c>
      <c r="H197" s="2"/>
      <c r="I197" s="2"/>
      <c r="K197" s="2" t="s">
        <v>240</v>
      </c>
      <c r="L197" s="228">
        <v>76</v>
      </c>
      <c r="M197" s="228">
        <v>76</v>
      </c>
      <c r="N197" s="228">
        <v>75</v>
      </c>
      <c r="O197" s="228">
        <v>75</v>
      </c>
      <c r="P197" s="79">
        <v>75</v>
      </c>
      <c r="Q197" s="79">
        <v>75</v>
      </c>
      <c r="R197" s="79">
        <v>75</v>
      </c>
      <c r="S197" s="79">
        <v>75</v>
      </c>
      <c r="T197" s="79">
        <v>75</v>
      </c>
      <c r="U197" s="79">
        <v>75</v>
      </c>
      <c r="V197" s="79">
        <v>75</v>
      </c>
      <c r="W197" s="79">
        <v>75</v>
      </c>
      <c r="X197" s="79">
        <v>75</v>
      </c>
      <c r="Y197" s="79">
        <v>74</v>
      </c>
      <c r="Z197" s="79">
        <v>74</v>
      </c>
      <c r="AA197" s="79">
        <v>74</v>
      </c>
      <c r="AB197" s="79">
        <v>74</v>
      </c>
      <c r="AC197" s="79">
        <v>74</v>
      </c>
      <c r="AD197" s="79">
        <v>73</v>
      </c>
      <c r="AE197" s="79">
        <v>74</v>
      </c>
      <c r="AF197" s="79" t="s">
        <v>958</v>
      </c>
      <c r="AG197" s="292" t="s">
        <v>36</v>
      </c>
      <c r="AH197" s="292" t="s">
        <v>36</v>
      </c>
      <c r="AI197" s="292" t="s">
        <v>36</v>
      </c>
      <c r="AJ197" s="292" t="s">
        <v>36</v>
      </c>
      <c r="AK197" s="292" t="s">
        <v>36</v>
      </c>
      <c r="AL197" s="263" t="s">
        <v>36</v>
      </c>
      <c r="AM197" s="263" t="s">
        <v>36</v>
      </c>
      <c r="AN197" s="293" t="s">
        <v>36</v>
      </c>
      <c r="AO197" s="293" t="s">
        <v>36</v>
      </c>
      <c r="AP197" s="293" t="s">
        <v>36</v>
      </c>
      <c r="AQ197" s="293" t="s">
        <v>36</v>
      </c>
      <c r="AR197" s="293" t="s">
        <v>36</v>
      </c>
      <c r="AS197" s="293" t="s">
        <v>36</v>
      </c>
      <c r="AT197" s="293" t="s">
        <v>36</v>
      </c>
      <c r="AU197" s="293" t="s">
        <v>36</v>
      </c>
      <c r="AV197" s="293" t="s">
        <v>36</v>
      </c>
      <c r="AW197" s="293" t="s">
        <v>36</v>
      </c>
      <c r="AX197" s="293" t="s">
        <v>36</v>
      </c>
      <c r="AY197" s="293" t="s">
        <v>36</v>
      </c>
      <c r="AZ197" s="293" t="s">
        <v>36</v>
      </c>
      <c r="BA197" s="293" t="s">
        <v>36</v>
      </c>
      <c r="BB197" s="55" t="s">
        <v>681</v>
      </c>
      <c r="BC197" s="6" t="s">
        <v>161</v>
      </c>
      <c r="BD197" s="6" t="s">
        <v>669</v>
      </c>
      <c r="BE197" s="6" t="s">
        <v>339</v>
      </c>
    </row>
    <row r="198" spans="1:58" ht="18" customHeight="1">
      <c r="A198" s="5" t="s">
        <v>438</v>
      </c>
      <c r="B198" s="164" t="s">
        <v>683</v>
      </c>
      <c r="C198" s="76"/>
      <c r="D198" s="76"/>
      <c r="E198" s="76"/>
      <c r="F198" s="8" t="s">
        <v>36</v>
      </c>
      <c r="G198" s="2" t="s">
        <v>683</v>
      </c>
      <c r="H198" s="2"/>
      <c r="I198" s="2"/>
      <c r="K198" s="2" t="s">
        <v>240</v>
      </c>
      <c r="L198" s="228">
        <v>8</v>
      </c>
      <c r="M198" s="228">
        <v>8</v>
      </c>
      <c r="N198" s="228">
        <v>8</v>
      </c>
      <c r="O198" s="228">
        <v>8</v>
      </c>
      <c r="P198" s="79">
        <v>8</v>
      </c>
      <c r="Q198" s="79">
        <v>8</v>
      </c>
      <c r="R198" s="79">
        <v>7</v>
      </c>
      <c r="S198" s="79">
        <v>7</v>
      </c>
      <c r="T198" s="79">
        <v>7</v>
      </c>
      <c r="U198" s="79">
        <v>7</v>
      </c>
      <c r="V198" s="79">
        <v>7</v>
      </c>
      <c r="W198" s="79">
        <v>7</v>
      </c>
      <c r="X198" s="79">
        <v>7</v>
      </c>
      <c r="Y198" s="79">
        <v>7</v>
      </c>
      <c r="Z198" s="79">
        <v>7</v>
      </c>
      <c r="AA198" s="79">
        <v>7</v>
      </c>
      <c r="AB198" s="79">
        <v>7</v>
      </c>
      <c r="AC198" s="79">
        <v>7</v>
      </c>
      <c r="AD198" s="79">
        <v>7</v>
      </c>
      <c r="AE198" s="79">
        <v>2</v>
      </c>
      <c r="AF198" s="79" t="s">
        <v>958</v>
      </c>
      <c r="AG198" s="292" t="s">
        <v>36</v>
      </c>
      <c r="AH198" s="292" t="s">
        <v>36</v>
      </c>
      <c r="AI198" s="292" t="s">
        <v>36</v>
      </c>
      <c r="AJ198" s="292" t="s">
        <v>36</v>
      </c>
      <c r="AK198" s="292" t="s">
        <v>36</v>
      </c>
      <c r="AL198" s="263" t="s">
        <v>36</v>
      </c>
      <c r="AM198" s="263" t="s">
        <v>36</v>
      </c>
      <c r="AN198" s="293" t="s">
        <v>36</v>
      </c>
      <c r="AO198" s="293" t="s">
        <v>36</v>
      </c>
      <c r="AP198" s="293" t="s">
        <v>36</v>
      </c>
      <c r="AQ198" s="293" t="s">
        <v>36</v>
      </c>
      <c r="AR198" s="293" t="s">
        <v>36</v>
      </c>
      <c r="AS198" s="293" t="s">
        <v>36</v>
      </c>
      <c r="AT198" s="293" t="s">
        <v>36</v>
      </c>
      <c r="AU198" s="293" t="s">
        <v>36</v>
      </c>
      <c r="AV198" s="293" t="s">
        <v>36</v>
      </c>
      <c r="AW198" s="293" t="s">
        <v>36</v>
      </c>
      <c r="AX198" s="293" t="s">
        <v>36</v>
      </c>
      <c r="AY198" s="293" t="s">
        <v>36</v>
      </c>
      <c r="AZ198" s="293" t="s">
        <v>36</v>
      </c>
      <c r="BA198" s="293" t="s">
        <v>36</v>
      </c>
      <c r="BB198" s="55" t="s">
        <v>681</v>
      </c>
      <c r="BC198" s="6" t="s">
        <v>161</v>
      </c>
      <c r="BD198" s="6" t="s">
        <v>669</v>
      </c>
      <c r="BE198" s="6" t="s">
        <v>339</v>
      </c>
    </row>
    <row r="199" spans="1:58" ht="18" customHeight="1">
      <c r="B199" s="164"/>
      <c r="C199" s="76"/>
      <c r="E199" s="76"/>
      <c r="F199" s="8"/>
      <c r="G199" s="2"/>
      <c r="H199" s="2"/>
      <c r="I199" s="2"/>
      <c r="K199" s="2"/>
      <c r="L199" s="228"/>
      <c r="M199" s="228"/>
      <c r="N199" s="228"/>
      <c r="O199" s="228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8"/>
      <c r="AH199" s="78"/>
      <c r="AI199" s="78"/>
      <c r="AJ199" s="78"/>
      <c r="AK199" s="78"/>
      <c r="AL199" s="263"/>
      <c r="AM199" s="263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55"/>
      <c r="BE199" s="6"/>
    </row>
    <row r="200" spans="1:58" s="6" customFormat="1" ht="18" customHeight="1">
      <c r="A200" s="6">
        <v>0</v>
      </c>
      <c r="B200" s="70" t="s">
        <v>366</v>
      </c>
      <c r="C200" s="9"/>
      <c r="D200" s="9">
        <v>4.2</v>
      </c>
      <c r="E200" s="72" t="s">
        <v>366</v>
      </c>
      <c r="F200" s="72"/>
      <c r="G200" s="72"/>
      <c r="H200" s="72"/>
      <c r="I200" s="72"/>
      <c r="J200" s="72"/>
      <c r="K200" s="2"/>
      <c r="L200" s="228"/>
      <c r="M200" s="228"/>
      <c r="N200" s="228"/>
      <c r="O200" s="228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240"/>
      <c r="AH200" s="240"/>
      <c r="AI200" s="240"/>
      <c r="AJ200" s="240"/>
      <c r="AK200" s="240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55"/>
      <c r="BF200" s="199"/>
    </row>
    <row r="201" spans="1:58" s="6" customFormat="1" ht="18" customHeight="1">
      <c r="A201" s="6" t="s">
        <v>461</v>
      </c>
      <c r="B201" s="99" t="s">
        <v>369</v>
      </c>
      <c r="C201" s="9"/>
      <c r="D201" s="9"/>
      <c r="E201" s="241" t="s">
        <v>360</v>
      </c>
      <c r="F201" s="77" t="s">
        <v>369</v>
      </c>
      <c r="G201" s="77"/>
      <c r="H201" s="77"/>
      <c r="K201" s="2" t="s">
        <v>101</v>
      </c>
      <c r="L201" s="228">
        <v>1643.6</v>
      </c>
      <c r="M201" s="228">
        <v>1672.1</v>
      </c>
      <c r="N201" s="228">
        <v>1583.9</v>
      </c>
      <c r="O201" s="228">
        <v>1588.8</v>
      </c>
      <c r="P201" s="79">
        <v>1350.9</v>
      </c>
      <c r="Q201" s="79">
        <v>1501</v>
      </c>
      <c r="R201" s="79">
        <v>1504.8</v>
      </c>
      <c r="S201" s="79">
        <v>1627.2</v>
      </c>
      <c r="T201" s="79">
        <v>1573.5</v>
      </c>
      <c r="U201" s="79">
        <v>1532.6</v>
      </c>
      <c r="V201" s="79">
        <v>1537.8</v>
      </c>
      <c r="W201" s="79">
        <v>1567.5</v>
      </c>
      <c r="X201" s="79">
        <v>1587.4</v>
      </c>
      <c r="Y201" s="79">
        <v>1444.2</v>
      </c>
      <c r="Z201" s="79">
        <v>1394.6</v>
      </c>
      <c r="AA201" s="79">
        <v>1495.5</v>
      </c>
      <c r="AB201" s="79">
        <v>1422.6</v>
      </c>
      <c r="AC201" s="79">
        <v>1376.7</v>
      </c>
      <c r="AD201" s="79">
        <v>1424.2</v>
      </c>
      <c r="AE201" s="79">
        <v>1454.7</v>
      </c>
      <c r="AF201" s="79">
        <v>1536.1</v>
      </c>
      <c r="AG201" s="240">
        <v>-11.8</v>
      </c>
      <c r="AH201" s="240">
        <v>-1.1000000000000001</v>
      </c>
      <c r="AI201" s="240">
        <v>-11.7</v>
      </c>
      <c r="AJ201" s="240">
        <v>-6</v>
      </c>
      <c r="AK201" s="240">
        <v>-17.8</v>
      </c>
      <c r="AL201" s="240">
        <v>-10.199999999999999</v>
      </c>
      <c r="AM201" s="240">
        <v>-5</v>
      </c>
      <c r="AN201" s="240">
        <v>2.4</v>
      </c>
      <c r="AO201" s="240">
        <v>16.5</v>
      </c>
      <c r="AP201" s="240">
        <v>2.1</v>
      </c>
      <c r="AQ201" s="240">
        <v>2.2000000000000002</v>
      </c>
      <c r="AR201" s="240">
        <v>-3.7</v>
      </c>
      <c r="AS201" s="240">
        <v>0.9</v>
      </c>
      <c r="AT201" s="240">
        <v>-5.8</v>
      </c>
      <c r="AU201" s="240">
        <v>-9.3000000000000007</v>
      </c>
      <c r="AV201" s="240">
        <v>-4.5999999999999996</v>
      </c>
      <c r="AW201" s="240">
        <v>-10.4</v>
      </c>
      <c r="AX201" s="240">
        <v>-4.7</v>
      </c>
      <c r="AY201" s="240">
        <v>2.1</v>
      </c>
      <c r="AZ201" s="240">
        <v>-2.7</v>
      </c>
      <c r="BA201" s="240">
        <v>8</v>
      </c>
      <c r="BB201" s="55" t="s">
        <v>371</v>
      </c>
      <c r="BC201" s="6" t="s">
        <v>161</v>
      </c>
      <c r="BE201" s="2" t="s">
        <v>116</v>
      </c>
      <c r="BF201" s="199"/>
    </row>
    <row r="202" spans="1:58" s="6" customFormat="1" ht="18" customHeight="1">
      <c r="A202" s="6" t="s">
        <v>464</v>
      </c>
      <c r="B202" s="99" t="s">
        <v>684</v>
      </c>
      <c r="C202" s="9"/>
      <c r="D202" s="9"/>
      <c r="E202" s="9" t="s">
        <v>365</v>
      </c>
      <c r="F202" s="77" t="s">
        <v>684</v>
      </c>
      <c r="G202" s="77"/>
      <c r="H202" s="77"/>
      <c r="K202" s="2" t="s">
        <v>375</v>
      </c>
      <c r="L202" s="228">
        <v>142.5</v>
      </c>
      <c r="M202" s="228">
        <v>132.6</v>
      </c>
      <c r="N202" s="228">
        <v>119.2</v>
      </c>
      <c r="O202" s="228">
        <v>131</v>
      </c>
      <c r="P202" s="79">
        <v>162.6</v>
      </c>
      <c r="Q202" s="79">
        <v>227</v>
      </c>
      <c r="R202" s="79">
        <v>359.4</v>
      </c>
      <c r="S202" s="79">
        <v>319</v>
      </c>
      <c r="T202" s="79">
        <v>310.2</v>
      </c>
      <c r="U202" s="79">
        <v>231.5</v>
      </c>
      <c r="V202" s="79">
        <v>187.5</v>
      </c>
      <c r="W202" s="79">
        <v>167.8</v>
      </c>
      <c r="X202" s="79">
        <v>163.30000000000001</v>
      </c>
      <c r="Y202" s="79">
        <v>131.80000000000001</v>
      </c>
      <c r="Z202" s="79">
        <v>110.3</v>
      </c>
      <c r="AA202" s="79">
        <v>125.5</v>
      </c>
      <c r="AB202" s="79">
        <v>136.69999999999999</v>
      </c>
      <c r="AC202" s="79">
        <v>112.3</v>
      </c>
      <c r="AD202" s="79">
        <v>139</v>
      </c>
      <c r="AE202" s="79">
        <v>171.4</v>
      </c>
      <c r="AF202" s="79">
        <v>191</v>
      </c>
      <c r="AG202" s="240">
        <v>-20.3</v>
      </c>
      <c r="AH202" s="240">
        <v>-21.9</v>
      </c>
      <c r="AI202" s="240">
        <v>-19.600000000000001</v>
      </c>
      <c r="AJ202" s="240">
        <v>1.7</v>
      </c>
      <c r="AK202" s="240">
        <v>14.1</v>
      </c>
      <c r="AL202" s="240">
        <v>71.2</v>
      </c>
      <c r="AM202" s="240">
        <v>201.5</v>
      </c>
      <c r="AN202" s="240">
        <v>143.6</v>
      </c>
      <c r="AO202" s="240">
        <v>90.8</v>
      </c>
      <c r="AP202" s="240">
        <v>2</v>
      </c>
      <c r="AQ202" s="240">
        <v>-47.8</v>
      </c>
      <c r="AR202" s="240">
        <v>-47.4</v>
      </c>
      <c r="AS202" s="240">
        <v>-47.4</v>
      </c>
      <c r="AT202" s="240">
        <v>-43.1</v>
      </c>
      <c r="AU202" s="240">
        <v>-41.2</v>
      </c>
      <c r="AV202" s="240">
        <v>-25.2</v>
      </c>
      <c r="AW202" s="240">
        <v>-16.3</v>
      </c>
      <c r="AX202" s="240">
        <v>-14.8</v>
      </c>
      <c r="AY202" s="240">
        <v>26.1</v>
      </c>
      <c r="AZ202" s="240">
        <v>36.5</v>
      </c>
      <c r="BA202" s="240">
        <v>39.700000000000003</v>
      </c>
      <c r="BB202" s="55" t="s">
        <v>371</v>
      </c>
      <c r="BC202" s="6" t="s">
        <v>161</v>
      </c>
      <c r="BE202" s="2" t="s">
        <v>116</v>
      </c>
      <c r="BF202" s="199"/>
    </row>
    <row r="203" spans="1:58" s="6" customFormat="1" ht="18" customHeight="1">
      <c r="B203" s="99"/>
      <c r="C203" s="9"/>
      <c r="D203" s="9"/>
      <c r="E203" s="9"/>
      <c r="F203" s="77"/>
      <c r="G203" s="77"/>
      <c r="H203" s="77"/>
      <c r="K203" s="2"/>
      <c r="L203" s="228"/>
      <c r="M203" s="228"/>
      <c r="N203" s="228"/>
      <c r="O203" s="228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55"/>
      <c r="BE203" s="2"/>
      <c r="BF203" s="199"/>
    </row>
    <row r="204" spans="1:58" s="6" customFormat="1" ht="18" customHeight="1">
      <c r="A204" s="6">
        <v>0</v>
      </c>
      <c r="B204" s="70" t="s">
        <v>379</v>
      </c>
      <c r="C204" s="76"/>
      <c r="D204" s="9">
        <v>4.3</v>
      </c>
      <c r="E204" s="72" t="s">
        <v>379</v>
      </c>
      <c r="F204" s="72"/>
      <c r="G204" s="72"/>
      <c r="H204" s="72"/>
      <c r="I204" s="72"/>
      <c r="J204" s="72"/>
      <c r="K204" s="2"/>
      <c r="L204" s="228"/>
      <c r="M204" s="228"/>
      <c r="N204" s="228"/>
      <c r="O204" s="228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55"/>
      <c r="BE204" s="102"/>
      <c r="BF204" s="199"/>
    </row>
    <row r="205" spans="1:58" s="6" customFormat="1" ht="18" customHeight="1">
      <c r="A205" s="6" t="s">
        <v>468</v>
      </c>
      <c r="B205" s="99" t="s">
        <v>382</v>
      </c>
      <c r="C205" s="76"/>
      <c r="D205" s="9"/>
      <c r="E205" s="241" t="s">
        <v>370</v>
      </c>
      <c r="F205" s="77" t="s">
        <v>382</v>
      </c>
      <c r="G205" s="77"/>
      <c r="H205" s="77"/>
      <c r="K205" s="2" t="s">
        <v>384</v>
      </c>
      <c r="L205" s="294">
        <v>4.0899000000000001</v>
      </c>
      <c r="M205" s="294">
        <v>4.1489000000000003</v>
      </c>
      <c r="N205" s="294">
        <v>4.1660000000000004</v>
      </c>
      <c r="O205" s="294">
        <v>4.1650999999999998</v>
      </c>
      <c r="P205" s="295">
        <v>4.1798000000000002</v>
      </c>
      <c r="Q205" s="295">
        <v>4.3242000000000003</v>
      </c>
      <c r="R205" s="295">
        <v>4.2023999999999999</v>
      </c>
      <c r="S205" s="295">
        <v>4.1075999999999997</v>
      </c>
      <c r="T205" s="295">
        <v>4.0639000000000003</v>
      </c>
      <c r="U205" s="295">
        <v>4.1288</v>
      </c>
      <c r="V205" s="295">
        <v>4.1959</v>
      </c>
      <c r="W205" s="295">
        <v>4.1845999999999997</v>
      </c>
      <c r="X205" s="295">
        <v>4.1924000000000001</v>
      </c>
      <c r="Y205" s="295">
        <v>4.3507999999999996</v>
      </c>
      <c r="Z205" s="295">
        <v>4.4836999999999998</v>
      </c>
      <c r="AA205" s="295">
        <v>4.5773999999999999</v>
      </c>
      <c r="AB205" s="295">
        <v>4.3906999999999998</v>
      </c>
      <c r="AC205" s="295">
        <v>4.5263</v>
      </c>
      <c r="AD205" s="295">
        <v>4.6279000000000003</v>
      </c>
      <c r="AE205" s="295">
        <v>4.6976000000000004</v>
      </c>
      <c r="AF205" s="295">
        <v>4.7234999999999996</v>
      </c>
      <c r="AG205" s="240">
        <v>-4</v>
      </c>
      <c r="AH205" s="240">
        <v>-4.8</v>
      </c>
      <c r="AI205" s="240">
        <v>-1.7</v>
      </c>
      <c r="AJ205" s="240">
        <v>0.2</v>
      </c>
      <c r="AK205" s="240">
        <v>-2.2000000000000002</v>
      </c>
      <c r="AL205" s="240">
        <v>-4.0999999999999996</v>
      </c>
      <c r="AM205" s="240">
        <v>-0.9</v>
      </c>
      <c r="AN205" s="240">
        <v>1.4</v>
      </c>
      <c r="AO205" s="240">
        <v>2.9</v>
      </c>
      <c r="AP205" s="240">
        <v>4.7</v>
      </c>
      <c r="AQ205" s="240">
        <v>0.2</v>
      </c>
      <c r="AR205" s="240">
        <v>-1.8</v>
      </c>
      <c r="AS205" s="240">
        <v>-3.1</v>
      </c>
      <c r="AT205" s="240">
        <v>-5.0999999999999996</v>
      </c>
      <c r="AU205" s="240">
        <v>-6.4</v>
      </c>
      <c r="AV205" s="240">
        <v>-8.6</v>
      </c>
      <c r="AW205" s="240">
        <v>-4.5</v>
      </c>
      <c r="AX205" s="240">
        <v>-3.9</v>
      </c>
      <c r="AY205" s="240">
        <v>-3.1</v>
      </c>
      <c r="AZ205" s="240">
        <v>-2.6</v>
      </c>
      <c r="BA205" s="240">
        <v>-7</v>
      </c>
      <c r="BB205" s="55" t="s">
        <v>201</v>
      </c>
      <c r="BC205" s="6" t="s">
        <v>161</v>
      </c>
      <c r="BE205" s="2" t="s">
        <v>116</v>
      </c>
      <c r="BF205" s="199"/>
    </row>
    <row r="206" spans="1:58" s="6" customFormat="1" ht="18" customHeight="1">
      <c r="A206" s="6" t="s">
        <v>474</v>
      </c>
      <c r="B206" s="99" t="s">
        <v>386</v>
      </c>
      <c r="C206" s="76"/>
      <c r="D206" s="9"/>
      <c r="E206" s="241" t="s">
        <v>374</v>
      </c>
      <c r="F206" s="77" t="s">
        <v>386</v>
      </c>
      <c r="G206" s="77"/>
      <c r="H206" s="77"/>
      <c r="K206" s="2" t="s">
        <v>384</v>
      </c>
      <c r="L206" s="294">
        <v>5.3273000000000001</v>
      </c>
      <c r="M206" s="294">
        <v>5.3338999999999999</v>
      </c>
      <c r="N206" s="294">
        <v>5.1383000000000001</v>
      </c>
      <c r="O206" s="294">
        <v>5.3602999999999996</v>
      </c>
      <c r="P206" s="295">
        <v>5.3503999999999996</v>
      </c>
      <c r="Q206" s="295">
        <v>5.3642000000000003</v>
      </c>
      <c r="R206" s="295">
        <v>5.4249999999999998</v>
      </c>
      <c r="S206" s="295">
        <v>5.4226000000000001</v>
      </c>
      <c r="T206" s="295">
        <v>5.6048</v>
      </c>
      <c r="U206" s="295">
        <v>5.7713999999999999</v>
      </c>
      <c r="V206" s="295">
        <v>5.7835999999999999</v>
      </c>
      <c r="W206" s="295">
        <v>5.6410999999999998</v>
      </c>
      <c r="X206" s="295">
        <v>5.6279000000000003</v>
      </c>
      <c r="Y206" s="295">
        <v>5.4710000000000001</v>
      </c>
      <c r="Z206" s="295">
        <v>5.2770000000000001</v>
      </c>
      <c r="AA206" s="295">
        <v>5.3640999999999996</v>
      </c>
      <c r="AB206" s="295">
        <v>5.3320999999999996</v>
      </c>
      <c r="AC206" s="295">
        <v>5.6654</v>
      </c>
      <c r="AD206" s="295">
        <v>5.8623000000000003</v>
      </c>
      <c r="AE206" s="295">
        <v>5.8322000000000003</v>
      </c>
      <c r="AF206" s="295">
        <v>5.9904000000000002</v>
      </c>
      <c r="AG206" s="240">
        <v>2.5</v>
      </c>
      <c r="AH206" s="240">
        <v>0.8</v>
      </c>
      <c r="AI206" s="240">
        <v>3.8</v>
      </c>
      <c r="AJ206" s="240">
        <v>0.1</v>
      </c>
      <c r="AK206" s="240">
        <v>-0.4</v>
      </c>
      <c r="AL206" s="240">
        <v>-0.6</v>
      </c>
      <c r="AM206" s="240">
        <v>-5.3</v>
      </c>
      <c r="AN206" s="240">
        <v>-1.1000000000000001</v>
      </c>
      <c r="AO206" s="240">
        <v>-4.5</v>
      </c>
      <c r="AP206" s="240">
        <v>-7.1</v>
      </c>
      <c r="AQ206" s="240">
        <v>-6.2</v>
      </c>
      <c r="AR206" s="240">
        <v>-3.9</v>
      </c>
      <c r="AS206" s="240">
        <v>-0.4</v>
      </c>
      <c r="AT206" s="240">
        <v>5.5</v>
      </c>
      <c r="AU206" s="240">
        <v>9.6</v>
      </c>
      <c r="AV206" s="240">
        <v>5.2</v>
      </c>
      <c r="AW206" s="240">
        <v>5.5</v>
      </c>
      <c r="AX206" s="240">
        <v>-3.4</v>
      </c>
      <c r="AY206" s="240">
        <v>-10</v>
      </c>
      <c r="AZ206" s="240">
        <v>-8</v>
      </c>
      <c r="BA206" s="240">
        <v>-11</v>
      </c>
      <c r="BB206" s="55" t="s">
        <v>201</v>
      </c>
      <c r="BC206" s="6" t="s">
        <v>161</v>
      </c>
      <c r="BE206" s="2" t="s">
        <v>116</v>
      </c>
      <c r="BF206" s="199"/>
    </row>
    <row r="207" spans="1:58" s="6" customFormat="1" ht="18" customHeight="1">
      <c r="A207" s="6" t="s">
        <v>477</v>
      </c>
      <c r="B207" s="99" t="s">
        <v>389</v>
      </c>
      <c r="C207" s="9"/>
      <c r="D207" s="9"/>
      <c r="E207" s="9" t="s">
        <v>378</v>
      </c>
      <c r="F207" s="77" t="s">
        <v>389</v>
      </c>
      <c r="G207" s="77"/>
      <c r="H207" s="77"/>
      <c r="K207" s="2" t="s">
        <v>384</v>
      </c>
      <c r="L207" s="294">
        <v>5.6927000000000003</v>
      </c>
      <c r="M207" s="294">
        <v>5.7470999999999997</v>
      </c>
      <c r="N207" s="294">
        <v>5.7255000000000003</v>
      </c>
      <c r="O207" s="294">
        <v>5.7256</v>
      </c>
      <c r="P207" s="295">
        <v>5.7465000000000002</v>
      </c>
      <c r="Q207" s="295">
        <v>5.9181999999999997</v>
      </c>
      <c r="R207" s="295">
        <v>5.8986999999999998</v>
      </c>
      <c r="S207" s="295">
        <v>5.8483999999999998</v>
      </c>
      <c r="T207" s="295">
        <v>5.8415999999999997</v>
      </c>
      <c r="U207" s="295">
        <v>5.9244000000000003</v>
      </c>
      <c r="V207" s="295">
        <v>5.9669999999999996</v>
      </c>
      <c r="W207" s="295">
        <v>5.8769999999999998</v>
      </c>
      <c r="X207" s="295">
        <v>5.8476999999999997</v>
      </c>
      <c r="Y207" s="295">
        <v>5.8700999999999999</v>
      </c>
      <c r="Z207" s="295">
        <v>5.8678999999999997</v>
      </c>
      <c r="AA207" s="295">
        <v>5.9595000000000002</v>
      </c>
      <c r="AB207" s="295">
        <v>5.8802000000000003</v>
      </c>
      <c r="AC207" s="295">
        <v>6.0747</v>
      </c>
      <c r="AD207" s="295">
        <v>6.1645000000000003</v>
      </c>
      <c r="AE207" s="295">
        <v>6.2154999999999996</v>
      </c>
      <c r="AF207" s="295">
        <v>6.2842000000000002</v>
      </c>
      <c r="AG207" s="240">
        <v>-0.3</v>
      </c>
      <c r="AH207" s="240">
        <v>-1.7</v>
      </c>
      <c r="AI207" s="240">
        <v>-1.4</v>
      </c>
      <c r="AJ207" s="240">
        <v>1.1000000000000001</v>
      </c>
      <c r="AK207" s="240">
        <v>-0.9</v>
      </c>
      <c r="AL207" s="240">
        <v>-2.9</v>
      </c>
      <c r="AM207" s="240">
        <v>-2.9</v>
      </c>
      <c r="AN207" s="240">
        <v>-2.1</v>
      </c>
      <c r="AO207" s="240">
        <v>-1.6</v>
      </c>
      <c r="AP207" s="240">
        <v>-0.1</v>
      </c>
      <c r="AQ207" s="240">
        <v>-1.1000000000000001</v>
      </c>
      <c r="AR207" s="240">
        <v>-0.5</v>
      </c>
      <c r="AS207" s="240">
        <v>-0.1</v>
      </c>
      <c r="AT207" s="240">
        <v>0.9</v>
      </c>
      <c r="AU207" s="240">
        <v>1.7</v>
      </c>
      <c r="AV207" s="240">
        <v>-1.4</v>
      </c>
      <c r="AW207" s="240">
        <v>-0.6</v>
      </c>
      <c r="AX207" s="240">
        <v>-3.4</v>
      </c>
      <c r="AY207" s="240">
        <v>-4.8</v>
      </c>
      <c r="AZ207" s="240">
        <v>-4.0999999999999996</v>
      </c>
      <c r="BA207" s="240">
        <v>-6.4</v>
      </c>
      <c r="BB207" s="55" t="s">
        <v>201</v>
      </c>
      <c r="BC207" s="6" t="s">
        <v>161</v>
      </c>
      <c r="BE207" s="2" t="s">
        <v>116</v>
      </c>
      <c r="BF207" s="199"/>
    </row>
    <row r="208" spans="1:58" s="6" customFormat="1" ht="18" customHeight="1">
      <c r="A208" s="6" t="s">
        <v>481</v>
      </c>
      <c r="B208" s="99" t="s">
        <v>392</v>
      </c>
      <c r="C208" s="9"/>
      <c r="D208" s="9"/>
      <c r="E208" s="241" t="s">
        <v>685</v>
      </c>
      <c r="F208" s="77" t="s">
        <v>392</v>
      </c>
      <c r="G208" s="77"/>
      <c r="H208" s="77"/>
      <c r="K208" s="2" t="s">
        <v>384</v>
      </c>
      <c r="L208" s="294">
        <v>3.0188999999999999</v>
      </c>
      <c r="M208" s="294">
        <v>3.0438999999999998</v>
      </c>
      <c r="N208" s="294">
        <v>3.0297999999999998</v>
      </c>
      <c r="O208" s="294">
        <v>3.0550999999999999</v>
      </c>
      <c r="P208" s="295">
        <v>3.0164</v>
      </c>
      <c r="Q208" s="295">
        <v>3.0621999999999998</v>
      </c>
      <c r="R208" s="295">
        <v>3.0564</v>
      </c>
      <c r="S208" s="295">
        <v>3.0503999999999998</v>
      </c>
      <c r="T208" s="295">
        <v>3.0516999999999999</v>
      </c>
      <c r="U208" s="295">
        <v>3.0975999999999999</v>
      </c>
      <c r="V208" s="295">
        <v>3.1019999999999999</v>
      </c>
      <c r="W208" s="295">
        <v>3.0830000000000002</v>
      </c>
      <c r="X208" s="295">
        <v>3.1004</v>
      </c>
      <c r="Y208" s="295">
        <v>3.1597</v>
      </c>
      <c r="Z208" s="295">
        <v>3.2086999999999999</v>
      </c>
      <c r="AA208" s="295">
        <v>3.2970999999999999</v>
      </c>
      <c r="AB208" s="295">
        <v>3.2938000000000001</v>
      </c>
      <c r="AC208" s="295">
        <v>3.3799000000000001</v>
      </c>
      <c r="AD208" s="295">
        <v>3.4297</v>
      </c>
      <c r="AE208" s="295">
        <v>3.4802</v>
      </c>
      <c r="AF208" s="295">
        <v>3.5247000000000002</v>
      </c>
      <c r="AG208" s="240">
        <v>-1.5</v>
      </c>
      <c r="AH208" s="240">
        <v>-2.7</v>
      </c>
      <c r="AI208" s="240">
        <v>-1.2</v>
      </c>
      <c r="AJ208" s="240">
        <v>-0.7</v>
      </c>
      <c r="AK208" s="240">
        <v>0.1</v>
      </c>
      <c r="AL208" s="240">
        <v>-0.6</v>
      </c>
      <c r="AM208" s="240">
        <v>-0.9</v>
      </c>
      <c r="AN208" s="240">
        <v>0.2</v>
      </c>
      <c r="AO208" s="240">
        <v>-1.2</v>
      </c>
      <c r="AP208" s="240">
        <v>-1.1000000000000001</v>
      </c>
      <c r="AQ208" s="240">
        <v>-1.5</v>
      </c>
      <c r="AR208" s="240">
        <v>-1.1000000000000001</v>
      </c>
      <c r="AS208" s="240">
        <v>-1.6</v>
      </c>
      <c r="AT208" s="240">
        <v>-2</v>
      </c>
      <c r="AU208" s="240">
        <v>-3.3</v>
      </c>
      <c r="AV208" s="240">
        <v>-6.5</v>
      </c>
      <c r="AW208" s="240">
        <v>-5.9</v>
      </c>
      <c r="AX208" s="240">
        <v>-6.5</v>
      </c>
      <c r="AY208" s="240">
        <v>-6.4</v>
      </c>
      <c r="AZ208" s="240">
        <v>-5.3</v>
      </c>
      <c r="BA208" s="240">
        <v>-6.6</v>
      </c>
      <c r="BB208" s="55" t="s">
        <v>201</v>
      </c>
      <c r="BC208" s="6" t="s">
        <v>161</v>
      </c>
      <c r="BE208" s="2" t="s">
        <v>116</v>
      </c>
      <c r="BF208" s="199"/>
    </row>
    <row r="209" spans="1:58" s="6" customFormat="1" ht="18" customHeight="1">
      <c r="A209" s="6" t="s">
        <v>484</v>
      </c>
      <c r="B209" s="99" t="s">
        <v>395</v>
      </c>
      <c r="C209" s="9"/>
      <c r="D209" s="9"/>
      <c r="E209" s="9" t="s">
        <v>686</v>
      </c>
      <c r="F209" s="77" t="s">
        <v>395</v>
      </c>
      <c r="G209" s="77"/>
      <c r="H209" s="77"/>
      <c r="K209" s="2" t="s">
        <v>384</v>
      </c>
      <c r="L209" s="294">
        <v>4.6455000000000002</v>
      </c>
      <c r="M209" s="294">
        <v>4.6637000000000004</v>
      </c>
      <c r="N209" s="294">
        <v>4.6325000000000003</v>
      </c>
      <c r="O209" s="294">
        <v>4.6111000000000004</v>
      </c>
      <c r="P209" s="295">
        <v>4.6108000000000002</v>
      </c>
      <c r="Q209" s="295">
        <v>4.7603</v>
      </c>
      <c r="R209" s="295">
        <v>4.9092000000000002</v>
      </c>
      <c r="S209" s="295">
        <v>4.8959000000000001</v>
      </c>
      <c r="T209" s="295">
        <v>4.9015000000000004</v>
      </c>
      <c r="U209" s="295">
        <v>4.9730999999999996</v>
      </c>
      <c r="V209" s="295">
        <v>4.9467999999999996</v>
      </c>
      <c r="W209" s="295">
        <v>4.7853000000000003</v>
      </c>
      <c r="X209" s="295">
        <v>4.7069999999999999</v>
      </c>
      <c r="Y209" s="295">
        <v>4.6383000000000001</v>
      </c>
      <c r="Z209" s="295">
        <v>4.5174000000000003</v>
      </c>
      <c r="AA209" s="295">
        <v>4.6646000000000001</v>
      </c>
      <c r="AB209" s="295">
        <v>4.7096</v>
      </c>
      <c r="AC209" s="295">
        <v>4.9268000000000001</v>
      </c>
      <c r="AD209" s="295">
        <v>5.0370999999999997</v>
      </c>
      <c r="AE209" s="295">
        <v>5.0545</v>
      </c>
      <c r="AF209" s="295">
        <v>5.1292</v>
      </c>
      <c r="AG209" s="240">
        <v>3.8</v>
      </c>
      <c r="AH209" s="240">
        <v>1</v>
      </c>
      <c r="AI209" s="240">
        <v>2.8</v>
      </c>
      <c r="AJ209" s="240">
        <v>3.3</v>
      </c>
      <c r="AK209" s="240">
        <v>0.8</v>
      </c>
      <c r="AL209" s="240">
        <v>-2</v>
      </c>
      <c r="AM209" s="240">
        <v>-5.6</v>
      </c>
      <c r="AN209" s="240">
        <v>-5.8</v>
      </c>
      <c r="AO209" s="240">
        <v>-5.9</v>
      </c>
      <c r="AP209" s="240">
        <v>-4.3</v>
      </c>
      <c r="AQ209" s="240">
        <v>-0.8</v>
      </c>
      <c r="AR209" s="240">
        <v>2.2999999999999998</v>
      </c>
      <c r="AS209" s="240">
        <v>4.0999999999999996</v>
      </c>
      <c r="AT209" s="240">
        <v>7.2</v>
      </c>
      <c r="AU209" s="240">
        <v>9.5</v>
      </c>
      <c r="AV209" s="240">
        <v>2.6</v>
      </c>
      <c r="AW209" s="240">
        <v>-0.1</v>
      </c>
      <c r="AX209" s="240">
        <v>-5.9</v>
      </c>
      <c r="AY209" s="240">
        <v>-10.3</v>
      </c>
      <c r="AZ209" s="240">
        <v>-7.7</v>
      </c>
      <c r="BA209" s="240">
        <v>-8.1999999999999993</v>
      </c>
      <c r="BB209" s="55" t="s">
        <v>201</v>
      </c>
      <c r="BC209" s="6" t="s">
        <v>161</v>
      </c>
      <c r="BD209" s="296" t="s">
        <v>687</v>
      </c>
      <c r="BE209" s="296" t="s">
        <v>362</v>
      </c>
      <c r="BF209" s="199"/>
    </row>
    <row r="210" spans="1:58" s="6" customFormat="1" ht="18" customHeight="1">
      <c r="A210" s="6" t="s">
        <v>487</v>
      </c>
      <c r="B210" s="99" t="s">
        <v>398</v>
      </c>
      <c r="C210" s="76"/>
      <c r="D210" s="9"/>
      <c r="E210" s="241" t="s">
        <v>688</v>
      </c>
      <c r="F210" s="77" t="s">
        <v>398</v>
      </c>
      <c r="G210" s="77"/>
      <c r="H210" s="77"/>
      <c r="K210" s="2" t="s">
        <v>400</v>
      </c>
      <c r="L210" s="294">
        <v>410.26429999999999</v>
      </c>
      <c r="M210" s="294">
        <v>414.01609999999999</v>
      </c>
      <c r="N210" s="294">
        <v>422.53949999999998</v>
      </c>
      <c r="O210" s="294">
        <v>420.74529999999999</v>
      </c>
      <c r="P210" s="295">
        <v>431.99160000000001</v>
      </c>
      <c r="Q210" s="295">
        <v>448.60660000000001</v>
      </c>
      <c r="R210" s="295">
        <v>456.50909999999999</v>
      </c>
      <c r="S210" s="295">
        <v>454.29919999999998</v>
      </c>
      <c r="T210" s="295">
        <v>449.53910000000002</v>
      </c>
      <c r="U210" s="295">
        <v>452.92160000000001</v>
      </c>
      <c r="V210" s="295">
        <v>456.98559999999998</v>
      </c>
      <c r="W210" s="295">
        <v>453.68220000000002</v>
      </c>
      <c r="X210" s="295">
        <v>453.863</v>
      </c>
      <c r="Y210" s="295">
        <v>451.22649999999999</v>
      </c>
      <c r="Z210" s="295">
        <v>464.0641</v>
      </c>
      <c r="AA210" s="295">
        <v>474.35250000000002</v>
      </c>
      <c r="AB210" s="295">
        <v>474.5607</v>
      </c>
      <c r="AC210" s="295">
        <v>503.3809</v>
      </c>
      <c r="AD210" s="295">
        <v>523.97900000000004</v>
      </c>
      <c r="AE210" s="295">
        <v>529.77070000000003</v>
      </c>
      <c r="AF210" s="295">
        <v>540.57899999999995</v>
      </c>
      <c r="AG210" s="240">
        <v>0.9</v>
      </c>
      <c r="AH210" s="240">
        <v>-3.1</v>
      </c>
      <c r="AI210" s="240">
        <v>-1.5</v>
      </c>
      <c r="AJ210" s="240">
        <v>-0.4</v>
      </c>
      <c r="AK210" s="240">
        <v>-5</v>
      </c>
      <c r="AL210" s="240">
        <v>-7.7</v>
      </c>
      <c r="AM210" s="240">
        <v>-7.4</v>
      </c>
      <c r="AN210" s="240">
        <v>-7.4</v>
      </c>
      <c r="AO210" s="240">
        <v>-3.9</v>
      </c>
      <c r="AP210" s="240">
        <v>-1</v>
      </c>
      <c r="AQ210" s="240">
        <v>-0.1</v>
      </c>
      <c r="AR210" s="240">
        <v>0.1</v>
      </c>
      <c r="AS210" s="240">
        <v>-1</v>
      </c>
      <c r="AT210" s="240">
        <v>0.4</v>
      </c>
      <c r="AU210" s="240">
        <v>-1.5</v>
      </c>
      <c r="AV210" s="240">
        <v>-4.4000000000000004</v>
      </c>
      <c r="AW210" s="240">
        <v>-4.4000000000000004</v>
      </c>
      <c r="AX210" s="240">
        <v>-10.4</v>
      </c>
      <c r="AY210" s="240">
        <v>-11.4</v>
      </c>
      <c r="AZ210" s="240">
        <v>-10.5</v>
      </c>
      <c r="BA210" s="240">
        <v>-12.2</v>
      </c>
      <c r="BB210" s="55" t="s">
        <v>201</v>
      </c>
      <c r="BC210" s="6" t="s">
        <v>161</v>
      </c>
      <c r="BE210" s="2" t="s">
        <v>116</v>
      </c>
      <c r="BF210" s="199"/>
    </row>
    <row r="211" spans="1:58" s="6" customFormat="1" ht="18" customHeight="1">
      <c r="A211" s="6" t="s">
        <v>491</v>
      </c>
      <c r="B211" s="99" t="s">
        <v>402</v>
      </c>
      <c r="C211" s="76"/>
      <c r="D211" s="9"/>
      <c r="E211" s="241" t="s">
        <v>689</v>
      </c>
      <c r="F211" s="77" t="s">
        <v>402</v>
      </c>
      <c r="G211" s="77"/>
      <c r="H211" s="77"/>
      <c r="K211" s="2" t="s">
        <v>400</v>
      </c>
      <c r="L211" s="294">
        <v>3.7130000000000001</v>
      </c>
      <c r="M211" s="294">
        <v>3.7770000000000001</v>
      </c>
      <c r="N211" s="294">
        <v>3.8816000000000002</v>
      </c>
      <c r="O211" s="294">
        <v>3.8319999999999999</v>
      </c>
      <c r="P211" s="295">
        <v>3.839</v>
      </c>
      <c r="Q211" s="295">
        <v>4.0225999999999997</v>
      </c>
      <c r="R211" s="295">
        <v>3.9575</v>
      </c>
      <c r="S211" s="295">
        <v>3.9314</v>
      </c>
      <c r="T211" s="295">
        <v>3.8388</v>
      </c>
      <c r="U211" s="295">
        <v>3.7722000000000002</v>
      </c>
      <c r="V211" s="295">
        <v>3.8108</v>
      </c>
      <c r="W211" s="295">
        <v>3.681</v>
      </c>
      <c r="X211" s="295">
        <v>3.6092</v>
      </c>
      <c r="Y211" s="295">
        <v>3.3580000000000001</v>
      </c>
      <c r="Z211" s="295">
        <v>3.2454999999999998</v>
      </c>
      <c r="AA211" s="295">
        <v>3.2336</v>
      </c>
      <c r="AB211" s="295">
        <v>3.3169</v>
      </c>
      <c r="AC211" s="295">
        <v>3.2997000000000001</v>
      </c>
      <c r="AD211" s="295">
        <v>3.2040999999999999</v>
      </c>
      <c r="AE211" s="295">
        <v>3.1798000000000002</v>
      </c>
      <c r="AF211" s="295">
        <v>3.1837</v>
      </c>
      <c r="AG211" s="240">
        <v>-2.4</v>
      </c>
      <c r="AH211" s="240">
        <v>-4.0999999999999996</v>
      </c>
      <c r="AI211" s="240">
        <v>-5.4</v>
      </c>
      <c r="AJ211" s="240">
        <v>-3.5</v>
      </c>
      <c r="AK211" s="240">
        <v>-3.3</v>
      </c>
      <c r="AL211" s="240">
        <v>-6.1</v>
      </c>
      <c r="AM211" s="240">
        <v>-1.9</v>
      </c>
      <c r="AN211" s="240">
        <v>-2.5</v>
      </c>
      <c r="AO211" s="266">
        <v>0.01</v>
      </c>
      <c r="AP211" s="240">
        <v>6.6</v>
      </c>
      <c r="AQ211" s="240">
        <v>3.8</v>
      </c>
      <c r="AR211" s="240">
        <v>6.8</v>
      </c>
      <c r="AS211" s="240">
        <v>6.4</v>
      </c>
      <c r="AT211" s="240">
        <v>12.3</v>
      </c>
      <c r="AU211" s="240">
        <v>17.399999999999999</v>
      </c>
      <c r="AV211" s="240">
        <v>13.8</v>
      </c>
      <c r="AW211" s="240">
        <v>8.8000000000000007</v>
      </c>
      <c r="AX211" s="240">
        <v>1.8</v>
      </c>
      <c r="AY211" s="240">
        <v>1.3</v>
      </c>
      <c r="AZ211" s="240">
        <v>1.7</v>
      </c>
      <c r="BA211" s="240">
        <v>4.2</v>
      </c>
      <c r="BB211" s="55" t="s">
        <v>201</v>
      </c>
      <c r="BC211" s="6" t="s">
        <v>161</v>
      </c>
      <c r="BE211" s="2" t="s">
        <v>116</v>
      </c>
      <c r="BF211" s="199"/>
    </row>
    <row r="212" spans="1:58" s="6" customFormat="1" ht="18" customHeight="1">
      <c r="A212" s="6" t="s">
        <v>493</v>
      </c>
      <c r="B212" s="99" t="s">
        <v>405</v>
      </c>
      <c r="C212" s="76"/>
      <c r="D212" s="9"/>
      <c r="E212" s="241" t="s">
        <v>690</v>
      </c>
      <c r="F212" s="77" t="s">
        <v>405</v>
      </c>
      <c r="G212" s="77"/>
      <c r="H212" s="77"/>
      <c r="K212" s="2" t="s">
        <v>400</v>
      </c>
      <c r="L212" s="294">
        <v>52.126100000000001</v>
      </c>
      <c r="M212" s="294">
        <v>52.9253</v>
      </c>
      <c r="N212" s="294">
        <v>53.213500000000003</v>
      </c>
      <c r="O212" s="294">
        <v>53.223799999999997</v>
      </c>
      <c r="P212" s="295">
        <v>53.786700000000003</v>
      </c>
      <c r="Q212" s="295">
        <v>55.787100000000002</v>
      </c>
      <c r="R212" s="295">
        <v>54.220700000000001</v>
      </c>
      <c r="S212" s="295">
        <v>52.989100000000001</v>
      </c>
      <c r="T212" s="295">
        <v>52.391199999999998</v>
      </c>
      <c r="U212" s="295">
        <v>53.168300000000002</v>
      </c>
      <c r="V212" s="295">
        <v>53.946800000000003</v>
      </c>
      <c r="W212" s="295">
        <v>53.7196</v>
      </c>
      <c r="X212" s="295">
        <v>53.713000000000001</v>
      </c>
      <c r="Y212" s="295">
        <v>55.4512</v>
      </c>
      <c r="Z212" s="295">
        <v>57.132800000000003</v>
      </c>
      <c r="AA212" s="295">
        <v>58.508800000000001</v>
      </c>
      <c r="AB212" s="295">
        <v>56.018099999999997</v>
      </c>
      <c r="AC212" s="295">
        <v>57.744100000000003</v>
      </c>
      <c r="AD212" s="295">
        <v>59.155900000000003</v>
      </c>
      <c r="AE212" s="295">
        <v>60.124499999999998</v>
      </c>
      <c r="AF212" s="295">
        <v>60.401699999999998</v>
      </c>
      <c r="AG212" s="240">
        <v>-3.8</v>
      </c>
      <c r="AH212" s="240">
        <v>-4.9000000000000004</v>
      </c>
      <c r="AI212" s="240">
        <v>-1.9</v>
      </c>
      <c r="AJ212" s="240">
        <v>0.1</v>
      </c>
      <c r="AK212" s="240">
        <v>-3.1</v>
      </c>
      <c r="AL212" s="240">
        <v>-5.0999999999999996</v>
      </c>
      <c r="AM212" s="240">
        <v>-1.9</v>
      </c>
      <c r="AN212" s="240">
        <v>0.4</v>
      </c>
      <c r="AO212" s="240">
        <v>2.7</v>
      </c>
      <c r="AP212" s="240">
        <v>4.9000000000000004</v>
      </c>
      <c r="AQ212" s="240">
        <v>0.5</v>
      </c>
      <c r="AR212" s="240">
        <v>-1.4</v>
      </c>
      <c r="AS212" s="240">
        <v>-2.5</v>
      </c>
      <c r="AT212" s="240">
        <v>-4.0999999999999996</v>
      </c>
      <c r="AU212" s="240">
        <v>-5.6</v>
      </c>
      <c r="AV212" s="240">
        <v>-8.1999999999999993</v>
      </c>
      <c r="AW212" s="240">
        <v>-4.0999999999999996</v>
      </c>
      <c r="AX212" s="240">
        <v>-4</v>
      </c>
      <c r="AY212" s="240">
        <v>-3.4</v>
      </c>
      <c r="AZ212" s="240">
        <v>-2.7</v>
      </c>
      <c r="BA212" s="240">
        <v>-7.3</v>
      </c>
      <c r="BB212" s="55" t="s">
        <v>201</v>
      </c>
      <c r="BC212" s="6" t="s">
        <v>161</v>
      </c>
      <c r="BE212" s="2" t="s">
        <v>116</v>
      </c>
      <c r="BF212" s="199"/>
    </row>
    <row r="213" spans="1:58" s="6" customFormat="1" ht="18" customHeight="1">
      <c r="B213" s="247"/>
      <c r="C213" s="76"/>
      <c r="D213" s="9"/>
      <c r="E213" s="76"/>
      <c r="F213" s="76"/>
      <c r="G213" s="8"/>
      <c r="H213" s="8"/>
      <c r="I213" s="248"/>
      <c r="J213" s="247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297"/>
      <c r="BE213" s="102"/>
      <c r="BF213" s="199"/>
    </row>
    <row r="214" spans="1:58" ht="18" customHeight="1">
      <c r="B214" s="191" t="s">
        <v>545</v>
      </c>
      <c r="H214" s="191" t="s">
        <v>545</v>
      </c>
      <c r="J214" s="191"/>
    </row>
    <row r="215" spans="1:58" ht="18" customHeight="1">
      <c r="B215" s="162" t="s">
        <v>546</v>
      </c>
      <c r="F215" s="73"/>
      <c r="H215" s="162" t="s">
        <v>691</v>
      </c>
      <c r="J215" s="162"/>
    </row>
    <row r="216" spans="1:58" ht="18" customHeight="1">
      <c r="B216" s="162" t="s">
        <v>692</v>
      </c>
      <c r="H216" s="162" t="s">
        <v>693</v>
      </c>
      <c r="J216" s="162"/>
    </row>
    <row r="217" spans="1:58" ht="18" customHeight="1">
      <c r="B217" s="162" t="s">
        <v>694</v>
      </c>
      <c r="C217" s="76"/>
      <c r="E217" s="76"/>
      <c r="F217" s="76"/>
      <c r="H217" s="165" t="s">
        <v>695</v>
      </c>
      <c r="J217" s="162"/>
    </row>
    <row r="218" spans="1:58" ht="18" customHeight="1">
      <c r="B218" s="162" t="s">
        <v>554</v>
      </c>
      <c r="C218" s="76"/>
      <c r="E218" s="76"/>
      <c r="F218" s="76"/>
      <c r="H218" s="162" t="s">
        <v>696</v>
      </c>
      <c r="J218" s="162"/>
    </row>
    <row r="219" spans="1:58">
      <c r="B219" s="195" t="s">
        <v>555</v>
      </c>
      <c r="C219" s="76"/>
      <c r="E219" s="76"/>
      <c r="F219" s="76"/>
      <c r="H219" s="288" t="s">
        <v>697</v>
      </c>
      <c r="J219" s="195"/>
    </row>
    <row r="220" spans="1:58">
      <c r="C220" s="76"/>
      <c r="E220" s="76"/>
      <c r="F220" s="76"/>
      <c r="I220" s="298"/>
    </row>
    <row r="221" spans="1:58">
      <c r="C221" s="76"/>
      <c r="E221" s="76"/>
      <c r="F221" s="76"/>
      <c r="I221" s="298"/>
    </row>
    <row r="222" spans="1:58">
      <c r="C222" s="76"/>
      <c r="E222" s="76"/>
      <c r="F222" s="76"/>
      <c r="I222" s="298"/>
    </row>
    <row r="224" spans="1:58">
      <c r="E224" s="299"/>
      <c r="F224" s="300"/>
      <c r="G224" s="298"/>
      <c r="H224" s="298"/>
      <c r="I224" s="298"/>
    </row>
    <row r="225" spans="3:9">
      <c r="F225" s="300"/>
      <c r="G225" s="298"/>
      <c r="H225" s="298"/>
      <c r="I225" s="298"/>
    </row>
    <row r="226" spans="3:9">
      <c r="C226" s="76"/>
      <c r="D226" s="76"/>
      <c r="F226" s="76"/>
      <c r="I226" s="298"/>
    </row>
    <row r="227" spans="3:9">
      <c r="C227" s="76"/>
      <c r="D227" s="76"/>
      <c r="F227" s="76"/>
      <c r="I227" s="298"/>
    </row>
    <row r="228" spans="3:9">
      <c r="C228" s="76"/>
      <c r="D228" s="76"/>
      <c r="F228" s="76"/>
      <c r="I228" s="298"/>
    </row>
    <row r="229" spans="3:9">
      <c r="C229" s="76"/>
      <c r="D229" s="76"/>
      <c r="F229" s="76"/>
      <c r="I229" s="298"/>
    </row>
    <row r="230" spans="3:9">
      <c r="C230" s="76"/>
      <c r="D230" s="76"/>
      <c r="F230" s="76"/>
      <c r="I230" s="298"/>
    </row>
    <row r="231" spans="3:9">
      <c r="C231" s="76"/>
      <c r="D231" s="76"/>
      <c r="F231" s="76"/>
      <c r="I231" s="298"/>
    </row>
    <row r="232" spans="3:9">
      <c r="C232" s="76"/>
      <c r="D232" s="76"/>
      <c r="F232" s="76"/>
      <c r="I232" s="298"/>
    </row>
    <row r="233" spans="3:9">
      <c r="C233" s="76"/>
      <c r="D233" s="76"/>
      <c r="F233" s="76"/>
      <c r="I233" s="298"/>
    </row>
    <row r="234" spans="3:9">
      <c r="C234" s="76"/>
      <c r="D234" s="76"/>
      <c r="F234" s="76"/>
      <c r="I234" s="298"/>
    </row>
    <row r="235" spans="3:9">
      <c r="C235" s="76"/>
      <c r="D235" s="76"/>
      <c r="F235" s="76"/>
      <c r="I235" s="298"/>
    </row>
    <row r="236" spans="3:9">
      <c r="F236" s="300"/>
      <c r="G236" s="298"/>
      <c r="H236" s="298"/>
      <c r="I236" s="298"/>
    </row>
    <row r="237" spans="3:9">
      <c r="I237" s="298"/>
    </row>
    <row r="238" spans="3:9">
      <c r="I238" s="298"/>
    </row>
    <row r="239" spans="3:9">
      <c r="I239" s="298"/>
    </row>
    <row r="240" spans="3:9">
      <c r="I240" s="298"/>
    </row>
    <row r="241" spans="3:9">
      <c r="I241" s="298"/>
    </row>
    <row r="242" spans="3:9">
      <c r="I242" s="298"/>
    </row>
    <row r="243" spans="3:9">
      <c r="I243" s="298"/>
    </row>
    <row r="244" spans="3:9">
      <c r="I244" s="298"/>
    </row>
    <row r="245" spans="3:9">
      <c r="I245" s="298"/>
    </row>
    <row r="246" spans="3:9">
      <c r="I246" s="298"/>
    </row>
    <row r="247" spans="3:9">
      <c r="I247" s="298"/>
    </row>
    <row r="249" spans="3:9">
      <c r="C249" s="189"/>
      <c r="D249" s="189"/>
      <c r="E249" s="189"/>
      <c r="F249" s="189"/>
      <c r="G249" s="193"/>
      <c r="H249" s="193"/>
      <c r="I249" s="193"/>
    </row>
    <row r="250" spans="3:9">
      <c r="C250" s="189"/>
      <c r="D250" s="189"/>
      <c r="E250" s="189"/>
      <c r="F250" s="189"/>
      <c r="G250" s="193"/>
      <c r="H250" s="193"/>
      <c r="I250" s="193"/>
    </row>
    <row r="251" spans="3:9">
      <c r="C251" s="189"/>
      <c r="D251" s="189"/>
      <c r="E251" s="189"/>
      <c r="F251" s="189"/>
      <c r="G251" s="193"/>
      <c r="H251" s="193"/>
      <c r="I251" s="193"/>
    </row>
    <row r="252" spans="3:9">
      <c r="C252" s="189"/>
      <c r="D252" s="189"/>
      <c r="E252" s="189"/>
      <c r="F252" s="189"/>
      <c r="G252" s="193"/>
      <c r="H252" s="193"/>
      <c r="I252" s="193"/>
    </row>
    <row r="253" spans="3:9">
      <c r="C253" s="189"/>
      <c r="D253" s="189"/>
      <c r="E253" s="189"/>
      <c r="F253" s="189"/>
      <c r="G253" s="193"/>
      <c r="H253" s="193"/>
      <c r="I253" s="193"/>
    </row>
    <row r="254" spans="3:9">
      <c r="C254" s="189"/>
      <c r="D254" s="189"/>
      <c r="E254" s="189"/>
      <c r="F254" s="189"/>
      <c r="G254" s="193"/>
      <c r="H254" s="193"/>
      <c r="I254" s="193"/>
    </row>
    <row r="255" spans="3:9">
      <c r="C255" s="189"/>
      <c r="D255" s="189"/>
      <c r="E255" s="189"/>
      <c r="F255" s="189"/>
      <c r="G255" s="193"/>
      <c r="H255" s="193"/>
      <c r="I255" s="193"/>
    </row>
    <row r="256" spans="3:9">
      <c r="C256" s="189"/>
      <c r="D256" s="189"/>
      <c r="E256" s="189"/>
      <c r="F256" s="189"/>
      <c r="G256" s="193"/>
      <c r="H256" s="193"/>
      <c r="I256" s="193"/>
    </row>
    <row r="257" spans="3:9">
      <c r="C257" s="189"/>
      <c r="D257" s="189"/>
      <c r="E257" s="189"/>
      <c r="F257" s="189"/>
      <c r="G257" s="193"/>
      <c r="H257" s="193"/>
      <c r="I257" s="193"/>
    </row>
  </sheetData>
  <autoFilter ref="K1:K217" xr:uid="{00000000-0009-0000-0000-00000F000000}"/>
  <mergeCells count="114">
    <mergeCell ref="F163:J163"/>
    <mergeCell ref="F173:J173"/>
    <mergeCell ref="F180:J180"/>
    <mergeCell ref="F195:J195"/>
    <mergeCell ref="E200:J200"/>
    <mergeCell ref="E204:J204"/>
    <mergeCell ref="F150:J150"/>
    <mergeCell ref="F153:J153"/>
    <mergeCell ref="F155:J155"/>
    <mergeCell ref="F157:J157"/>
    <mergeCell ref="D161:J161"/>
    <mergeCell ref="E162:J162"/>
    <mergeCell ref="H144:J144"/>
    <mergeCell ref="H145:J145"/>
    <mergeCell ref="H146:J146"/>
    <mergeCell ref="H147:J147"/>
    <mergeCell ref="H148:J148"/>
    <mergeCell ref="G149:J149"/>
    <mergeCell ref="H138:J138"/>
    <mergeCell ref="H139:J139"/>
    <mergeCell ref="H140:J140"/>
    <mergeCell ref="H141:J141"/>
    <mergeCell ref="H142:J142"/>
    <mergeCell ref="G143:J143"/>
    <mergeCell ref="H132:J132"/>
    <mergeCell ref="G133:J133"/>
    <mergeCell ref="H134:J134"/>
    <mergeCell ref="H135:J135"/>
    <mergeCell ref="H136:J136"/>
    <mergeCell ref="H137:J137"/>
    <mergeCell ref="H126:J126"/>
    <mergeCell ref="H127:J127"/>
    <mergeCell ref="H128:J128"/>
    <mergeCell ref="H129:J129"/>
    <mergeCell ref="H130:J130"/>
    <mergeCell ref="H131:J131"/>
    <mergeCell ref="G120:J120"/>
    <mergeCell ref="H121:J121"/>
    <mergeCell ref="H122:J122"/>
    <mergeCell ref="G123:J123"/>
    <mergeCell ref="H124:J124"/>
    <mergeCell ref="H125:J125"/>
    <mergeCell ref="G114:J114"/>
    <mergeCell ref="H115:J115"/>
    <mergeCell ref="H116:J116"/>
    <mergeCell ref="H117:J117"/>
    <mergeCell ref="G118:J118"/>
    <mergeCell ref="G119:J119"/>
    <mergeCell ref="H108:J108"/>
    <mergeCell ref="H109:J109"/>
    <mergeCell ref="G110:J110"/>
    <mergeCell ref="H111:J111"/>
    <mergeCell ref="H112:J112"/>
    <mergeCell ref="G113:J113"/>
    <mergeCell ref="G102:J102"/>
    <mergeCell ref="H103:J103"/>
    <mergeCell ref="H104:J104"/>
    <mergeCell ref="H105:J105"/>
    <mergeCell ref="G106:J106"/>
    <mergeCell ref="H107:J107"/>
    <mergeCell ref="H96:J96"/>
    <mergeCell ref="H97:J97"/>
    <mergeCell ref="G98:J98"/>
    <mergeCell ref="H99:J99"/>
    <mergeCell ref="H100:J100"/>
    <mergeCell ref="H101:J101"/>
    <mergeCell ref="F81:J81"/>
    <mergeCell ref="F84:J84"/>
    <mergeCell ref="F86:J86"/>
    <mergeCell ref="F92:J92"/>
    <mergeCell ref="G94:J94"/>
    <mergeCell ref="H95:J95"/>
    <mergeCell ref="H63:J63"/>
    <mergeCell ref="H64:J64"/>
    <mergeCell ref="E65:J65"/>
    <mergeCell ref="F66:J66"/>
    <mergeCell ref="F67:J67"/>
    <mergeCell ref="F71:J71"/>
    <mergeCell ref="E57:J57"/>
    <mergeCell ref="F58:J58"/>
    <mergeCell ref="G59:J59"/>
    <mergeCell ref="H60:J60"/>
    <mergeCell ref="H61:J61"/>
    <mergeCell ref="G62:J62"/>
    <mergeCell ref="E34:J34"/>
    <mergeCell ref="E45:J45"/>
    <mergeCell ref="F48:J48"/>
    <mergeCell ref="F49:J49"/>
    <mergeCell ref="F50:J50"/>
    <mergeCell ref="E54:J54"/>
    <mergeCell ref="F19:J19"/>
    <mergeCell ref="F22:J22"/>
    <mergeCell ref="F25:J25"/>
    <mergeCell ref="E28:J28"/>
    <mergeCell ref="F29:J29"/>
    <mergeCell ref="D33:J33"/>
    <mergeCell ref="D9:J9"/>
    <mergeCell ref="E10:J10"/>
    <mergeCell ref="F11:J11"/>
    <mergeCell ref="E13:J13"/>
    <mergeCell ref="F14:J14"/>
    <mergeCell ref="E18:J18"/>
    <mergeCell ref="AW3:AZ3"/>
    <mergeCell ref="BB3:BB5"/>
    <mergeCell ref="BF3:BI3"/>
    <mergeCell ref="Y5:AF5"/>
    <mergeCell ref="AT5:BA5"/>
    <mergeCell ref="D6:J6"/>
    <mergeCell ref="B3:B5"/>
    <mergeCell ref="C3:I5"/>
    <mergeCell ref="K3:K5"/>
    <mergeCell ref="Y3:AA3"/>
    <mergeCell ref="AB3:AE3"/>
    <mergeCell ref="AT3:AV3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4E37-807D-4ED9-A25F-B5FD31487147}">
  <dimension ref="A1:FH261"/>
  <sheetViews>
    <sheetView showGridLines="0" view="pageBreakPreview" topLeftCell="CL1" zoomScale="70" zoomScaleNormal="70" zoomScaleSheetLayoutView="70" workbookViewId="0">
      <selection activeCell="FH15" sqref="FH15"/>
    </sheetView>
  </sheetViews>
  <sheetFormatPr defaultColWidth="53" defaultRowHeight="15.6"/>
  <cols>
    <col min="1" max="1" width="19.44140625" style="6" hidden="1" customWidth="1"/>
    <col min="2" max="2" width="5.6640625" style="8" customWidth="1"/>
    <col min="3" max="3" width="5.6640625" style="317" customWidth="1"/>
    <col min="4" max="4" width="7.44140625" style="9" customWidth="1"/>
    <col min="5" max="5" width="6" style="9" customWidth="1"/>
    <col min="6" max="7" width="6" style="8" customWidth="1"/>
    <col min="8" max="8" width="42.33203125" style="6" customWidth="1"/>
    <col min="9" max="9" width="19.88671875" style="6" customWidth="1"/>
    <col min="10" max="12" width="19.88671875" style="6" hidden="1" customWidth="1"/>
    <col min="13" max="61" width="16.88671875" style="6" hidden="1" customWidth="1"/>
    <col min="62" max="74" width="16.88671875" style="6" customWidth="1"/>
    <col min="75" max="81" width="16.88671875" style="6" hidden="1" customWidth="1"/>
    <col min="82" max="82" width="39" style="59" customWidth="1"/>
    <col min="83" max="84" width="5.6640625" style="9" customWidth="1"/>
    <col min="85" max="85" width="7.44140625" style="9" customWidth="1"/>
    <col min="86" max="86" width="6" style="9" customWidth="1"/>
    <col min="87" max="88" width="6" style="8" customWidth="1"/>
    <col min="89" max="89" width="42.33203125" style="6" customWidth="1"/>
    <col min="90" max="90" width="19.88671875" style="6" customWidth="1"/>
    <col min="91" max="142" width="16.88671875" style="6" hidden="1" customWidth="1"/>
    <col min="143" max="155" width="16.88671875" style="6" customWidth="1"/>
    <col min="156" max="162" width="16.88671875" style="6" hidden="1" customWidth="1"/>
    <col min="163" max="163" width="39" style="59" customWidth="1"/>
    <col min="164" max="16384" width="53" style="6"/>
  </cols>
  <sheetData>
    <row r="1" spans="1:163" s="5" customFormat="1" ht="21">
      <c r="A1" s="3" t="s">
        <v>698</v>
      </c>
      <c r="B1" s="4"/>
      <c r="C1" s="301"/>
      <c r="D1" s="4"/>
      <c r="E1" s="4"/>
      <c r="F1" s="4"/>
      <c r="G1" s="4"/>
      <c r="H1" s="3" t="s">
        <v>698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  <c r="CM1" s="5" t="s">
        <v>960</v>
      </c>
    </row>
    <row r="3" spans="1:163" ht="18" customHeight="1">
      <c r="A3" s="302" t="s">
        <v>699</v>
      </c>
      <c r="B3" s="303" t="s">
        <v>699</v>
      </c>
      <c r="C3" s="304"/>
      <c r="D3" s="304"/>
      <c r="E3" s="304"/>
      <c r="F3" s="304"/>
      <c r="G3" s="304"/>
      <c r="H3" s="305"/>
      <c r="I3" s="15" t="s">
        <v>2</v>
      </c>
      <c r="J3" s="16">
        <v>2019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203"/>
      <c r="V3" s="20"/>
      <c r="W3" s="18"/>
      <c r="X3" s="18">
        <v>2021</v>
      </c>
      <c r="Y3" s="18"/>
      <c r="Z3" s="18"/>
      <c r="AA3" s="18"/>
      <c r="AB3" s="18"/>
      <c r="AC3" s="18"/>
      <c r="AD3" s="18"/>
      <c r="AE3" s="18"/>
      <c r="AF3" s="306">
        <v>2021</v>
      </c>
      <c r="AG3" s="18"/>
      <c r="AH3" s="20">
        <v>2022</v>
      </c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9"/>
      <c r="AT3" s="18"/>
      <c r="AU3" s="18"/>
      <c r="AV3" s="18">
        <v>2022</v>
      </c>
      <c r="AW3" s="18"/>
      <c r="AX3" s="18"/>
      <c r="AY3" s="18"/>
      <c r="AZ3" s="18"/>
      <c r="BA3" s="18"/>
      <c r="BB3" s="22">
        <v>2022</v>
      </c>
      <c r="BC3" s="22"/>
      <c r="BD3" s="22"/>
      <c r="BE3" s="23"/>
      <c r="BF3" s="24">
        <v>2023</v>
      </c>
      <c r="BG3" s="22"/>
      <c r="BH3" s="22"/>
      <c r="BI3" s="22"/>
      <c r="BJ3" s="22"/>
      <c r="BK3" s="22"/>
      <c r="BL3" s="22"/>
      <c r="BM3" s="22"/>
      <c r="BN3" s="22"/>
      <c r="BO3" s="17"/>
      <c r="BP3" s="17"/>
      <c r="BQ3" s="203"/>
      <c r="BR3" s="12">
        <v>2024</v>
      </c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4"/>
      <c r="CD3" s="15" t="s">
        <v>700</v>
      </c>
      <c r="CE3" s="25" t="s">
        <v>699</v>
      </c>
      <c r="CF3" s="26"/>
      <c r="CG3" s="26"/>
      <c r="CH3" s="26"/>
      <c r="CI3" s="26"/>
      <c r="CJ3" s="26"/>
      <c r="CK3" s="26"/>
      <c r="CL3" s="27"/>
      <c r="CM3" s="307">
        <v>2019</v>
      </c>
      <c r="CN3" s="308"/>
      <c r="CO3" s="308"/>
      <c r="CP3" s="308"/>
      <c r="CQ3" s="308"/>
      <c r="CR3" s="308"/>
      <c r="CS3" s="308"/>
      <c r="CT3" s="308"/>
      <c r="CU3" s="308"/>
      <c r="CV3" s="308"/>
      <c r="CW3" s="308"/>
      <c r="CX3" s="309"/>
      <c r="CY3" s="24">
        <v>2020</v>
      </c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3"/>
      <c r="DK3" s="24">
        <v>2021</v>
      </c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3"/>
      <c r="DW3" s="24">
        <v>2022</v>
      </c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3"/>
      <c r="EI3" s="24">
        <v>2023</v>
      </c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3"/>
      <c r="EU3" s="24">
        <v>2024</v>
      </c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3"/>
      <c r="FG3" s="15" t="s">
        <v>700</v>
      </c>
    </row>
    <row r="4" spans="1:163" ht="18" customHeight="1">
      <c r="A4" s="310" t="s">
        <v>701</v>
      </c>
      <c r="B4" s="311" t="s">
        <v>701</v>
      </c>
      <c r="C4" s="312"/>
      <c r="D4" s="312"/>
      <c r="E4" s="312"/>
      <c r="F4" s="312"/>
      <c r="G4" s="312"/>
      <c r="H4" s="313"/>
      <c r="I4" s="34"/>
      <c r="J4" s="35" t="s">
        <v>8</v>
      </c>
      <c r="K4" s="35" t="s">
        <v>9</v>
      </c>
      <c r="L4" s="35" t="s">
        <v>702</v>
      </c>
      <c r="M4" s="35" t="s">
        <v>11</v>
      </c>
      <c r="N4" s="35" t="s">
        <v>703</v>
      </c>
      <c r="O4" s="35" t="s">
        <v>13</v>
      </c>
      <c r="P4" s="35" t="s">
        <v>14</v>
      </c>
      <c r="Q4" s="35" t="s">
        <v>704</v>
      </c>
      <c r="R4" s="35" t="s">
        <v>16</v>
      </c>
      <c r="S4" s="35" t="s">
        <v>705</v>
      </c>
      <c r="T4" s="35" t="s">
        <v>18</v>
      </c>
      <c r="U4" s="35" t="s">
        <v>706</v>
      </c>
      <c r="V4" s="35" t="s">
        <v>8</v>
      </c>
      <c r="W4" s="35" t="s">
        <v>9</v>
      </c>
      <c r="X4" s="35" t="s">
        <v>702</v>
      </c>
      <c r="Y4" s="35" t="s">
        <v>11</v>
      </c>
      <c r="Z4" s="35" t="s">
        <v>703</v>
      </c>
      <c r="AA4" s="35" t="s">
        <v>13</v>
      </c>
      <c r="AB4" s="35" t="s">
        <v>14</v>
      </c>
      <c r="AC4" s="35" t="s">
        <v>704</v>
      </c>
      <c r="AD4" s="35" t="s">
        <v>16</v>
      </c>
      <c r="AE4" s="35" t="s">
        <v>705</v>
      </c>
      <c r="AF4" s="35" t="s">
        <v>18</v>
      </c>
      <c r="AG4" s="35" t="s">
        <v>706</v>
      </c>
      <c r="AH4" s="35" t="s">
        <v>8</v>
      </c>
      <c r="AI4" s="35" t="s">
        <v>9</v>
      </c>
      <c r="AJ4" s="35" t="s">
        <v>702</v>
      </c>
      <c r="AK4" s="35" t="s">
        <v>11</v>
      </c>
      <c r="AL4" s="35" t="s">
        <v>703</v>
      </c>
      <c r="AM4" s="35" t="s">
        <v>13</v>
      </c>
      <c r="AN4" s="35" t="s">
        <v>14</v>
      </c>
      <c r="AO4" s="35" t="s">
        <v>704</v>
      </c>
      <c r="AP4" s="35" t="s">
        <v>16</v>
      </c>
      <c r="AQ4" s="35" t="s">
        <v>705</v>
      </c>
      <c r="AR4" s="35" t="s">
        <v>18</v>
      </c>
      <c r="AS4" s="35" t="s">
        <v>706</v>
      </c>
      <c r="AT4" s="35" t="s">
        <v>8</v>
      </c>
      <c r="AU4" s="35" t="s">
        <v>9</v>
      </c>
      <c r="AV4" s="35" t="s">
        <v>702</v>
      </c>
      <c r="AW4" s="35" t="s">
        <v>11</v>
      </c>
      <c r="AX4" s="35" t="s">
        <v>703</v>
      </c>
      <c r="AY4" s="35" t="s">
        <v>13</v>
      </c>
      <c r="AZ4" s="35" t="s">
        <v>14</v>
      </c>
      <c r="BA4" s="35" t="s">
        <v>704</v>
      </c>
      <c r="BB4" s="35" t="s">
        <v>16</v>
      </c>
      <c r="BC4" s="35" t="s">
        <v>705</v>
      </c>
      <c r="BD4" s="35" t="s">
        <v>18</v>
      </c>
      <c r="BE4" s="35" t="s">
        <v>706</v>
      </c>
      <c r="BF4" s="314" t="s">
        <v>8</v>
      </c>
      <c r="BG4" s="35" t="s">
        <v>9</v>
      </c>
      <c r="BH4" s="35" t="s">
        <v>702</v>
      </c>
      <c r="BI4" s="35" t="s">
        <v>11</v>
      </c>
      <c r="BJ4" s="35" t="s">
        <v>703</v>
      </c>
      <c r="BK4" s="35" t="s">
        <v>13</v>
      </c>
      <c r="BL4" s="35" t="s">
        <v>14</v>
      </c>
      <c r="BM4" s="35" t="s">
        <v>704</v>
      </c>
      <c r="BN4" s="35" t="s">
        <v>16</v>
      </c>
      <c r="BO4" s="35" t="s">
        <v>705</v>
      </c>
      <c r="BP4" s="35" t="s">
        <v>18</v>
      </c>
      <c r="BQ4" s="35" t="s">
        <v>706</v>
      </c>
      <c r="BR4" s="315" t="s">
        <v>8</v>
      </c>
      <c r="BS4" s="36" t="s">
        <v>9</v>
      </c>
      <c r="BT4" s="36" t="s">
        <v>702</v>
      </c>
      <c r="BU4" s="36" t="s">
        <v>11</v>
      </c>
      <c r="BV4" s="36" t="s">
        <v>703</v>
      </c>
      <c r="BW4" s="36" t="s">
        <v>13</v>
      </c>
      <c r="BX4" s="36" t="s">
        <v>14</v>
      </c>
      <c r="BY4" s="36" t="s">
        <v>704</v>
      </c>
      <c r="BZ4" s="36" t="s">
        <v>707</v>
      </c>
      <c r="CA4" s="36" t="s">
        <v>705</v>
      </c>
      <c r="CB4" s="36" t="s">
        <v>18</v>
      </c>
      <c r="CC4" s="36" t="s">
        <v>706</v>
      </c>
      <c r="CD4" s="34"/>
      <c r="CE4" s="37" t="s">
        <v>708</v>
      </c>
      <c r="CF4" s="38"/>
      <c r="CG4" s="38"/>
      <c r="CH4" s="38"/>
      <c r="CI4" s="38"/>
      <c r="CJ4" s="38"/>
      <c r="CK4" s="38"/>
      <c r="CL4" s="39"/>
      <c r="CM4" s="35" t="s">
        <v>8</v>
      </c>
      <c r="CN4" s="35" t="s">
        <v>9</v>
      </c>
      <c r="CO4" s="35" t="s">
        <v>702</v>
      </c>
      <c r="CP4" s="35" t="s">
        <v>11</v>
      </c>
      <c r="CQ4" s="35" t="s">
        <v>703</v>
      </c>
      <c r="CR4" s="35" t="s">
        <v>13</v>
      </c>
      <c r="CS4" s="35" t="s">
        <v>14</v>
      </c>
      <c r="CT4" s="35" t="s">
        <v>704</v>
      </c>
      <c r="CU4" s="35" t="s">
        <v>16</v>
      </c>
      <c r="CV4" s="35" t="s">
        <v>705</v>
      </c>
      <c r="CW4" s="35" t="s">
        <v>18</v>
      </c>
      <c r="CX4" s="35" t="s">
        <v>706</v>
      </c>
      <c r="CY4" s="35" t="s">
        <v>8</v>
      </c>
      <c r="CZ4" s="35" t="s">
        <v>9</v>
      </c>
      <c r="DA4" s="35" t="s">
        <v>702</v>
      </c>
      <c r="DB4" s="35" t="s">
        <v>11</v>
      </c>
      <c r="DC4" s="35" t="s">
        <v>703</v>
      </c>
      <c r="DD4" s="35" t="s">
        <v>13</v>
      </c>
      <c r="DE4" s="35" t="s">
        <v>14</v>
      </c>
      <c r="DF4" s="35" t="s">
        <v>704</v>
      </c>
      <c r="DG4" s="35" t="s">
        <v>16</v>
      </c>
      <c r="DH4" s="35" t="s">
        <v>705</v>
      </c>
      <c r="DI4" s="35" t="s">
        <v>18</v>
      </c>
      <c r="DJ4" s="35" t="s">
        <v>706</v>
      </c>
      <c r="DK4" s="35" t="s">
        <v>8</v>
      </c>
      <c r="DL4" s="35" t="s">
        <v>9</v>
      </c>
      <c r="DM4" s="35" t="s">
        <v>702</v>
      </c>
      <c r="DN4" s="35" t="s">
        <v>11</v>
      </c>
      <c r="DO4" s="35" t="s">
        <v>703</v>
      </c>
      <c r="DP4" s="35" t="s">
        <v>13</v>
      </c>
      <c r="DQ4" s="35" t="s">
        <v>14</v>
      </c>
      <c r="DR4" s="35" t="s">
        <v>704</v>
      </c>
      <c r="DS4" s="35" t="s">
        <v>16</v>
      </c>
      <c r="DT4" s="35" t="s">
        <v>705</v>
      </c>
      <c r="DU4" s="35" t="s">
        <v>18</v>
      </c>
      <c r="DV4" s="35" t="s">
        <v>706</v>
      </c>
      <c r="DW4" s="35" t="s">
        <v>8</v>
      </c>
      <c r="DX4" s="35" t="s">
        <v>9</v>
      </c>
      <c r="DY4" s="35" t="s">
        <v>702</v>
      </c>
      <c r="DZ4" s="35" t="s">
        <v>11</v>
      </c>
      <c r="EA4" s="35" t="s">
        <v>703</v>
      </c>
      <c r="EB4" s="35" t="s">
        <v>13</v>
      </c>
      <c r="EC4" s="35" t="s">
        <v>14</v>
      </c>
      <c r="ED4" s="35" t="s">
        <v>704</v>
      </c>
      <c r="EE4" s="35" t="s">
        <v>16</v>
      </c>
      <c r="EF4" s="35" t="s">
        <v>705</v>
      </c>
      <c r="EG4" s="35" t="s">
        <v>18</v>
      </c>
      <c r="EH4" s="35" t="s">
        <v>706</v>
      </c>
      <c r="EI4" s="35" t="s">
        <v>8</v>
      </c>
      <c r="EJ4" s="35" t="s">
        <v>9</v>
      </c>
      <c r="EK4" s="35" t="s">
        <v>702</v>
      </c>
      <c r="EL4" s="35" t="s">
        <v>11</v>
      </c>
      <c r="EM4" s="35" t="s">
        <v>703</v>
      </c>
      <c r="EN4" s="35" t="s">
        <v>13</v>
      </c>
      <c r="EO4" s="35" t="s">
        <v>14</v>
      </c>
      <c r="EP4" s="35" t="s">
        <v>704</v>
      </c>
      <c r="EQ4" s="35" t="s">
        <v>16</v>
      </c>
      <c r="ER4" s="35" t="s">
        <v>705</v>
      </c>
      <c r="ES4" s="35" t="s">
        <v>18</v>
      </c>
      <c r="ET4" s="35" t="s">
        <v>706</v>
      </c>
      <c r="EU4" s="36" t="s">
        <v>8</v>
      </c>
      <c r="EV4" s="36" t="s">
        <v>9</v>
      </c>
      <c r="EW4" s="36" t="s">
        <v>702</v>
      </c>
      <c r="EX4" s="36" t="s">
        <v>11</v>
      </c>
      <c r="EY4" s="36" t="s">
        <v>703</v>
      </c>
      <c r="EZ4" s="36" t="s">
        <v>13</v>
      </c>
      <c r="FA4" s="36" t="s">
        <v>14</v>
      </c>
      <c r="FB4" s="36" t="s">
        <v>704</v>
      </c>
      <c r="FC4" s="36" t="s">
        <v>16</v>
      </c>
      <c r="FD4" s="36" t="s">
        <v>705</v>
      </c>
      <c r="FE4" s="36" t="s">
        <v>18</v>
      </c>
      <c r="FF4" s="36" t="s">
        <v>706</v>
      </c>
      <c r="FG4" s="34"/>
    </row>
    <row r="5" spans="1:163" ht="18" customHeight="1">
      <c r="A5" s="41" t="s">
        <v>709</v>
      </c>
      <c r="B5" s="316" t="s">
        <v>22</v>
      </c>
      <c r="C5" s="43" t="s">
        <v>709</v>
      </c>
      <c r="D5" s="43"/>
      <c r="E5" s="43"/>
      <c r="F5" s="43"/>
      <c r="G5" s="43"/>
      <c r="H5" s="43"/>
      <c r="I5" s="44"/>
      <c r="J5" s="44"/>
      <c r="K5" s="44"/>
      <c r="L5" s="44"/>
      <c r="M5" s="45"/>
      <c r="N5" s="45"/>
      <c r="O5" s="45"/>
      <c r="P5" s="46"/>
      <c r="Q5" s="46"/>
      <c r="R5" s="46"/>
      <c r="S5" s="46"/>
      <c r="T5" s="46"/>
      <c r="U5" s="46"/>
      <c r="V5" s="46"/>
      <c r="W5" s="46"/>
      <c r="X5" s="46"/>
      <c r="Y5" s="47"/>
      <c r="Z5" s="47"/>
      <c r="AA5" s="46"/>
      <c r="AB5" s="46"/>
      <c r="AC5" s="46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8"/>
      <c r="CE5" s="42" t="s">
        <v>22</v>
      </c>
      <c r="CF5" s="43" t="s">
        <v>709</v>
      </c>
      <c r="CG5" s="43"/>
      <c r="CH5" s="43"/>
      <c r="CI5" s="43"/>
      <c r="CJ5" s="43"/>
      <c r="CK5" s="43"/>
      <c r="CL5" s="44"/>
      <c r="CM5" s="49"/>
      <c r="CN5" s="49"/>
      <c r="CO5" s="49"/>
      <c r="CP5" s="49"/>
      <c r="CQ5" s="49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4"/>
      <c r="DC5" s="46"/>
      <c r="DD5" s="46"/>
      <c r="DE5" s="44"/>
      <c r="DF5" s="44"/>
      <c r="DG5" s="46"/>
      <c r="DH5" s="46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8"/>
    </row>
    <row r="6" spans="1:163" ht="19.95" customHeight="1">
      <c r="A6" s="51" t="s">
        <v>710</v>
      </c>
      <c r="C6" s="317">
        <v>1.1000000000000001</v>
      </c>
      <c r="D6" s="2" t="s">
        <v>711</v>
      </c>
      <c r="E6" s="2"/>
      <c r="I6" s="2" t="s">
        <v>712</v>
      </c>
      <c r="M6" s="52"/>
      <c r="N6" s="52"/>
      <c r="O6" s="52"/>
      <c r="P6" s="53"/>
      <c r="Q6" s="78" t="s">
        <v>36</v>
      </c>
      <c r="R6" s="78" t="s">
        <v>36</v>
      </c>
      <c r="S6" s="78" t="s">
        <v>36</v>
      </c>
      <c r="T6" s="78" t="s">
        <v>36</v>
      </c>
      <c r="U6" s="78" t="s">
        <v>36</v>
      </c>
      <c r="V6" s="78" t="s">
        <v>36</v>
      </c>
      <c r="W6" s="78" t="s">
        <v>36</v>
      </c>
      <c r="X6" s="78" t="s">
        <v>36</v>
      </c>
      <c r="Y6" s="78" t="s">
        <v>36</v>
      </c>
      <c r="Z6" s="78" t="s">
        <v>36</v>
      </c>
      <c r="AA6" s="78" t="s">
        <v>36</v>
      </c>
      <c r="AB6" s="78" t="s">
        <v>36</v>
      </c>
      <c r="AC6" s="78" t="s">
        <v>36</v>
      </c>
      <c r="AD6" s="78" t="s">
        <v>36</v>
      </c>
      <c r="AE6" s="78" t="s">
        <v>36</v>
      </c>
      <c r="AF6" s="78" t="s">
        <v>36</v>
      </c>
      <c r="AG6" s="78" t="s">
        <v>36</v>
      </c>
      <c r="AH6" s="78" t="s">
        <v>36</v>
      </c>
      <c r="AI6" s="78" t="s">
        <v>36</v>
      </c>
      <c r="AJ6" s="78" t="s">
        <v>36</v>
      </c>
      <c r="AK6" s="78" t="s">
        <v>36</v>
      </c>
      <c r="AL6" s="78" t="s">
        <v>36</v>
      </c>
      <c r="AM6" s="78" t="s">
        <v>36</v>
      </c>
      <c r="AN6" s="78" t="s">
        <v>36</v>
      </c>
      <c r="AO6" s="78" t="s">
        <v>36</v>
      </c>
      <c r="AP6" s="78" t="s">
        <v>36</v>
      </c>
      <c r="AQ6" s="78" t="s">
        <v>36</v>
      </c>
      <c r="AR6" s="78" t="s">
        <v>36</v>
      </c>
      <c r="AS6" s="78" t="s">
        <v>36</v>
      </c>
      <c r="AT6" s="78" t="s">
        <v>36</v>
      </c>
      <c r="AU6" s="78" t="s">
        <v>36</v>
      </c>
      <c r="AV6" s="78" t="s">
        <v>36</v>
      </c>
      <c r="AW6" s="78" t="s">
        <v>36</v>
      </c>
      <c r="AX6" s="78" t="s">
        <v>36</v>
      </c>
      <c r="AY6" s="78" t="s">
        <v>36</v>
      </c>
      <c r="AZ6" s="78" t="s">
        <v>36</v>
      </c>
      <c r="BA6" s="78" t="s">
        <v>36</v>
      </c>
      <c r="BB6" s="78" t="s">
        <v>36</v>
      </c>
      <c r="BC6" s="78" t="s">
        <v>36</v>
      </c>
      <c r="BD6" s="78" t="s">
        <v>36</v>
      </c>
      <c r="BE6" s="78" t="s">
        <v>36</v>
      </c>
      <c r="BF6" s="78" t="s">
        <v>36</v>
      </c>
      <c r="BG6" s="78" t="s">
        <v>36</v>
      </c>
      <c r="BH6" s="78" t="s">
        <v>36</v>
      </c>
      <c r="BI6" s="78" t="s">
        <v>36</v>
      </c>
      <c r="BJ6" s="78" t="s">
        <v>36</v>
      </c>
      <c r="BK6" s="78" t="s">
        <v>36</v>
      </c>
      <c r="BL6" s="78" t="s">
        <v>36</v>
      </c>
      <c r="BM6" s="78" t="s">
        <v>36</v>
      </c>
      <c r="BN6" s="78" t="s">
        <v>36</v>
      </c>
      <c r="BO6" s="78" t="s">
        <v>36</v>
      </c>
      <c r="BP6" s="78" t="s">
        <v>36</v>
      </c>
      <c r="BQ6" s="78" t="s">
        <v>36</v>
      </c>
      <c r="BR6" s="78" t="s">
        <v>36</v>
      </c>
      <c r="BS6" s="78" t="s">
        <v>36</v>
      </c>
      <c r="BT6" s="78" t="s">
        <v>36</v>
      </c>
      <c r="BU6" s="78" t="s">
        <v>36</v>
      </c>
      <c r="BV6" s="78" t="s">
        <v>36</v>
      </c>
      <c r="BW6" s="78"/>
      <c r="BX6" s="78"/>
      <c r="BY6" s="78"/>
      <c r="BZ6" s="78"/>
      <c r="CA6" s="78"/>
      <c r="CB6" s="78"/>
      <c r="CC6" s="78"/>
      <c r="CD6" s="55" t="s">
        <v>713</v>
      </c>
      <c r="CF6" s="9">
        <v>1.1000000000000001</v>
      </c>
      <c r="CG6" s="2" t="s">
        <v>711</v>
      </c>
      <c r="CH6" s="2"/>
      <c r="CM6" s="56"/>
      <c r="CN6" s="56"/>
      <c r="CO6" s="56"/>
      <c r="CP6" s="56"/>
      <c r="CQ6" s="56"/>
      <c r="CR6" s="53"/>
      <c r="CS6" s="53"/>
      <c r="CT6" s="318" t="s">
        <v>36</v>
      </c>
      <c r="CU6" s="318" t="s">
        <v>36</v>
      </c>
      <c r="CV6" s="318" t="s">
        <v>36</v>
      </c>
      <c r="CW6" s="318" t="s">
        <v>36</v>
      </c>
      <c r="CX6" s="318" t="s">
        <v>36</v>
      </c>
      <c r="CY6" s="318">
        <v>2</v>
      </c>
      <c r="CZ6" s="318">
        <v>5.8</v>
      </c>
      <c r="DA6" s="318">
        <v>-5.4</v>
      </c>
      <c r="DB6" s="318">
        <v>-28.2</v>
      </c>
      <c r="DC6" s="318">
        <v>-19.899999999999999</v>
      </c>
      <c r="DD6" s="318">
        <v>-2.8</v>
      </c>
      <c r="DE6" s="318">
        <v>-2.5</v>
      </c>
      <c r="DF6" s="318">
        <v>-3.7</v>
      </c>
      <c r="DG6" s="318">
        <v>-1.3</v>
      </c>
      <c r="DH6" s="318">
        <v>-4.2</v>
      </c>
      <c r="DI6" s="318">
        <v>-3.1</v>
      </c>
      <c r="DJ6" s="318">
        <v>-2.2000000000000002</v>
      </c>
      <c r="DK6" s="318">
        <v>-3.8</v>
      </c>
      <c r="DL6" s="318">
        <v>-3</v>
      </c>
      <c r="DM6" s="318">
        <v>6.5</v>
      </c>
      <c r="DN6" s="318">
        <v>38.799999999999997</v>
      </c>
      <c r="DO6" s="318">
        <v>19.8</v>
      </c>
      <c r="DP6" s="318">
        <v>-3.3</v>
      </c>
      <c r="DQ6" s="318">
        <v>-8.1</v>
      </c>
      <c r="DR6" s="318">
        <v>-4.4000000000000004</v>
      </c>
      <c r="DS6" s="318">
        <v>-0.2</v>
      </c>
      <c r="DT6" s="318">
        <v>2.8</v>
      </c>
      <c r="DU6" s="318">
        <v>6.9</v>
      </c>
      <c r="DV6" s="318">
        <v>1.1000000000000001</v>
      </c>
      <c r="DW6" s="318">
        <v>5.2</v>
      </c>
      <c r="DX6" s="318">
        <v>4.7</v>
      </c>
      <c r="DY6" s="318">
        <v>4.5</v>
      </c>
      <c r="DZ6" s="318">
        <v>5.3</v>
      </c>
      <c r="EA6" s="318">
        <v>5</v>
      </c>
      <c r="EB6" s="318">
        <v>16.3</v>
      </c>
      <c r="EC6" s="318">
        <v>16.100000000000001</v>
      </c>
      <c r="ED6" s="318">
        <v>15.6</v>
      </c>
      <c r="EE6" s="318">
        <v>10.9</v>
      </c>
      <c r="EF6" s="318">
        <v>7.3</v>
      </c>
      <c r="EG6" s="318">
        <v>4.5</v>
      </c>
      <c r="EH6" s="318">
        <v>9.6</v>
      </c>
      <c r="EI6" s="318">
        <v>4.5</v>
      </c>
      <c r="EJ6" s="318">
        <v>6.4</v>
      </c>
      <c r="EK6" s="318">
        <v>5.6</v>
      </c>
      <c r="EL6" s="318">
        <v>0.4</v>
      </c>
      <c r="EM6" s="318">
        <v>5.5</v>
      </c>
      <c r="EN6" s="318">
        <v>2.4</v>
      </c>
      <c r="EO6" s="318">
        <v>3.5</v>
      </c>
      <c r="EP6" s="318">
        <v>3.4</v>
      </c>
      <c r="EQ6" s="318">
        <v>2.5</v>
      </c>
      <c r="ER6" s="318">
        <v>3.4</v>
      </c>
      <c r="ES6" s="318">
        <v>3.1</v>
      </c>
      <c r="ET6" s="318">
        <v>2.2999999999999998</v>
      </c>
      <c r="EU6" s="318">
        <v>4.8</v>
      </c>
      <c r="EV6" s="318">
        <v>5</v>
      </c>
      <c r="EW6" s="318">
        <v>2.9</v>
      </c>
      <c r="EX6" s="318" t="s">
        <v>958</v>
      </c>
      <c r="EY6" s="318" t="s">
        <v>958</v>
      </c>
      <c r="EZ6" s="318"/>
      <c r="FA6" s="318"/>
      <c r="FB6" s="318"/>
      <c r="FC6" s="318"/>
      <c r="FD6" s="318"/>
      <c r="FE6" s="318"/>
      <c r="FF6" s="318"/>
      <c r="FG6" s="55" t="s">
        <v>713</v>
      </c>
    </row>
    <row r="7" spans="1:163" ht="18" customHeight="1">
      <c r="A7" s="57"/>
      <c r="B7" s="9"/>
      <c r="F7" s="9"/>
      <c r="G7" s="9"/>
      <c r="H7" s="57"/>
      <c r="M7" s="52"/>
      <c r="N7" s="52"/>
      <c r="O7" s="52"/>
      <c r="P7" s="53"/>
      <c r="Q7" s="53"/>
      <c r="R7" s="53"/>
      <c r="S7" s="53"/>
      <c r="T7" s="53"/>
      <c r="U7" s="53"/>
      <c r="V7" s="53"/>
      <c r="W7" s="53"/>
      <c r="X7" s="53"/>
      <c r="Y7" s="58"/>
      <c r="Z7" s="58"/>
      <c r="AA7" s="53"/>
      <c r="AB7" s="53"/>
      <c r="AC7" s="53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I7" s="9"/>
      <c r="CJ7" s="9"/>
      <c r="CK7" s="57"/>
      <c r="CM7" s="56"/>
      <c r="CN7" s="56"/>
      <c r="CO7" s="56"/>
      <c r="CP7" s="56"/>
      <c r="CQ7" s="56"/>
      <c r="CR7" s="53"/>
      <c r="CS7" s="53"/>
      <c r="CT7" s="53"/>
      <c r="CU7" s="53"/>
      <c r="CV7" s="53"/>
      <c r="CW7" s="53"/>
      <c r="CX7" s="53"/>
      <c r="CY7" s="53"/>
      <c r="CZ7" s="53"/>
      <c r="DA7" s="53"/>
      <c r="DC7" s="53"/>
      <c r="DD7" s="53"/>
      <c r="DG7" s="53"/>
      <c r="DH7" s="53"/>
    </row>
    <row r="8" spans="1:163" ht="19.95" customHeight="1">
      <c r="A8" s="60" t="s">
        <v>714</v>
      </c>
      <c r="B8" s="61" t="s">
        <v>29</v>
      </c>
      <c r="C8" s="62" t="s">
        <v>714</v>
      </c>
      <c r="D8" s="62"/>
      <c r="E8" s="62"/>
      <c r="F8" s="62"/>
      <c r="G8" s="62"/>
      <c r="H8" s="62"/>
      <c r="I8" s="63"/>
      <c r="J8" s="63"/>
      <c r="K8" s="63"/>
      <c r="L8" s="63"/>
      <c r="M8" s="64"/>
      <c r="N8" s="64"/>
      <c r="O8" s="64"/>
      <c r="P8" s="65"/>
      <c r="Q8" s="65"/>
      <c r="R8" s="65"/>
      <c r="S8" s="65"/>
      <c r="T8" s="65"/>
      <c r="U8" s="65"/>
      <c r="V8" s="65"/>
      <c r="W8" s="65"/>
      <c r="X8" s="65"/>
      <c r="Y8" s="66"/>
      <c r="Z8" s="65"/>
      <c r="AA8" s="65"/>
      <c r="AB8" s="65"/>
      <c r="AC8" s="66"/>
      <c r="AD8" s="65"/>
      <c r="AE8" s="65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7"/>
      <c r="CE8" s="180" t="s">
        <v>29</v>
      </c>
      <c r="CF8" s="62" t="s">
        <v>714</v>
      </c>
      <c r="CG8" s="62"/>
      <c r="CH8" s="62"/>
      <c r="CI8" s="62"/>
      <c r="CJ8" s="62"/>
      <c r="CK8" s="62"/>
      <c r="CL8" s="63"/>
      <c r="CM8" s="68"/>
      <c r="CN8" s="68"/>
      <c r="CO8" s="65"/>
      <c r="CP8" s="68"/>
      <c r="CQ8" s="68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3"/>
      <c r="DC8" s="65"/>
      <c r="DD8" s="65"/>
      <c r="DE8" s="65"/>
      <c r="DF8" s="63"/>
      <c r="DG8" s="65"/>
      <c r="DH8" s="65"/>
      <c r="DI8" s="65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7"/>
    </row>
    <row r="9" spans="1:163" ht="19.95" customHeight="1">
      <c r="A9" s="70" t="s">
        <v>715</v>
      </c>
      <c r="B9" s="9"/>
      <c r="C9" s="319" t="s">
        <v>31</v>
      </c>
      <c r="D9" s="72" t="s">
        <v>715</v>
      </c>
      <c r="E9" s="72"/>
      <c r="F9" s="72"/>
      <c r="G9" s="72"/>
      <c r="H9" s="72"/>
      <c r="M9" s="52"/>
      <c r="N9" s="52"/>
      <c r="O9" s="52"/>
      <c r="P9" s="53"/>
      <c r="Q9" s="53"/>
      <c r="R9" s="53"/>
      <c r="S9" s="53"/>
      <c r="T9" s="53"/>
      <c r="U9" s="53"/>
      <c r="V9" s="53"/>
      <c r="W9" s="53"/>
      <c r="X9" s="53"/>
      <c r="Y9" s="58"/>
      <c r="Z9" s="53"/>
      <c r="AA9" s="53"/>
      <c r="AB9" s="53"/>
      <c r="AC9" s="58"/>
      <c r="AD9" s="53"/>
      <c r="AE9" s="53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F9" s="71" t="s">
        <v>31</v>
      </c>
      <c r="CG9" s="72" t="s">
        <v>715</v>
      </c>
      <c r="CH9" s="72"/>
      <c r="CI9" s="72"/>
      <c r="CJ9" s="72"/>
      <c r="CK9" s="72"/>
      <c r="CM9" s="56"/>
      <c r="CN9" s="56"/>
      <c r="CO9" s="53"/>
      <c r="CP9" s="56"/>
      <c r="CQ9" s="56"/>
      <c r="CR9" s="53"/>
      <c r="CS9" s="53"/>
      <c r="CT9" s="53"/>
      <c r="CU9" s="53"/>
      <c r="CV9" s="53"/>
      <c r="CW9" s="53"/>
      <c r="CX9" s="53"/>
      <c r="CY9" s="53"/>
      <c r="CZ9" s="53"/>
      <c r="DA9" s="53"/>
      <c r="DC9" s="53"/>
      <c r="DD9" s="53"/>
      <c r="DE9" s="53"/>
      <c r="DG9" s="53"/>
      <c r="DH9" s="53"/>
      <c r="DI9" s="53"/>
    </row>
    <row r="10" spans="1:163" ht="19.95" customHeight="1">
      <c r="A10" s="73" t="s">
        <v>716</v>
      </c>
      <c r="B10" s="9"/>
      <c r="D10" s="71" t="s">
        <v>33</v>
      </c>
      <c r="E10" s="72" t="s">
        <v>716</v>
      </c>
      <c r="F10" s="72"/>
      <c r="G10" s="72"/>
      <c r="H10" s="72"/>
      <c r="M10" s="52"/>
      <c r="N10" s="52"/>
      <c r="O10" s="52"/>
      <c r="P10" s="53"/>
      <c r="Q10" s="53"/>
      <c r="R10" s="53"/>
      <c r="S10" s="53"/>
      <c r="T10" s="53"/>
      <c r="U10" s="53"/>
      <c r="V10" s="53"/>
      <c r="W10" s="53"/>
      <c r="X10" s="53"/>
      <c r="Y10" s="58"/>
      <c r="Z10" s="53"/>
      <c r="AA10" s="53"/>
      <c r="AB10" s="53"/>
      <c r="AC10" s="58"/>
      <c r="AD10" s="53"/>
      <c r="AE10" s="53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G10" s="71" t="s">
        <v>33</v>
      </c>
      <c r="CH10" s="72" t="s">
        <v>716</v>
      </c>
      <c r="CI10" s="72"/>
      <c r="CJ10" s="72"/>
      <c r="CK10" s="72"/>
      <c r="CM10" s="56"/>
      <c r="CN10" s="56"/>
      <c r="CO10" s="53"/>
      <c r="CP10" s="56"/>
      <c r="CQ10" s="56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C10" s="53"/>
      <c r="DD10" s="53"/>
      <c r="DE10" s="53"/>
      <c r="DG10" s="53"/>
      <c r="DH10" s="53"/>
      <c r="DI10" s="53"/>
    </row>
    <row r="11" spans="1:163" ht="19.95" customHeight="1">
      <c r="A11" s="74" t="s">
        <v>717</v>
      </c>
      <c r="B11" s="75"/>
      <c r="C11" s="320"/>
      <c r="D11" s="76"/>
      <c r="E11" s="8" t="s">
        <v>36</v>
      </c>
      <c r="F11" s="77" t="s">
        <v>717</v>
      </c>
      <c r="G11" s="77"/>
      <c r="I11" s="2" t="s">
        <v>718</v>
      </c>
      <c r="J11" s="78">
        <v>76104.100000000006</v>
      </c>
      <c r="K11" s="78">
        <v>59016.6</v>
      </c>
      <c r="L11" s="78">
        <v>50108.9</v>
      </c>
      <c r="M11" s="78">
        <v>33922.5</v>
      </c>
      <c r="N11" s="78">
        <v>44479.1</v>
      </c>
      <c r="O11" s="78">
        <v>36796.1</v>
      </c>
      <c r="P11" s="78">
        <v>60088.5</v>
      </c>
      <c r="Q11" s="78">
        <v>57599.1</v>
      </c>
      <c r="R11" s="78">
        <v>61731.1</v>
      </c>
      <c r="S11" s="78">
        <v>48528.1</v>
      </c>
      <c r="T11" s="78">
        <v>53019.199999999997</v>
      </c>
      <c r="U11" s="78">
        <v>58437.1</v>
      </c>
      <c r="V11" s="78">
        <v>66259.199999999997</v>
      </c>
      <c r="W11" s="78">
        <v>49894.3</v>
      </c>
      <c r="X11" s="78">
        <v>34505.5</v>
      </c>
      <c r="Y11" s="78">
        <v>34615.5</v>
      </c>
      <c r="Z11" s="78">
        <v>21043.7</v>
      </c>
      <c r="AA11" s="78">
        <v>33530.6</v>
      </c>
      <c r="AB11" s="78">
        <v>41801.199999999997</v>
      </c>
      <c r="AC11" s="78">
        <v>44543</v>
      </c>
      <c r="AD11" s="78">
        <v>46187.1</v>
      </c>
      <c r="AE11" s="78">
        <v>49942.9</v>
      </c>
      <c r="AF11" s="78">
        <v>42553.9</v>
      </c>
      <c r="AG11" s="78">
        <v>49825.2</v>
      </c>
      <c r="AH11" s="78">
        <v>45734.7</v>
      </c>
      <c r="AI11" s="78">
        <v>49840</v>
      </c>
      <c r="AJ11" s="78">
        <v>36068.300000000003</v>
      </c>
      <c r="AK11" s="78">
        <v>23012.9</v>
      </c>
      <c r="AL11" s="78">
        <v>28164.2</v>
      </c>
      <c r="AM11" s="78">
        <v>38807.4</v>
      </c>
      <c r="AN11" s="78">
        <v>48609.9</v>
      </c>
      <c r="AO11" s="78">
        <v>42942.1</v>
      </c>
      <c r="AP11" s="78">
        <v>41179.599999999999</v>
      </c>
      <c r="AQ11" s="78">
        <v>43126.6</v>
      </c>
      <c r="AR11" s="78">
        <v>30493.3</v>
      </c>
      <c r="AS11" s="78">
        <v>41689.699999999997</v>
      </c>
      <c r="AT11" s="78">
        <v>48545.9</v>
      </c>
      <c r="AU11" s="78">
        <v>27950.1</v>
      </c>
      <c r="AV11" s="78">
        <v>24548.9</v>
      </c>
      <c r="AW11" s="78">
        <v>22694.6</v>
      </c>
      <c r="AX11" s="78">
        <v>20856.8</v>
      </c>
      <c r="AY11" s="78">
        <v>31083.1</v>
      </c>
      <c r="AZ11" s="78">
        <v>37843</v>
      </c>
      <c r="BA11" s="78">
        <v>37665.800000000003</v>
      </c>
      <c r="BB11" s="78">
        <v>35460</v>
      </c>
      <c r="BC11" s="78">
        <v>31795.200000000001</v>
      </c>
      <c r="BD11" s="78">
        <v>28047.5</v>
      </c>
      <c r="BE11" s="78">
        <v>30555.9</v>
      </c>
      <c r="BF11" s="78">
        <v>29450.799999999999</v>
      </c>
      <c r="BG11" s="78">
        <v>27208.6</v>
      </c>
      <c r="BH11" s="78">
        <v>27188.5</v>
      </c>
      <c r="BI11" s="78">
        <v>23460.2</v>
      </c>
      <c r="BJ11" s="78">
        <v>24126.1</v>
      </c>
      <c r="BK11" s="78">
        <v>29867</v>
      </c>
      <c r="BL11" s="78">
        <v>28532.7</v>
      </c>
      <c r="BM11" s="78">
        <v>31309.1</v>
      </c>
      <c r="BN11" s="78">
        <v>32757.200000000001</v>
      </c>
      <c r="BO11" s="78">
        <v>32943.9</v>
      </c>
      <c r="BP11" s="78">
        <v>30669.4</v>
      </c>
      <c r="BQ11" s="78">
        <v>30342.3</v>
      </c>
      <c r="BR11" s="78">
        <v>30287.4</v>
      </c>
      <c r="BS11" s="78">
        <v>29690.799999999999</v>
      </c>
      <c r="BT11" s="78">
        <v>26965.599999999999</v>
      </c>
      <c r="BU11" s="78">
        <v>21325.1</v>
      </c>
      <c r="BV11" s="78">
        <v>25608.3</v>
      </c>
      <c r="BW11" s="78"/>
      <c r="BX11" s="78"/>
      <c r="BY11" s="78"/>
      <c r="BZ11" s="78"/>
      <c r="CA11" s="78"/>
      <c r="CB11" s="78"/>
      <c r="CC11" s="78"/>
      <c r="CD11" s="55" t="s">
        <v>713</v>
      </c>
      <c r="CE11" s="76"/>
      <c r="CF11" s="76"/>
      <c r="CG11" s="76"/>
      <c r="CH11" s="8" t="s">
        <v>36</v>
      </c>
      <c r="CI11" s="77" t="s">
        <v>717</v>
      </c>
      <c r="CJ11" s="77"/>
      <c r="CM11" s="318">
        <v>38.299999999999997</v>
      </c>
      <c r="CN11" s="318">
        <v>-6.7</v>
      </c>
      <c r="CO11" s="318">
        <v>8</v>
      </c>
      <c r="CP11" s="318">
        <v>-5</v>
      </c>
      <c r="CQ11" s="318">
        <v>24.4</v>
      </c>
      <c r="CR11" s="318">
        <v>-11</v>
      </c>
      <c r="CS11" s="318">
        <v>6.4</v>
      </c>
      <c r="CT11" s="318">
        <v>-8.4</v>
      </c>
      <c r="CU11" s="318">
        <v>28.4</v>
      </c>
      <c r="CV11" s="318">
        <v>-5.2</v>
      </c>
      <c r="CW11" s="318">
        <v>1.6</v>
      </c>
      <c r="CX11" s="318">
        <v>6.2</v>
      </c>
      <c r="CY11" s="318">
        <v>-12.9</v>
      </c>
      <c r="CZ11" s="318">
        <v>-15.5</v>
      </c>
      <c r="DA11" s="318">
        <v>-31.1</v>
      </c>
      <c r="DB11" s="318">
        <v>2</v>
      </c>
      <c r="DC11" s="318">
        <v>-52.7</v>
      </c>
      <c r="DD11" s="318">
        <v>-8.9</v>
      </c>
      <c r="DE11" s="318">
        <v>-30.4</v>
      </c>
      <c r="DF11" s="318">
        <v>-22.7</v>
      </c>
      <c r="DG11" s="318">
        <v>-25.2</v>
      </c>
      <c r="DH11" s="318">
        <v>2.9</v>
      </c>
      <c r="DI11" s="318">
        <v>-19.7</v>
      </c>
      <c r="DJ11" s="318">
        <v>-14.7</v>
      </c>
      <c r="DK11" s="318">
        <v>-31</v>
      </c>
      <c r="DL11" s="318">
        <v>-0.1</v>
      </c>
      <c r="DM11" s="318">
        <v>4.5</v>
      </c>
      <c r="DN11" s="318">
        <v>-33.5</v>
      </c>
      <c r="DO11" s="318">
        <v>33.799999999999997</v>
      </c>
      <c r="DP11" s="318">
        <v>15.7</v>
      </c>
      <c r="DQ11" s="318">
        <v>16.3</v>
      </c>
      <c r="DR11" s="318">
        <v>-3.6</v>
      </c>
      <c r="DS11" s="318">
        <v>-10.8</v>
      </c>
      <c r="DT11" s="318">
        <v>-13.6</v>
      </c>
      <c r="DU11" s="318">
        <v>-28.3</v>
      </c>
      <c r="DV11" s="318">
        <v>-16.3</v>
      </c>
      <c r="DW11" s="318">
        <v>6.1</v>
      </c>
      <c r="DX11" s="318">
        <v>-43.9</v>
      </c>
      <c r="DY11" s="318">
        <v>-31.9</v>
      </c>
      <c r="DZ11" s="318">
        <v>-1.4</v>
      </c>
      <c r="EA11" s="318">
        <v>-25.9</v>
      </c>
      <c r="EB11" s="318">
        <v>-19.899999999999999</v>
      </c>
      <c r="EC11" s="318">
        <v>-22.1</v>
      </c>
      <c r="ED11" s="318">
        <v>-12.3</v>
      </c>
      <c r="EE11" s="318">
        <v>-13.9</v>
      </c>
      <c r="EF11" s="318">
        <v>-26.3</v>
      </c>
      <c r="EG11" s="318">
        <v>-8</v>
      </c>
      <c r="EH11" s="318">
        <v>-26.7</v>
      </c>
      <c r="EI11" s="318">
        <v>-39.299999999999997</v>
      </c>
      <c r="EJ11" s="318">
        <v>-2.7</v>
      </c>
      <c r="EK11" s="318">
        <v>10.8</v>
      </c>
      <c r="EL11" s="318">
        <v>3.4</v>
      </c>
      <c r="EM11" s="318">
        <v>15.7</v>
      </c>
      <c r="EN11" s="318">
        <v>-3.9</v>
      </c>
      <c r="EO11" s="318">
        <v>-24.6</v>
      </c>
      <c r="EP11" s="318">
        <v>-16.899999999999999</v>
      </c>
      <c r="EQ11" s="318">
        <v>-7.6</v>
      </c>
      <c r="ER11" s="318">
        <v>3.6</v>
      </c>
      <c r="ES11" s="318">
        <v>9.3000000000000007</v>
      </c>
      <c r="ET11" s="318">
        <v>-0.7</v>
      </c>
      <c r="EU11" s="318">
        <v>2.8</v>
      </c>
      <c r="EV11" s="318">
        <v>9.1</v>
      </c>
      <c r="EW11" s="318">
        <v>-0.8</v>
      </c>
      <c r="EX11" s="318">
        <v>-9.1</v>
      </c>
      <c r="EY11" s="318">
        <v>6.1</v>
      </c>
      <c r="EZ11" s="318"/>
      <c r="FA11" s="318"/>
      <c r="FB11" s="318"/>
      <c r="FC11" s="318"/>
      <c r="FD11" s="318"/>
      <c r="FE11" s="318"/>
      <c r="FF11" s="318"/>
      <c r="FG11" s="55" t="s">
        <v>713</v>
      </c>
    </row>
    <row r="12" spans="1:163" ht="19.95" customHeight="1">
      <c r="A12" s="73" t="s">
        <v>719</v>
      </c>
      <c r="B12" s="9"/>
      <c r="D12" s="71" t="s">
        <v>40</v>
      </c>
      <c r="E12" s="72" t="s">
        <v>719</v>
      </c>
      <c r="F12" s="72"/>
      <c r="G12" s="72"/>
      <c r="H12" s="72"/>
      <c r="I12" s="2"/>
      <c r="J12" s="153"/>
      <c r="K12" s="153"/>
      <c r="L12" s="153"/>
      <c r="M12" s="153"/>
      <c r="N12" s="153"/>
      <c r="O12" s="153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55"/>
      <c r="CG12" s="71" t="s">
        <v>40</v>
      </c>
      <c r="CH12" s="72" t="s">
        <v>719</v>
      </c>
      <c r="CI12" s="72"/>
      <c r="CJ12" s="72"/>
      <c r="CK12" s="72"/>
      <c r="CM12" s="321"/>
      <c r="CN12" s="321"/>
      <c r="CO12" s="321"/>
      <c r="CP12" s="321"/>
      <c r="CQ12" s="321"/>
      <c r="CR12" s="321"/>
      <c r="CS12" s="321"/>
      <c r="CT12" s="321"/>
      <c r="CU12" s="321"/>
      <c r="CV12" s="321"/>
      <c r="CW12" s="321"/>
      <c r="CX12" s="321"/>
      <c r="CY12" s="321"/>
      <c r="CZ12" s="321"/>
      <c r="DA12" s="321"/>
      <c r="DB12" s="321"/>
      <c r="DC12" s="321"/>
      <c r="DD12" s="321"/>
      <c r="DE12" s="321"/>
      <c r="DF12" s="321"/>
      <c r="DG12" s="321"/>
      <c r="DH12" s="321"/>
      <c r="DI12" s="321"/>
      <c r="DJ12" s="321"/>
      <c r="DK12" s="321"/>
      <c r="DL12" s="321"/>
      <c r="DM12" s="321"/>
      <c r="DN12" s="321"/>
      <c r="DO12" s="321"/>
      <c r="DP12" s="321"/>
      <c r="DQ12" s="321"/>
      <c r="DR12" s="321"/>
      <c r="DS12" s="321"/>
      <c r="DT12" s="321"/>
      <c r="DU12" s="321"/>
      <c r="DV12" s="321"/>
      <c r="DW12" s="321"/>
      <c r="DX12" s="321"/>
      <c r="DY12" s="321"/>
      <c r="DZ12" s="321"/>
      <c r="EA12" s="321"/>
      <c r="EB12" s="321"/>
      <c r="EC12" s="321"/>
      <c r="ED12" s="321"/>
      <c r="EE12" s="321"/>
      <c r="EF12" s="321"/>
      <c r="EG12" s="321"/>
      <c r="EH12" s="321"/>
      <c r="EI12" s="321"/>
      <c r="EJ12" s="321"/>
      <c r="EK12" s="321"/>
      <c r="EL12" s="321"/>
      <c r="EM12" s="321"/>
      <c r="EN12" s="321"/>
      <c r="EO12" s="321"/>
      <c r="EP12" s="321"/>
      <c r="EQ12" s="321"/>
      <c r="ER12" s="321"/>
      <c r="ES12" s="321"/>
      <c r="ET12" s="321"/>
      <c r="EU12" s="321"/>
      <c r="EV12" s="321"/>
      <c r="EW12" s="321"/>
      <c r="EX12" s="321"/>
      <c r="EY12" s="321"/>
      <c r="EZ12" s="321"/>
      <c r="FA12" s="321"/>
      <c r="FB12" s="321"/>
      <c r="FC12" s="321"/>
      <c r="FD12" s="321"/>
      <c r="FE12" s="321"/>
      <c r="FF12" s="321"/>
      <c r="FG12" s="55"/>
    </row>
    <row r="13" spans="1:163" ht="19.95" customHeight="1">
      <c r="A13" s="74" t="s">
        <v>42</v>
      </c>
      <c r="B13" s="75"/>
      <c r="C13" s="320"/>
      <c r="D13" s="76"/>
      <c r="E13" s="8" t="s">
        <v>36</v>
      </c>
      <c r="F13" s="77" t="s">
        <v>42</v>
      </c>
      <c r="G13" s="77"/>
      <c r="I13" s="2" t="s">
        <v>43</v>
      </c>
      <c r="J13" s="78">
        <v>5.5</v>
      </c>
      <c r="K13" s="78">
        <v>5.6</v>
      </c>
      <c r="L13" s="78">
        <v>5.9</v>
      </c>
      <c r="M13" s="78">
        <v>6.1</v>
      </c>
      <c r="N13" s="78">
        <v>6.3</v>
      </c>
      <c r="O13" s="78">
        <v>6.2</v>
      </c>
      <c r="P13" s="81">
        <v>5.81</v>
      </c>
      <c r="Q13" s="81">
        <v>5.42</v>
      </c>
      <c r="R13" s="81">
        <v>5.51</v>
      </c>
      <c r="S13" s="81">
        <v>5.37</v>
      </c>
      <c r="T13" s="81">
        <v>5.66</v>
      </c>
      <c r="U13" s="81">
        <v>5.96</v>
      </c>
      <c r="V13" s="81">
        <v>5.9</v>
      </c>
      <c r="W13" s="81">
        <v>5.5</v>
      </c>
      <c r="X13" s="81">
        <v>5.17</v>
      </c>
      <c r="Y13" s="81">
        <v>4.7300000000000004</v>
      </c>
      <c r="Z13" s="81">
        <v>4.7</v>
      </c>
      <c r="AA13" s="81">
        <v>4.84</v>
      </c>
      <c r="AB13" s="81">
        <v>4.9800000000000004</v>
      </c>
      <c r="AC13" s="81">
        <v>5.39</v>
      </c>
      <c r="AD13" s="81">
        <v>5.59</v>
      </c>
      <c r="AE13" s="81">
        <v>6.22</v>
      </c>
      <c r="AF13" s="81">
        <v>6.33</v>
      </c>
      <c r="AG13" s="81">
        <v>6.29</v>
      </c>
      <c r="AH13" s="81">
        <v>6.29</v>
      </c>
      <c r="AI13" s="81">
        <v>6.73</v>
      </c>
      <c r="AJ13" s="81">
        <v>7.08</v>
      </c>
      <c r="AK13" s="81">
        <v>6.68</v>
      </c>
      <c r="AL13" s="81">
        <v>6.86</v>
      </c>
      <c r="AM13" s="81">
        <v>6.69</v>
      </c>
      <c r="AN13" s="81">
        <v>6.79</v>
      </c>
      <c r="AO13" s="81">
        <v>7.18</v>
      </c>
      <c r="AP13" s="81">
        <v>6.69</v>
      </c>
      <c r="AQ13" s="81">
        <v>7.14</v>
      </c>
      <c r="AR13" s="81">
        <v>7.22</v>
      </c>
      <c r="AS13" s="81">
        <v>7.13</v>
      </c>
      <c r="AT13" s="81">
        <v>7.34</v>
      </c>
      <c r="AU13" s="81">
        <v>7.4</v>
      </c>
      <c r="AV13" s="81">
        <v>7.24</v>
      </c>
      <c r="AW13" s="81">
        <v>7.18</v>
      </c>
      <c r="AX13" s="81">
        <v>7.02</v>
      </c>
      <c r="AY13" s="81">
        <v>7.1</v>
      </c>
      <c r="AZ13" s="81">
        <v>6.93</v>
      </c>
      <c r="BA13" s="81">
        <v>6.58</v>
      </c>
      <c r="BB13" s="81">
        <v>5.99</v>
      </c>
      <c r="BC13" s="81">
        <v>6.03</v>
      </c>
      <c r="BD13" s="81">
        <v>5.8</v>
      </c>
      <c r="BE13" s="81">
        <v>5.86</v>
      </c>
      <c r="BF13" s="81">
        <v>5.96</v>
      </c>
      <c r="BG13" s="81">
        <v>6.03</v>
      </c>
      <c r="BH13" s="81">
        <v>5.93</v>
      </c>
      <c r="BI13" s="81">
        <v>5.93</v>
      </c>
      <c r="BJ13" s="81">
        <v>6.06</v>
      </c>
      <c r="BK13" s="81">
        <v>6.08</v>
      </c>
      <c r="BL13" s="81">
        <v>5.94</v>
      </c>
      <c r="BM13" s="81">
        <v>5.9</v>
      </c>
      <c r="BN13" s="81">
        <v>6.57</v>
      </c>
      <c r="BO13" s="81">
        <v>6.79</v>
      </c>
      <c r="BP13" s="81">
        <v>6.85</v>
      </c>
      <c r="BQ13" s="81">
        <v>6.71</v>
      </c>
      <c r="BR13" s="81">
        <v>7.1</v>
      </c>
      <c r="BS13" s="81">
        <v>7.36</v>
      </c>
      <c r="BT13" s="81">
        <v>7.67</v>
      </c>
      <c r="BU13" s="81">
        <v>7.65</v>
      </c>
      <c r="BV13" s="81">
        <v>7.9</v>
      </c>
      <c r="BW13" s="81"/>
      <c r="BX13" s="81"/>
      <c r="BY13" s="81"/>
      <c r="BZ13" s="81"/>
      <c r="CA13" s="81"/>
      <c r="CB13" s="81"/>
      <c r="CC13" s="81"/>
      <c r="CD13" s="55" t="s">
        <v>720</v>
      </c>
      <c r="CE13" s="76"/>
      <c r="CF13" s="76"/>
      <c r="CG13" s="76"/>
      <c r="CH13" s="8" t="s">
        <v>36</v>
      </c>
      <c r="CI13" s="77" t="s">
        <v>42</v>
      </c>
      <c r="CJ13" s="77"/>
      <c r="CM13" s="318">
        <v>-6.7</v>
      </c>
      <c r="CN13" s="318">
        <v>-0.9</v>
      </c>
      <c r="CO13" s="318">
        <v>6.9</v>
      </c>
      <c r="CP13" s="318">
        <v>16.100000000000001</v>
      </c>
      <c r="CQ13" s="318">
        <v>11.5</v>
      </c>
      <c r="CR13" s="318">
        <v>14.4</v>
      </c>
      <c r="CS13" s="318">
        <v>10</v>
      </c>
      <c r="CT13" s="318">
        <v>-0.1</v>
      </c>
      <c r="CU13" s="318">
        <v>1.3</v>
      </c>
      <c r="CV13" s="318">
        <v>-1.2</v>
      </c>
      <c r="CW13" s="318">
        <v>11.1</v>
      </c>
      <c r="CX13" s="318">
        <v>14.9</v>
      </c>
      <c r="CY13" s="318">
        <v>7.6</v>
      </c>
      <c r="CZ13" s="318">
        <v>-1.5</v>
      </c>
      <c r="DA13" s="318">
        <v>-12.7</v>
      </c>
      <c r="DB13" s="318">
        <v>-23</v>
      </c>
      <c r="DC13" s="318">
        <v>-24.9</v>
      </c>
      <c r="DD13" s="318">
        <v>-22.4</v>
      </c>
      <c r="DE13" s="318">
        <v>-14.3</v>
      </c>
      <c r="DF13" s="318">
        <v>-0.7</v>
      </c>
      <c r="DG13" s="318">
        <v>1.3</v>
      </c>
      <c r="DH13" s="318">
        <v>15.9</v>
      </c>
      <c r="DI13" s="318">
        <v>11.8</v>
      </c>
      <c r="DJ13" s="318">
        <v>5.6</v>
      </c>
      <c r="DK13" s="318">
        <v>6.5</v>
      </c>
      <c r="DL13" s="318">
        <v>22.4</v>
      </c>
      <c r="DM13" s="318">
        <v>36.799999999999997</v>
      </c>
      <c r="DN13" s="318">
        <v>41.3</v>
      </c>
      <c r="DO13" s="318">
        <v>45.9</v>
      </c>
      <c r="DP13" s="318">
        <v>38.1</v>
      </c>
      <c r="DQ13" s="318">
        <v>36.299999999999997</v>
      </c>
      <c r="DR13" s="318">
        <v>33.200000000000003</v>
      </c>
      <c r="DS13" s="318">
        <v>19.8</v>
      </c>
      <c r="DT13" s="318">
        <v>14.8</v>
      </c>
      <c r="DU13" s="318">
        <v>14.1</v>
      </c>
      <c r="DV13" s="318">
        <v>13.4</v>
      </c>
      <c r="DW13" s="318">
        <v>16.8</v>
      </c>
      <c r="DX13" s="318">
        <v>10.1</v>
      </c>
      <c r="DY13" s="318">
        <v>2.2000000000000002</v>
      </c>
      <c r="DZ13" s="318">
        <v>7.5</v>
      </c>
      <c r="EA13" s="318">
        <v>2.2999999999999998</v>
      </c>
      <c r="EB13" s="318">
        <v>6.2</v>
      </c>
      <c r="EC13" s="318">
        <v>2.1</v>
      </c>
      <c r="ED13" s="318">
        <v>-8.4</v>
      </c>
      <c r="EE13" s="318">
        <v>-10.4</v>
      </c>
      <c r="EF13" s="318">
        <v>-15.6</v>
      </c>
      <c r="EG13" s="318">
        <v>-19.7</v>
      </c>
      <c r="EH13" s="318">
        <v>-17.8</v>
      </c>
      <c r="EI13" s="318">
        <v>-18.8</v>
      </c>
      <c r="EJ13" s="318">
        <v>-18.5</v>
      </c>
      <c r="EK13" s="318">
        <v>-18</v>
      </c>
      <c r="EL13" s="318">
        <v>-17.5</v>
      </c>
      <c r="EM13" s="318">
        <v>-13.7</v>
      </c>
      <c r="EN13" s="318">
        <v>-14.3</v>
      </c>
      <c r="EO13" s="318">
        <v>-14.3</v>
      </c>
      <c r="EP13" s="318">
        <v>-10.3</v>
      </c>
      <c r="EQ13" s="318">
        <v>9.6</v>
      </c>
      <c r="ER13" s="318">
        <v>12.6</v>
      </c>
      <c r="ES13" s="318">
        <v>18.2</v>
      </c>
      <c r="ET13" s="318">
        <v>14.5</v>
      </c>
      <c r="EU13" s="318">
        <v>19.2</v>
      </c>
      <c r="EV13" s="318">
        <v>22</v>
      </c>
      <c r="EW13" s="318">
        <v>29.3</v>
      </c>
      <c r="EX13" s="318">
        <v>29.1</v>
      </c>
      <c r="EY13" s="318">
        <v>30.3</v>
      </c>
      <c r="EZ13" s="318"/>
      <c r="FA13" s="318"/>
      <c r="FB13" s="318"/>
      <c r="FC13" s="318"/>
      <c r="FD13" s="318"/>
      <c r="FE13" s="318"/>
      <c r="FF13" s="318"/>
      <c r="FG13" s="55" t="s">
        <v>720</v>
      </c>
    </row>
    <row r="14" spans="1:163" ht="19.95" customHeight="1">
      <c r="A14" s="74" t="s">
        <v>721</v>
      </c>
      <c r="B14" s="75"/>
      <c r="C14" s="320"/>
      <c r="D14" s="76"/>
      <c r="E14" s="8" t="s">
        <v>36</v>
      </c>
      <c r="F14" s="77" t="s">
        <v>722</v>
      </c>
      <c r="G14" s="77"/>
      <c r="I14" s="2" t="s">
        <v>43</v>
      </c>
      <c r="J14" s="78">
        <v>4</v>
      </c>
      <c r="K14" s="78">
        <v>4.0999999999999996</v>
      </c>
      <c r="L14" s="78">
        <v>4.5</v>
      </c>
      <c r="M14" s="78">
        <v>4.7</v>
      </c>
      <c r="N14" s="78">
        <v>4.8</v>
      </c>
      <c r="O14" s="78">
        <v>4.8</v>
      </c>
      <c r="P14" s="81">
        <v>4.51</v>
      </c>
      <c r="Q14" s="81">
        <v>4.0999999999999996</v>
      </c>
      <c r="R14" s="81">
        <v>4.12</v>
      </c>
      <c r="S14" s="81">
        <v>4</v>
      </c>
      <c r="T14" s="81">
        <v>4.21</v>
      </c>
      <c r="U14" s="81">
        <v>4.5199999999999996</v>
      </c>
      <c r="V14" s="81">
        <v>4.51</v>
      </c>
      <c r="W14" s="81">
        <v>4.1500000000000004</v>
      </c>
      <c r="X14" s="81">
        <v>3.88</v>
      </c>
      <c r="Y14" s="81">
        <v>3.29</v>
      </c>
      <c r="Z14" s="81">
        <v>3.27</v>
      </c>
      <c r="AA14" s="81">
        <v>3.41</v>
      </c>
      <c r="AB14" s="81">
        <v>3.55</v>
      </c>
      <c r="AC14" s="81">
        <v>3.96</v>
      </c>
      <c r="AD14" s="81">
        <v>4.2</v>
      </c>
      <c r="AE14" s="81">
        <v>4.7699999999999996</v>
      </c>
      <c r="AF14" s="81">
        <v>4.93</v>
      </c>
      <c r="AG14" s="81">
        <v>4.92</v>
      </c>
      <c r="AH14" s="81">
        <v>4.87</v>
      </c>
      <c r="AI14" s="81">
        <v>5.22</v>
      </c>
      <c r="AJ14" s="81">
        <v>5.83</v>
      </c>
      <c r="AK14" s="81">
        <v>5.36</v>
      </c>
      <c r="AL14" s="81">
        <v>5.6</v>
      </c>
      <c r="AM14" s="81">
        <v>5.48</v>
      </c>
      <c r="AN14" s="81">
        <v>5.48</v>
      </c>
      <c r="AO14" s="81">
        <v>5.9</v>
      </c>
      <c r="AP14" s="81">
        <v>5.38</v>
      </c>
      <c r="AQ14" s="81">
        <v>5.79</v>
      </c>
      <c r="AR14" s="81">
        <v>5.86</v>
      </c>
      <c r="AS14" s="81">
        <v>5.84</v>
      </c>
      <c r="AT14" s="81">
        <v>6.03</v>
      </c>
      <c r="AU14" s="81">
        <v>6.06</v>
      </c>
      <c r="AV14" s="81">
        <v>5.91</v>
      </c>
      <c r="AW14" s="81">
        <v>5.87</v>
      </c>
      <c r="AX14" s="81">
        <v>5.66</v>
      </c>
      <c r="AY14" s="81">
        <v>5.82</v>
      </c>
      <c r="AZ14" s="81">
        <v>5.66</v>
      </c>
      <c r="BA14" s="81">
        <v>5.33</v>
      </c>
      <c r="BB14" s="81">
        <v>4.66</v>
      </c>
      <c r="BC14" s="81">
        <v>4.71</v>
      </c>
      <c r="BD14" s="81">
        <v>4.43</v>
      </c>
      <c r="BE14" s="81">
        <v>4.6100000000000003</v>
      </c>
      <c r="BF14" s="81">
        <v>4.6399999999999997</v>
      </c>
      <c r="BG14" s="81">
        <v>4.75</v>
      </c>
      <c r="BH14" s="81">
        <v>4.6900000000000004</v>
      </c>
      <c r="BI14" s="81">
        <v>4.6500000000000004</v>
      </c>
      <c r="BJ14" s="81">
        <v>4.78</v>
      </c>
      <c r="BK14" s="81">
        <v>4.82</v>
      </c>
      <c r="BL14" s="81">
        <v>4.71</v>
      </c>
      <c r="BM14" s="81">
        <v>4.62</v>
      </c>
      <c r="BN14" s="81">
        <v>5.26</v>
      </c>
      <c r="BO14" s="81">
        <v>5.49</v>
      </c>
      <c r="BP14" s="81">
        <v>5.62</v>
      </c>
      <c r="BQ14" s="81">
        <v>5.43</v>
      </c>
      <c r="BR14" s="81">
        <v>5.83</v>
      </c>
      <c r="BS14" s="81">
        <v>6.05</v>
      </c>
      <c r="BT14" s="81">
        <v>6.41</v>
      </c>
      <c r="BU14" s="81">
        <v>6.4</v>
      </c>
      <c r="BV14" s="81">
        <v>6.57</v>
      </c>
      <c r="BW14" s="81"/>
      <c r="BX14" s="81"/>
      <c r="BY14" s="81"/>
      <c r="BZ14" s="81"/>
      <c r="CA14" s="81"/>
      <c r="CB14" s="81"/>
      <c r="CC14" s="81"/>
      <c r="CD14" s="55" t="s">
        <v>720</v>
      </c>
      <c r="CE14" s="76"/>
      <c r="CF14" s="76"/>
      <c r="CG14" s="76"/>
      <c r="CH14" s="8" t="s">
        <v>36</v>
      </c>
      <c r="CI14" s="77" t="s">
        <v>722</v>
      </c>
      <c r="CJ14" s="77"/>
      <c r="CM14" s="318">
        <v>-9.3000000000000007</v>
      </c>
      <c r="CN14" s="318">
        <v>-2.9</v>
      </c>
      <c r="CO14" s="318">
        <v>10.3</v>
      </c>
      <c r="CP14" s="318">
        <v>20.2</v>
      </c>
      <c r="CQ14" s="318">
        <v>16.3</v>
      </c>
      <c r="CR14" s="318">
        <v>19.399999999999999</v>
      </c>
      <c r="CS14" s="318">
        <v>15.9</v>
      </c>
      <c r="CT14" s="318">
        <v>2.6</v>
      </c>
      <c r="CU14" s="318">
        <v>2.2999999999999998</v>
      </c>
      <c r="CV14" s="318">
        <v>-1.1000000000000001</v>
      </c>
      <c r="CW14" s="318">
        <v>14.9</v>
      </c>
      <c r="CX14" s="318">
        <v>22.9</v>
      </c>
      <c r="CY14" s="318">
        <v>12.4</v>
      </c>
      <c r="CZ14" s="318">
        <v>0.9</v>
      </c>
      <c r="DA14" s="318">
        <v>-14.3</v>
      </c>
      <c r="DB14" s="318">
        <v>-29.4</v>
      </c>
      <c r="DC14" s="318">
        <v>-31.4</v>
      </c>
      <c r="DD14" s="318">
        <v>-29.2</v>
      </c>
      <c r="DE14" s="318">
        <v>-21.3</v>
      </c>
      <c r="DF14" s="318">
        <v>-3.5</v>
      </c>
      <c r="DG14" s="318">
        <v>1.9</v>
      </c>
      <c r="DH14" s="318">
        <v>19.399999999999999</v>
      </c>
      <c r="DI14" s="318">
        <v>17</v>
      </c>
      <c r="DJ14" s="318">
        <v>8.6999999999999993</v>
      </c>
      <c r="DK14" s="318">
        <v>7.9</v>
      </c>
      <c r="DL14" s="318">
        <v>25.8</v>
      </c>
      <c r="DM14" s="318">
        <v>50.4</v>
      </c>
      <c r="DN14" s="318">
        <v>62.8</v>
      </c>
      <c r="DO14" s="318">
        <v>70.900000000000006</v>
      </c>
      <c r="DP14" s="318">
        <v>60.7</v>
      </c>
      <c r="DQ14" s="318">
        <v>54.5</v>
      </c>
      <c r="DR14" s="318">
        <v>49.1</v>
      </c>
      <c r="DS14" s="318">
        <v>28.2</v>
      </c>
      <c r="DT14" s="318">
        <v>21.3</v>
      </c>
      <c r="DU14" s="318">
        <v>18.899999999999999</v>
      </c>
      <c r="DV14" s="318">
        <v>18.8</v>
      </c>
      <c r="DW14" s="318">
        <v>23.8</v>
      </c>
      <c r="DX14" s="318">
        <v>16.100000000000001</v>
      </c>
      <c r="DY14" s="318">
        <v>1.3</v>
      </c>
      <c r="DZ14" s="318">
        <v>9.5</v>
      </c>
      <c r="EA14" s="318">
        <v>1.1000000000000001</v>
      </c>
      <c r="EB14" s="318">
        <v>6.3</v>
      </c>
      <c r="EC14" s="318">
        <v>3.3</v>
      </c>
      <c r="ED14" s="318">
        <v>-9.6999999999999993</v>
      </c>
      <c r="EE14" s="318">
        <v>-13.4</v>
      </c>
      <c r="EF14" s="318">
        <v>-18.5</v>
      </c>
      <c r="EG14" s="318">
        <v>-24.4</v>
      </c>
      <c r="EH14" s="318">
        <v>-21</v>
      </c>
      <c r="EI14" s="318">
        <v>-23.1</v>
      </c>
      <c r="EJ14" s="318">
        <v>-21.8</v>
      </c>
      <c r="EK14" s="318">
        <v>-20.7</v>
      </c>
      <c r="EL14" s="318">
        <v>-20.7</v>
      </c>
      <c r="EM14" s="318">
        <v>-15.5</v>
      </c>
      <c r="EN14" s="318">
        <v>-17.2</v>
      </c>
      <c r="EO14" s="318">
        <v>-16.8</v>
      </c>
      <c r="EP14" s="318">
        <v>-13.4</v>
      </c>
      <c r="EQ14" s="318">
        <v>12.8</v>
      </c>
      <c r="ER14" s="318">
        <v>16.5</v>
      </c>
      <c r="ES14" s="318">
        <v>26.8</v>
      </c>
      <c r="ET14" s="318">
        <v>17.7</v>
      </c>
      <c r="EU14" s="318">
        <v>25.8</v>
      </c>
      <c r="EV14" s="318">
        <v>27.4</v>
      </c>
      <c r="EW14" s="318">
        <v>36.700000000000003</v>
      </c>
      <c r="EX14" s="318">
        <v>37.5</v>
      </c>
      <c r="EY14" s="318">
        <v>37.5</v>
      </c>
      <c r="EZ14" s="318"/>
      <c r="FA14" s="318"/>
      <c r="FB14" s="318"/>
      <c r="FC14" s="318"/>
      <c r="FD14" s="318"/>
      <c r="FE14" s="318"/>
      <c r="FF14" s="318"/>
      <c r="FG14" s="55" t="s">
        <v>720</v>
      </c>
    </row>
    <row r="15" spans="1:163" ht="19.95" customHeight="1">
      <c r="A15" s="74" t="s">
        <v>723</v>
      </c>
      <c r="B15" s="75"/>
      <c r="C15" s="320"/>
      <c r="D15" s="76"/>
      <c r="E15" s="8" t="s">
        <v>36</v>
      </c>
      <c r="F15" s="77" t="s">
        <v>723</v>
      </c>
      <c r="G15" s="77"/>
      <c r="I15" s="2" t="s">
        <v>43</v>
      </c>
      <c r="J15" s="78">
        <v>4.0999999999999996</v>
      </c>
      <c r="K15" s="78">
        <v>4.2</v>
      </c>
      <c r="L15" s="78">
        <v>4.9000000000000004</v>
      </c>
      <c r="M15" s="78">
        <v>5.5</v>
      </c>
      <c r="N15" s="78">
        <v>5.2</v>
      </c>
      <c r="O15" s="78">
        <v>5.3</v>
      </c>
      <c r="P15" s="81">
        <v>5.08</v>
      </c>
      <c r="Q15" s="81">
        <v>4.7300000000000004</v>
      </c>
      <c r="R15" s="81">
        <v>4.6100000000000003</v>
      </c>
      <c r="S15" s="81">
        <v>4.3899999999999997</v>
      </c>
      <c r="T15" s="81">
        <v>4.5999999999999996</v>
      </c>
      <c r="U15" s="81">
        <v>4.84</v>
      </c>
      <c r="V15" s="81">
        <v>4.96</v>
      </c>
      <c r="W15" s="81">
        <v>4.76</v>
      </c>
      <c r="X15" s="81">
        <v>4.6399999999999997</v>
      </c>
      <c r="Y15" s="81">
        <v>4.33</v>
      </c>
      <c r="Z15" s="81">
        <v>4.28</v>
      </c>
      <c r="AA15" s="81">
        <v>4.83</v>
      </c>
      <c r="AB15" s="81">
        <v>4.92</v>
      </c>
      <c r="AC15" s="81">
        <v>4.87</v>
      </c>
      <c r="AD15" s="81">
        <v>5.0599999999999996</v>
      </c>
      <c r="AE15" s="81">
        <v>6.04</v>
      </c>
      <c r="AF15" s="81">
        <v>7.19</v>
      </c>
      <c r="AG15" s="81">
        <v>6.65</v>
      </c>
      <c r="AH15" s="81">
        <v>6.33</v>
      </c>
      <c r="AI15" s="81">
        <v>6.44</v>
      </c>
      <c r="AJ15" s="81">
        <v>7.3</v>
      </c>
      <c r="AK15" s="81">
        <v>7.16</v>
      </c>
      <c r="AL15" s="81">
        <v>7.22</v>
      </c>
      <c r="AM15" s="81">
        <v>6.71</v>
      </c>
      <c r="AN15" s="81">
        <v>5.47</v>
      </c>
      <c r="AO15" s="81">
        <v>5.81</v>
      </c>
      <c r="AP15" s="81">
        <v>5.6</v>
      </c>
      <c r="AQ15" s="81">
        <v>5.73</v>
      </c>
      <c r="AR15" s="81">
        <v>6.09</v>
      </c>
      <c r="AS15" s="81">
        <v>6.11</v>
      </c>
      <c r="AT15" s="81">
        <v>6.28</v>
      </c>
      <c r="AU15" s="81">
        <v>6.96</v>
      </c>
      <c r="AV15" s="81">
        <v>7.64</v>
      </c>
      <c r="AW15" s="81">
        <v>7.65</v>
      </c>
      <c r="AX15" s="81">
        <v>7.5</v>
      </c>
      <c r="AY15" s="81">
        <v>7.31</v>
      </c>
      <c r="AZ15" s="81">
        <v>6</v>
      </c>
      <c r="BA15" s="81">
        <v>5.67</v>
      </c>
      <c r="BB15" s="81">
        <v>5.16</v>
      </c>
      <c r="BC15" s="81">
        <v>5.03</v>
      </c>
      <c r="BD15" s="81">
        <v>5.05</v>
      </c>
      <c r="BE15" s="81">
        <v>4.82</v>
      </c>
      <c r="BF15" s="81">
        <v>5.04</v>
      </c>
      <c r="BG15" s="81">
        <v>5.33</v>
      </c>
      <c r="BH15" s="81">
        <v>5.52</v>
      </c>
      <c r="BI15" s="81">
        <v>5.39</v>
      </c>
      <c r="BJ15" s="81">
        <v>5.23</v>
      </c>
      <c r="BK15" s="81">
        <v>5.24</v>
      </c>
      <c r="BL15" s="81">
        <v>5.21</v>
      </c>
      <c r="BM15" s="81">
        <v>5.0199999999999996</v>
      </c>
      <c r="BN15" s="81">
        <v>5.05</v>
      </c>
      <c r="BO15" s="81">
        <v>5.52</v>
      </c>
      <c r="BP15" s="81">
        <v>5.95</v>
      </c>
      <c r="BQ15" s="81">
        <v>5.95</v>
      </c>
      <c r="BR15" s="81">
        <v>6.26</v>
      </c>
      <c r="BS15" s="81">
        <v>7.19</v>
      </c>
      <c r="BT15" s="81">
        <v>7.74</v>
      </c>
      <c r="BU15" s="81">
        <v>8.15</v>
      </c>
      <c r="BV15" s="81">
        <v>8.7899999999999991</v>
      </c>
      <c r="BW15" s="81"/>
      <c r="BX15" s="81"/>
      <c r="BY15" s="81"/>
      <c r="BZ15" s="81"/>
      <c r="CA15" s="81"/>
      <c r="CB15" s="81"/>
      <c r="CC15" s="81"/>
      <c r="CD15" s="55" t="s">
        <v>720</v>
      </c>
      <c r="CE15" s="76"/>
      <c r="CF15" s="76"/>
      <c r="CG15" s="76"/>
      <c r="CH15" s="8" t="s">
        <v>36</v>
      </c>
      <c r="CI15" s="77" t="s">
        <v>723</v>
      </c>
      <c r="CJ15" s="77"/>
      <c r="CM15" s="318">
        <v>-16.8</v>
      </c>
      <c r="CN15" s="318">
        <v>-11.3</v>
      </c>
      <c r="CO15" s="318">
        <v>1.3</v>
      </c>
      <c r="CP15" s="318">
        <v>22.4</v>
      </c>
      <c r="CQ15" s="318">
        <v>6.6</v>
      </c>
      <c r="CR15" s="318">
        <v>15.5</v>
      </c>
      <c r="CS15" s="318">
        <v>16.8</v>
      </c>
      <c r="CT15" s="318">
        <v>11.4</v>
      </c>
      <c r="CU15" s="318">
        <v>7.9</v>
      </c>
      <c r="CV15" s="318">
        <v>4.9000000000000004</v>
      </c>
      <c r="CW15" s="318">
        <v>18.100000000000001</v>
      </c>
      <c r="CX15" s="318">
        <v>29.4</v>
      </c>
      <c r="CY15" s="318">
        <v>22.2</v>
      </c>
      <c r="CZ15" s="318">
        <v>13.4</v>
      </c>
      <c r="DA15" s="318">
        <v>-5.4</v>
      </c>
      <c r="DB15" s="318">
        <v>-21.5</v>
      </c>
      <c r="DC15" s="318">
        <v>-18</v>
      </c>
      <c r="DD15" s="318">
        <v>-9.3000000000000007</v>
      </c>
      <c r="DE15" s="318">
        <v>-3</v>
      </c>
      <c r="DF15" s="318">
        <v>3</v>
      </c>
      <c r="DG15" s="318">
        <v>9.8000000000000007</v>
      </c>
      <c r="DH15" s="318">
        <v>37.700000000000003</v>
      </c>
      <c r="DI15" s="318">
        <v>56.3</v>
      </c>
      <c r="DJ15" s="318">
        <v>37.299999999999997</v>
      </c>
      <c r="DK15" s="318">
        <v>27.7</v>
      </c>
      <c r="DL15" s="318">
        <v>35.299999999999997</v>
      </c>
      <c r="DM15" s="318">
        <v>57.4</v>
      </c>
      <c r="DN15" s="318">
        <v>65.2</v>
      </c>
      <c r="DO15" s="318">
        <v>68.7</v>
      </c>
      <c r="DP15" s="318">
        <v>39.1</v>
      </c>
      <c r="DQ15" s="318">
        <v>11.1</v>
      </c>
      <c r="DR15" s="318">
        <v>19.3</v>
      </c>
      <c r="DS15" s="318">
        <v>10.7</v>
      </c>
      <c r="DT15" s="318">
        <v>-5.2</v>
      </c>
      <c r="DU15" s="318">
        <v>-15.4</v>
      </c>
      <c r="DV15" s="318">
        <v>-8.1</v>
      </c>
      <c r="DW15" s="318">
        <v>-0.9</v>
      </c>
      <c r="DX15" s="318">
        <v>8</v>
      </c>
      <c r="DY15" s="318">
        <v>4.7</v>
      </c>
      <c r="DZ15" s="318">
        <v>6.9</v>
      </c>
      <c r="EA15" s="318">
        <v>3.8</v>
      </c>
      <c r="EB15" s="318">
        <v>8.9</v>
      </c>
      <c r="EC15" s="318">
        <v>9.8000000000000007</v>
      </c>
      <c r="ED15" s="318">
        <v>-2.4</v>
      </c>
      <c r="EE15" s="318">
        <v>-7.9</v>
      </c>
      <c r="EF15" s="318">
        <v>-12.2</v>
      </c>
      <c r="EG15" s="318">
        <v>-17</v>
      </c>
      <c r="EH15" s="318">
        <v>-21.1</v>
      </c>
      <c r="EI15" s="318">
        <v>-19.8</v>
      </c>
      <c r="EJ15" s="318">
        <v>-23.4</v>
      </c>
      <c r="EK15" s="318">
        <v>-27.8</v>
      </c>
      <c r="EL15" s="318">
        <v>-29.6</v>
      </c>
      <c r="EM15" s="318">
        <v>-30.2</v>
      </c>
      <c r="EN15" s="318">
        <v>-28.3</v>
      </c>
      <c r="EO15" s="318">
        <v>-13.2</v>
      </c>
      <c r="EP15" s="318">
        <v>-11.5</v>
      </c>
      <c r="EQ15" s="318">
        <v>-2.1</v>
      </c>
      <c r="ER15" s="318">
        <v>9.6999999999999993</v>
      </c>
      <c r="ES15" s="318">
        <v>17.7</v>
      </c>
      <c r="ET15" s="318">
        <v>23.3</v>
      </c>
      <c r="EU15" s="318">
        <v>24.2</v>
      </c>
      <c r="EV15" s="318">
        <v>34.799999999999997</v>
      </c>
      <c r="EW15" s="318">
        <v>40.200000000000003</v>
      </c>
      <c r="EX15" s="318">
        <v>51.2</v>
      </c>
      <c r="EY15" s="318">
        <v>68.099999999999994</v>
      </c>
      <c r="EZ15" s="318"/>
      <c r="FA15" s="318"/>
      <c r="FB15" s="318"/>
      <c r="FC15" s="318"/>
      <c r="FD15" s="318"/>
      <c r="FE15" s="318"/>
      <c r="FF15" s="318"/>
      <c r="FG15" s="55" t="s">
        <v>720</v>
      </c>
    </row>
    <row r="16" spans="1:163" ht="19.95" customHeight="1">
      <c r="A16" s="74" t="s">
        <v>724</v>
      </c>
      <c r="B16" s="75"/>
      <c r="C16" s="320"/>
      <c r="D16" s="76"/>
      <c r="E16" s="8" t="s">
        <v>36</v>
      </c>
      <c r="F16" s="77" t="s">
        <v>724</v>
      </c>
      <c r="G16" s="77"/>
      <c r="I16" s="2" t="s">
        <v>43</v>
      </c>
      <c r="J16" s="78">
        <v>3.9</v>
      </c>
      <c r="K16" s="78">
        <v>4.0999999999999996</v>
      </c>
      <c r="L16" s="78">
        <v>4.7</v>
      </c>
      <c r="M16" s="78">
        <v>5</v>
      </c>
      <c r="N16" s="78">
        <v>4.8</v>
      </c>
      <c r="O16" s="78">
        <v>5</v>
      </c>
      <c r="P16" s="81">
        <v>4.76</v>
      </c>
      <c r="Q16" s="81">
        <v>4.3899999999999997</v>
      </c>
      <c r="R16" s="81">
        <v>4.38</v>
      </c>
      <c r="S16" s="81">
        <v>4.26</v>
      </c>
      <c r="T16" s="81">
        <v>4.41</v>
      </c>
      <c r="U16" s="81">
        <v>4.55</v>
      </c>
      <c r="V16" s="81">
        <v>4.5999999999999996</v>
      </c>
      <c r="W16" s="81">
        <v>4.57</v>
      </c>
      <c r="X16" s="81">
        <v>4.3600000000000003</v>
      </c>
      <c r="Y16" s="81">
        <v>4.13</v>
      </c>
      <c r="Z16" s="81">
        <v>4.32</v>
      </c>
      <c r="AA16" s="81">
        <v>4.8</v>
      </c>
      <c r="AB16" s="81">
        <v>4.67</v>
      </c>
      <c r="AC16" s="81">
        <v>4.68</v>
      </c>
      <c r="AD16" s="81">
        <v>4.8499999999999996</v>
      </c>
      <c r="AE16" s="81">
        <v>5.76</v>
      </c>
      <c r="AF16" s="81">
        <v>6.21</v>
      </c>
      <c r="AG16" s="81">
        <v>5.83</v>
      </c>
      <c r="AH16" s="81">
        <v>5.5</v>
      </c>
      <c r="AI16" s="81">
        <v>5.88</v>
      </c>
      <c r="AJ16" s="81">
        <v>6.8</v>
      </c>
      <c r="AK16" s="81">
        <v>6.23</v>
      </c>
      <c r="AL16" s="81">
        <v>6.37</v>
      </c>
      <c r="AM16" s="81">
        <v>5.65</v>
      </c>
      <c r="AN16" s="81">
        <v>4.9400000000000004</v>
      </c>
      <c r="AO16" s="81">
        <v>5.22</v>
      </c>
      <c r="AP16" s="81">
        <v>4.97</v>
      </c>
      <c r="AQ16" s="81">
        <v>5.21</v>
      </c>
      <c r="AR16" s="81">
        <v>5.54</v>
      </c>
      <c r="AS16" s="81">
        <v>5.39</v>
      </c>
      <c r="AT16" s="81">
        <v>5.72</v>
      </c>
      <c r="AU16" s="81">
        <v>6.58</v>
      </c>
      <c r="AV16" s="81">
        <v>6.84</v>
      </c>
      <c r="AW16" s="81">
        <v>6.66</v>
      </c>
      <c r="AX16" s="81">
        <v>6.71</v>
      </c>
      <c r="AY16" s="81">
        <v>6.33</v>
      </c>
      <c r="AZ16" s="81">
        <v>5.32</v>
      </c>
      <c r="BA16" s="81">
        <v>5.15</v>
      </c>
      <c r="BB16" s="81">
        <v>4.7699999999999996</v>
      </c>
      <c r="BC16" s="81">
        <v>4.66</v>
      </c>
      <c r="BD16" s="81">
        <v>4.7300000000000004</v>
      </c>
      <c r="BE16" s="81">
        <v>4.7</v>
      </c>
      <c r="BF16" s="81">
        <v>5.0199999999999996</v>
      </c>
      <c r="BG16" s="81">
        <v>5.39</v>
      </c>
      <c r="BH16" s="81">
        <v>5.3</v>
      </c>
      <c r="BI16" s="81">
        <v>4.95</v>
      </c>
      <c r="BJ16" s="81">
        <v>4.8899999999999997</v>
      </c>
      <c r="BK16" s="81">
        <v>4.9800000000000004</v>
      </c>
      <c r="BL16" s="81">
        <v>4.9000000000000004</v>
      </c>
      <c r="BM16" s="81">
        <v>4.71</v>
      </c>
      <c r="BN16" s="81">
        <v>4.8099999999999996</v>
      </c>
      <c r="BO16" s="81">
        <v>5.32</v>
      </c>
      <c r="BP16" s="81">
        <v>5.5</v>
      </c>
      <c r="BQ16" s="81">
        <v>5.38</v>
      </c>
      <c r="BR16" s="81">
        <v>5.86</v>
      </c>
      <c r="BS16" s="81">
        <v>6.84</v>
      </c>
      <c r="BT16" s="81">
        <v>7.4</v>
      </c>
      <c r="BU16" s="81">
        <v>7.34</v>
      </c>
      <c r="BV16" s="81">
        <v>7.42</v>
      </c>
      <c r="BW16" s="81"/>
      <c r="BX16" s="81"/>
      <c r="BY16" s="81"/>
      <c r="BZ16" s="81"/>
      <c r="CA16" s="81"/>
      <c r="CB16" s="81"/>
      <c r="CC16" s="81"/>
      <c r="CD16" s="55" t="s">
        <v>720</v>
      </c>
      <c r="CE16" s="76"/>
      <c r="CF16" s="76"/>
      <c r="CG16" s="76"/>
      <c r="CH16" s="8" t="s">
        <v>36</v>
      </c>
      <c r="CI16" s="77" t="s">
        <v>724</v>
      </c>
      <c r="CJ16" s="77"/>
      <c r="CM16" s="318">
        <v>-17.2</v>
      </c>
      <c r="CN16" s="318">
        <v>-10.1</v>
      </c>
      <c r="CO16" s="318">
        <v>0.6</v>
      </c>
      <c r="CP16" s="318">
        <v>11.2</v>
      </c>
      <c r="CQ16" s="318">
        <v>-0.6</v>
      </c>
      <c r="CR16" s="318">
        <v>12.9</v>
      </c>
      <c r="CS16" s="318">
        <v>14.6</v>
      </c>
      <c r="CT16" s="318">
        <v>7.9</v>
      </c>
      <c r="CU16" s="318">
        <v>7.1</v>
      </c>
      <c r="CV16" s="318">
        <v>6</v>
      </c>
      <c r="CW16" s="318">
        <v>15.7</v>
      </c>
      <c r="CX16" s="318">
        <v>20.7</v>
      </c>
      <c r="CY16" s="318">
        <v>17</v>
      </c>
      <c r="CZ16" s="318">
        <v>11.2</v>
      </c>
      <c r="DA16" s="318">
        <v>-8</v>
      </c>
      <c r="DB16" s="318">
        <v>-16.7</v>
      </c>
      <c r="DC16" s="318">
        <v>-10.7</v>
      </c>
      <c r="DD16" s="318">
        <v>-3.4</v>
      </c>
      <c r="DE16" s="318">
        <v>-1.8</v>
      </c>
      <c r="DF16" s="318">
        <v>6.5</v>
      </c>
      <c r="DG16" s="318">
        <v>10.6</v>
      </c>
      <c r="DH16" s="318">
        <v>35.200000000000003</v>
      </c>
      <c r="DI16" s="318">
        <v>40.799999999999997</v>
      </c>
      <c r="DJ16" s="318">
        <v>28.1</v>
      </c>
      <c r="DK16" s="318">
        <v>19.600000000000001</v>
      </c>
      <c r="DL16" s="318">
        <v>28.6</v>
      </c>
      <c r="DM16" s="318">
        <v>56</v>
      </c>
      <c r="DN16" s="318">
        <v>50.8</v>
      </c>
      <c r="DO16" s="318">
        <v>47.3</v>
      </c>
      <c r="DP16" s="318">
        <v>17.7</v>
      </c>
      <c r="DQ16" s="318">
        <v>5.8</v>
      </c>
      <c r="DR16" s="318">
        <v>11.6</v>
      </c>
      <c r="DS16" s="318">
        <v>2.6</v>
      </c>
      <c r="DT16" s="318">
        <v>-9.5</v>
      </c>
      <c r="DU16" s="318">
        <v>-10.8</v>
      </c>
      <c r="DV16" s="318">
        <v>-7.4</v>
      </c>
      <c r="DW16" s="318">
        <v>4</v>
      </c>
      <c r="DX16" s="318">
        <v>11.9</v>
      </c>
      <c r="DY16" s="318">
        <v>0.5</v>
      </c>
      <c r="DZ16" s="318">
        <v>6.9</v>
      </c>
      <c r="EA16" s="318">
        <v>5.3</v>
      </c>
      <c r="EB16" s="318">
        <v>12.1</v>
      </c>
      <c r="EC16" s="318">
        <v>7.7</v>
      </c>
      <c r="ED16" s="318">
        <v>-1.4</v>
      </c>
      <c r="EE16" s="318">
        <v>-4.0999999999999996</v>
      </c>
      <c r="EF16" s="318">
        <v>-10.5</v>
      </c>
      <c r="EG16" s="318">
        <v>-14.6</v>
      </c>
      <c r="EH16" s="318">
        <v>-12.8</v>
      </c>
      <c r="EI16" s="318">
        <v>-12.2</v>
      </c>
      <c r="EJ16" s="318">
        <v>-18.2</v>
      </c>
      <c r="EK16" s="318">
        <v>-22.4</v>
      </c>
      <c r="EL16" s="318">
        <v>-25.7</v>
      </c>
      <c r="EM16" s="318">
        <v>-27.1</v>
      </c>
      <c r="EN16" s="318">
        <v>-21.3</v>
      </c>
      <c r="EO16" s="318">
        <v>-7.9</v>
      </c>
      <c r="EP16" s="318">
        <v>-8.5</v>
      </c>
      <c r="EQ16" s="318">
        <v>0.9</v>
      </c>
      <c r="ER16" s="318">
        <v>14.1</v>
      </c>
      <c r="ES16" s="318">
        <v>16.3</v>
      </c>
      <c r="ET16" s="318">
        <v>14.3</v>
      </c>
      <c r="EU16" s="318">
        <v>16.7</v>
      </c>
      <c r="EV16" s="318">
        <v>27</v>
      </c>
      <c r="EW16" s="318">
        <v>39.700000000000003</v>
      </c>
      <c r="EX16" s="318">
        <v>48.2</v>
      </c>
      <c r="EY16" s="318">
        <v>51.9</v>
      </c>
      <c r="EZ16" s="318"/>
      <c r="FA16" s="318"/>
      <c r="FB16" s="318"/>
      <c r="FC16" s="318"/>
      <c r="FD16" s="318"/>
      <c r="FE16" s="318"/>
      <c r="FF16" s="318"/>
      <c r="FG16" s="55" t="s">
        <v>720</v>
      </c>
    </row>
    <row r="17" spans="1:163" ht="19.95" customHeight="1">
      <c r="A17" s="73" t="s">
        <v>725</v>
      </c>
      <c r="B17" s="9"/>
      <c r="D17" s="71" t="s">
        <v>53</v>
      </c>
      <c r="E17" s="72" t="s">
        <v>725</v>
      </c>
      <c r="F17" s="72"/>
      <c r="G17" s="72"/>
      <c r="H17" s="72"/>
      <c r="I17" s="2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55"/>
      <c r="CG17" s="71" t="s">
        <v>53</v>
      </c>
      <c r="CH17" s="72" t="s">
        <v>725</v>
      </c>
      <c r="CI17" s="72"/>
      <c r="CJ17" s="72"/>
      <c r="CK17" s="72"/>
      <c r="CM17" s="321"/>
      <c r="CN17" s="321"/>
      <c r="CO17" s="321"/>
      <c r="CP17" s="321"/>
      <c r="CQ17" s="321"/>
      <c r="CR17" s="321"/>
      <c r="CS17" s="321"/>
      <c r="CT17" s="321"/>
      <c r="CU17" s="321"/>
      <c r="CV17" s="321"/>
      <c r="CW17" s="321"/>
      <c r="CX17" s="321"/>
      <c r="CY17" s="321"/>
      <c r="CZ17" s="321"/>
      <c r="DA17" s="321"/>
      <c r="DB17" s="321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321"/>
      <c r="DO17" s="321"/>
      <c r="DP17" s="321"/>
      <c r="DQ17" s="321"/>
      <c r="DR17" s="321"/>
      <c r="DS17" s="321"/>
      <c r="DT17" s="321"/>
      <c r="DU17" s="321"/>
      <c r="DV17" s="321"/>
      <c r="DW17" s="321"/>
      <c r="DX17" s="321"/>
      <c r="DY17" s="321"/>
      <c r="DZ17" s="321"/>
      <c r="EA17" s="321"/>
      <c r="EB17" s="321"/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321"/>
      <c r="EN17" s="321"/>
      <c r="EO17" s="321"/>
      <c r="EP17" s="321"/>
      <c r="EQ17" s="321"/>
      <c r="ER17" s="321"/>
      <c r="ES17" s="321"/>
      <c r="ET17" s="321"/>
      <c r="EU17" s="321"/>
      <c r="EV17" s="321"/>
      <c r="EW17" s="321"/>
      <c r="EX17" s="321"/>
      <c r="EY17" s="321"/>
      <c r="EZ17" s="321"/>
      <c r="FA17" s="321"/>
      <c r="FB17" s="321"/>
      <c r="FC17" s="321"/>
      <c r="FD17" s="321"/>
      <c r="FE17" s="321"/>
      <c r="FF17" s="321"/>
      <c r="FG17" s="55"/>
    </row>
    <row r="18" spans="1:163" ht="19.95" customHeight="1">
      <c r="A18" s="74" t="s">
        <v>726</v>
      </c>
      <c r="B18" s="75"/>
      <c r="C18" s="320"/>
      <c r="D18" s="76"/>
      <c r="E18" s="8" t="s">
        <v>36</v>
      </c>
      <c r="F18" s="77" t="s">
        <v>726</v>
      </c>
      <c r="G18" s="77"/>
      <c r="I18" s="2" t="s">
        <v>718</v>
      </c>
      <c r="J18" s="78">
        <v>49796.5</v>
      </c>
      <c r="K18" s="78">
        <v>41101.699999999997</v>
      </c>
      <c r="L18" s="78">
        <v>53265.2</v>
      </c>
      <c r="M18" s="78">
        <v>55929.8</v>
      </c>
      <c r="N18" s="78">
        <v>56850.2</v>
      </c>
      <c r="O18" s="78">
        <v>54546.9</v>
      </c>
      <c r="P18" s="78">
        <v>67273.399999999994</v>
      </c>
      <c r="Q18" s="78">
        <v>55878.9</v>
      </c>
      <c r="R18" s="78">
        <v>48058.1</v>
      </c>
      <c r="S18" s="78">
        <v>50599.8</v>
      </c>
      <c r="T18" s="78">
        <v>47487.6</v>
      </c>
      <c r="U18" s="78">
        <v>50515.5</v>
      </c>
      <c r="V18" s="78">
        <v>45826.6</v>
      </c>
      <c r="W18" s="78">
        <v>51852</v>
      </c>
      <c r="X18" s="78">
        <v>45198</v>
      </c>
      <c r="Y18" s="78">
        <v>40596.5</v>
      </c>
      <c r="Z18" s="78">
        <v>33780</v>
      </c>
      <c r="AA18" s="78">
        <v>38586.800000000003</v>
      </c>
      <c r="AB18" s="78">
        <v>45386</v>
      </c>
      <c r="AC18" s="78">
        <v>42657.9</v>
      </c>
      <c r="AD18" s="78">
        <v>48720.2</v>
      </c>
      <c r="AE18" s="78">
        <v>54492.4</v>
      </c>
      <c r="AF18" s="78">
        <v>56522.1</v>
      </c>
      <c r="AG18" s="78">
        <v>61546.7</v>
      </c>
      <c r="AH18" s="78">
        <v>48125.3</v>
      </c>
      <c r="AI18" s="78">
        <v>54632.2</v>
      </c>
      <c r="AJ18" s="78">
        <v>58851.9</v>
      </c>
      <c r="AK18" s="78">
        <v>55695.6</v>
      </c>
      <c r="AL18" s="78">
        <v>48111.3</v>
      </c>
      <c r="AM18" s="78">
        <v>48588.5</v>
      </c>
      <c r="AN18" s="78">
        <v>48645.4</v>
      </c>
      <c r="AO18" s="78">
        <v>59171.7</v>
      </c>
      <c r="AP18" s="78">
        <v>62331.7</v>
      </c>
      <c r="AQ18" s="78">
        <v>62167</v>
      </c>
      <c r="AR18" s="78">
        <v>60942.400000000001</v>
      </c>
      <c r="AS18" s="78">
        <v>45982.3</v>
      </c>
      <c r="AT18" s="78">
        <v>51159.6</v>
      </c>
      <c r="AU18" s="78">
        <v>47386</v>
      </c>
      <c r="AV18" s="78">
        <v>53328.2</v>
      </c>
      <c r="AW18" s="78">
        <v>58595.6</v>
      </c>
      <c r="AX18" s="78">
        <v>43193.8</v>
      </c>
      <c r="AY18" s="78">
        <v>58684.6</v>
      </c>
      <c r="AZ18" s="78">
        <v>53751.9</v>
      </c>
      <c r="BA18" s="78">
        <v>60169.9</v>
      </c>
      <c r="BB18" s="78">
        <v>54541.9</v>
      </c>
      <c r="BC18" s="78">
        <v>41547.4</v>
      </c>
      <c r="BD18" s="78">
        <v>50927</v>
      </c>
      <c r="BE18" s="78">
        <v>48038.400000000001</v>
      </c>
      <c r="BF18" s="78">
        <v>40867.300000000003</v>
      </c>
      <c r="BG18" s="78">
        <v>48393.4</v>
      </c>
      <c r="BH18" s="78">
        <v>45788.6</v>
      </c>
      <c r="BI18" s="78">
        <v>37728.300000000003</v>
      </c>
      <c r="BJ18" s="78">
        <v>37062.300000000003</v>
      </c>
      <c r="BK18" s="78">
        <v>48848.3</v>
      </c>
      <c r="BL18" s="78">
        <v>51784.2</v>
      </c>
      <c r="BM18" s="78">
        <v>57488.4</v>
      </c>
      <c r="BN18" s="78">
        <v>57027.9</v>
      </c>
      <c r="BO18" s="78">
        <v>56459.6</v>
      </c>
      <c r="BP18" s="78">
        <v>51643.199999999997</v>
      </c>
      <c r="BQ18" s="78">
        <v>45590.9</v>
      </c>
      <c r="BR18" s="78">
        <v>43110.6</v>
      </c>
      <c r="BS18" s="78">
        <v>55082.7</v>
      </c>
      <c r="BT18" s="78">
        <v>58965.2</v>
      </c>
      <c r="BU18" s="78">
        <v>47795.199999999997</v>
      </c>
      <c r="BV18" s="78">
        <v>50795.8</v>
      </c>
      <c r="BW18" s="78"/>
      <c r="BX18" s="78"/>
      <c r="BY18" s="78"/>
      <c r="BZ18" s="78"/>
      <c r="CA18" s="78"/>
      <c r="CB18" s="78"/>
      <c r="CC18" s="78"/>
      <c r="CD18" s="55" t="s">
        <v>713</v>
      </c>
      <c r="CE18" s="76"/>
      <c r="CF18" s="76"/>
      <c r="CG18" s="76"/>
      <c r="CH18" s="8" t="s">
        <v>36</v>
      </c>
      <c r="CI18" s="77" t="s">
        <v>726</v>
      </c>
      <c r="CJ18" s="77"/>
      <c r="CM18" s="318">
        <v>6.1</v>
      </c>
      <c r="CN18" s="318">
        <v>-17.2</v>
      </c>
      <c r="CO18" s="318">
        <v>-7.6</v>
      </c>
      <c r="CP18" s="318">
        <v>5.0999999999999996</v>
      </c>
      <c r="CQ18" s="318">
        <v>-0.7</v>
      </c>
      <c r="CR18" s="318">
        <v>4.0999999999999996</v>
      </c>
      <c r="CS18" s="318">
        <v>19.100000000000001</v>
      </c>
      <c r="CT18" s="318">
        <v>-3.1</v>
      </c>
      <c r="CU18" s="318">
        <v>-8.1999999999999993</v>
      </c>
      <c r="CV18" s="318">
        <v>-6.6</v>
      </c>
      <c r="CW18" s="318">
        <v>-10.3</v>
      </c>
      <c r="CX18" s="318">
        <v>4.8</v>
      </c>
      <c r="CY18" s="318">
        <v>-8</v>
      </c>
      <c r="CZ18" s="318">
        <v>26.2</v>
      </c>
      <c r="DA18" s="318">
        <v>-15.1</v>
      </c>
      <c r="DB18" s="318">
        <v>-27.4</v>
      </c>
      <c r="DC18" s="318">
        <v>-40.6</v>
      </c>
      <c r="DD18" s="318">
        <v>-29.3</v>
      </c>
      <c r="DE18" s="318">
        <v>-32.5</v>
      </c>
      <c r="DF18" s="318">
        <v>-23.7</v>
      </c>
      <c r="DG18" s="318">
        <v>1.4</v>
      </c>
      <c r="DH18" s="318">
        <v>7.7</v>
      </c>
      <c r="DI18" s="318">
        <v>19</v>
      </c>
      <c r="DJ18" s="318">
        <v>21.8</v>
      </c>
      <c r="DK18" s="318">
        <v>5</v>
      </c>
      <c r="DL18" s="318">
        <v>5.4</v>
      </c>
      <c r="DM18" s="318">
        <v>30.2</v>
      </c>
      <c r="DN18" s="318">
        <v>37.200000000000003</v>
      </c>
      <c r="DO18" s="318">
        <v>42.4</v>
      </c>
      <c r="DP18" s="318">
        <v>25.9</v>
      </c>
      <c r="DQ18" s="318">
        <v>7.2</v>
      </c>
      <c r="DR18" s="318">
        <v>38.700000000000003</v>
      </c>
      <c r="DS18" s="318">
        <v>27.9</v>
      </c>
      <c r="DT18" s="318">
        <v>14.1</v>
      </c>
      <c r="DU18" s="318">
        <v>7.8</v>
      </c>
      <c r="DV18" s="318">
        <v>-25.3</v>
      </c>
      <c r="DW18" s="318">
        <v>6.3</v>
      </c>
      <c r="DX18" s="318">
        <v>-13.3</v>
      </c>
      <c r="DY18" s="318">
        <v>-9.4</v>
      </c>
      <c r="DZ18" s="318">
        <v>5.2</v>
      </c>
      <c r="EA18" s="318">
        <v>-10.199999999999999</v>
      </c>
      <c r="EB18" s="318">
        <v>20.8</v>
      </c>
      <c r="EC18" s="318">
        <v>10.5</v>
      </c>
      <c r="ED18" s="318">
        <v>1.7</v>
      </c>
      <c r="EE18" s="318">
        <v>-12.5</v>
      </c>
      <c r="EF18" s="318">
        <v>-33.200000000000003</v>
      </c>
      <c r="EG18" s="318">
        <v>-16.399999999999999</v>
      </c>
      <c r="EH18" s="318">
        <v>4.5</v>
      </c>
      <c r="EI18" s="318">
        <v>-20.100000000000001</v>
      </c>
      <c r="EJ18" s="318">
        <v>2.1</v>
      </c>
      <c r="EK18" s="318">
        <v>-14.1</v>
      </c>
      <c r="EL18" s="318">
        <v>-35.6</v>
      </c>
      <c r="EM18" s="318">
        <v>-14.2</v>
      </c>
      <c r="EN18" s="318">
        <v>-16.8</v>
      </c>
      <c r="EO18" s="318">
        <v>-3.7</v>
      </c>
      <c r="EP18" s="318">
        <v>-4.5</v>
      </c>
      <c r="EQ18" s="318">
        <v>4.5999999999999996</v>
      </c>
      <c r="ER18" s="318">
        <v>35.9</v>
      </c>
      <c r="ES18" s="318">
        <v>1.4</v>
      </c>
      <c r="ET18" s="318">
        <v>-5.0999999999999996</v>
      </c>
      <c r="EU18" s="318">
        <v>5.5</v>
      </c>
      <c r="EV18" s="318">
        <v>13.8</v>
      </c>
      <c r="EW18" s="318">
        <v>28.8</v>
      </c>
      <c r="EX18" s="318">
        <v>26.7</v>
      </c>
      <c r="EY18" s="318">
        <v>37.1</v>
      </c>
      <c r="EZ18" s="318"/>
      <c r="FA18" s="318"/>
      <c r="FB18" s="318"/>
      <c r="FC18" s="318"/>
      <c r="FD18" s="318"/>
      <c r="FE18" s="318"/>
      <c r="FF18" s="318"/>
      <c r="FG18" s="55" t="s">
        <v>713</v>
      </c>
    </row>
    <row r="19" spans="1:163" ht="19.95" customHeight="1">
      <c r="A19" s="70" t="s">
        <v>727</v>
      </c>
      <c r="B19" s="9"/>
      <c r="C19" s="319" t="s">
        <v>59</v>
      </c>
      <c r="D19" s="72" t="s">
        <v>727</v>
      </c>
      <c r="E19" s="72"/>
      <c r="F19" s="72"/>
      <c r="G19" s="72"/>
      <c r="H19" s="72"/>
      <c r="I19" s="2"/>
      <c r="J19" s="153"/>
      <c r="K19" s="153"/>
      <c r="L19" s="153"/>
      <c r="M19" s="153"/>
      <c r="N19" s="153"/>
      <c r="O19" s="153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55"/>
      <c r="CF19" s="71" t="s">
        <v>59</v>
      </c>
      <c r="CG19" s="72" t="s">
        <v>727</v>
      </c>
      <c r="CH19" s="72"/>
      <c r="CI19" s="72"/>
      <c r="CJ19" s="72"/>
      <c r="CK19" s="72"/>
      <c r="CM19" s="321"/>
      <c r="CN19" s="321"/>
      <c r="CO19" s="321"/>
      <c r="CP19" s="321"/>
      <c r="CQ19" s="321"/>
      <c r="CR19" s="321"/>
      <c r="CS19" s="321"/>
      <c r="CT19" s="321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21"/>
      <c r="DK19" s="321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321"/>
      <c r="DX19" s="321"/>
      <c r="DY19" s="321"/>
      <c r="DZ19" s="321"/>
      <c r="EA19" s="321"/>
      <c r="EB19" s="321"/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321"/>
      <c r="EN19" s="321"/>
      <c r="EO19" s="321"/>
      <c r="EP19" s="321"/>
      <c r="EQ19" s="321"/>
      <c r="ER19" s="321"/>
      <c r="ES19" s="321"/>
      <c r="ET19" s="321"/>
      <c r="EU19" s="321"/>
      <c r="EV19" s="321"/>
      <c r="EW19" s="321"/>
      <c r="EX19" s="321"/>
      <c r="EY19" s="321"/>
      <c r="EZ19" s="321"/>
      <c r="FA19" s="321"/>
      <c r="FB19" s="321"/>
      <c r="FC19" s="321"/>
      <c r="FD19" s="321"/>
      <c r="FE19" s="321"/>
      <c r="FF19" s="321"/>
      <c r="FG19" s="55"/>
    </row>
    <row r="20" spans="1:163" ht="19.95" customHeight="1">
      <c r="A20" s="73" t="s">
        <v>725</v>
      </c>
      <c r="B20" s="9"/>
      <c r="D20" s="71" t="s">
        <v>60</v>
      </c>
      <c r="E20" s="72" t="s">
        <v>725</v>
      </c>
      <c r="F20" s="72"/>
      <c r="G20" s="72"/>
      <c r="H20" s="72"/>
      <c r="I20" s="2"/>
      <c r="J20" s="153"/>
      <c r="K20" s="153"/>
      <c r="L20" s="153"/>
      <c r="M20" s="153"/>
      <c r="N20" s="153"/>
      <c r="O20" s="153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55"/>
      <c r="CG20" s="71" t="s">
        <v>60</v>
      </c>
      <c r="CH20" s="72" t="s">
        <v>725</v>
      </c>
      <c r="CI20" s="72"/>
      <c r="CJ20" s="72"/>
      <c r="CK20" s="72"/>
      <c r="CM20" s="321"/>
      <c r="CN20" s="321"/>
      <c r="CO20" s="321"/>
      <c r="CP20" s="321"/>
      <c r="CQ20" s="321"/>
      <c r="CR20" s="321"/>
      <c r="CS20" s="321"/>
      <c r="CT20" s="321"/>
      <c r="CU20" s="321"/>
      <c r="CV20" s="321"/>
      <c r="CW20" s="321"/>
      <c r="CX20" s="321"/>
      <c r="CY20" s="321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21"/>
      <c r="DK20" s="321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321"/>
      <c r="DX20" s="321"/>
      <c r="DY20" s="321"/>
      <c r="DZ20" s="321"/>
      <c r="EA20" s="321"/>
      <c r="EB20" s="321"/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321"/>
      <c r="EN20" s="321"/>
      <c r="EO20" s="321"/>
      <c r="EP20" s="321"/>
      <c r="EQ20" s="321"/>
      <c r="ER20" s="321"/>
      <c r="ES20" s="321"/>
      <c r="ET20" s="321"/>
      <c r="EU20" s="321"/>
      <c r="EV20" s="321"/>
      <c r="EW20" s="321"/>
      <c r="EX20" s="321"/>
      <c r="EY20" s="321"/>
      <c r="EZ20" s="321"/>
      <c r="FA20" s="321"/>
      <c r="FB20" s="321"/>
      <c r="FC20" s="321"/>
      <c r="FD20" s="321"/>
      <c r="FE20" s="321"/>
      <c r="FF20" s="321"/>
      <c r="FG20" s="55"/>
    </row>
    <row r="21" spans="1:163" ht="19.95" customHeight="1">
      <c r="A21" s="74" t="s">
        <v>728</v>
      </c>
      <c r="B21" s="75"/>
      <c r="C21" s="320"/>
      <c r="D21" s="76"/>
      <c r="E21" s="8" t="s">
        <v>36</v>
      </c>
      <c r="F21" s="77" t="s">
        <v>728</v>
      </c>
      <c r="G21" s="77"/>
      <c r="I21" s="2" t="s">
        <v>718</v>
      </c>
      <c r="J21" s="78">
        <v>2409678</v>
      </c>
      <c r="K21" s="78">
        <v>2042788</v>
      </c>
      <c r="L21" s="78">
        <v>2472095</v>
      </c>
      <c r="M21" s="78">
        <v>2308465</v>
      </c>
      <c r="N21" s="78">
        <v>2580493</v>
      </c>
      <c r="O21" s="78">
        <v>2153685</v>
      </c>
      <c r="P21" s="78">
        <v>2344033</v>
      </c>
      <c r="Q21" s="78">
        <v>2532930</v>
      </c>
      <c r="R21" s="78">
        <v>2170315</v>
      </c>
      <c r="S21" s="78">
        <v>2512368</v>
      </c>
      <c r="T21" s="78">
        <v>2157349</v>
      </c>
      <c r="U21" s="78">
        <v>2194976</v>
      </c>
      <c r="V21" s="78">
        <v>1962035</v>
      </c>
      <c r="W21" s="78">
        <v>1717840</v>
      </c>
      <c r="X21" s="78">
        <v>1983664</v>
      </c>
      <c r="Y21" s="78">
        <v>1857875</v>
      </c>
      <c r="Z21" s="78">
        <v>2053897</v>
      </c>
      <c r="AA21" s="78">
        <v>2600756</v>
      </c>
      <c r="AB21" s="78">
        <v>2582794</v>
      </c>
      <c r="AC21" s="78">
        <v>2446381</v>
      </c>
      <c r="AD21" s="78">
        <v>2469298</v>
      </c>
      <c r="AE21" s="78">
        <v>2543350</v>
      </c>
      <c r="AF21" s="78">
        <v>2053755</v>
      </c>
      <c r="AG21" s="78">
        <v>2460207</v>
      </c>
      <c r="AH21" s="78">
        <v>1612358</v>
      </c>
      <c r="AI21" s="78">
        <v>1514853</v>
      </c>
      <c r="AJ21" s="78">
        <v>1810510</v>
      </c>
      <c r="AK21" s="78">
        <v>2072855</v>
      </c>
      <c r="AL21" s="78">
        <v>1921986</v>
      </c>
      <c r="AM21" s="78">
        <v>2216639</v>
      </c>
      <c r="AN21" s="78">
        <v>2084308</v>
      </c>
      <c r="AO21" s="78">
        <v>1955191</v>
      </c>
      <c r="AP21" s="78">
        <v>2441399</v>
      </c>
      <c r="AQ21" s="78">
        <v>2163252</v>
      </c>
      <c r="AR21" s="78">
        <v>2342143</v>
      </c>
      <c r="AS21" s="78">
        <v>2143800</v>
      </c>
      <c r="AT21" s="78">
        <v>1860397</v>
      </c>
      <c r="AU21" s="78">
        <v>1846949</v>
      </c>
      <c r="AV21" s="78">
        <v>1979344</v>
      </c>
      <c r="AW21" s="78">
        <v>1779808</v>
      </c>
      <c r="AX21" s="78">
        <v>2123377</v>
      </c>
      <c r="AY21" s="78">
        <v>1871372</v>
      </c>
      <c r="AZ21" s="78">
        <v>2065379</v>
      </c>
      <c r="BA21" s="78">
        <v>2069909</v>
      </c>
      <c r="BB21" s="78">
        <v>2196693</v>
      </c>
      <c r="BC21" s="78">
        <v>2358676</v>
      </c>
      <c r="BD21" s="78">
        <v>2279779</v>
      </c>
      <c r="BE21" s="78">
        <v>2285927</v>
      </c>
      <c r="BF21" s="78">
        <v>1891557</v>
      </c>
      <c r="BG21" s="78">
        <v>1898346</v>
      </c>
      <c r="BH21" s="78">
        <v>2305446</v>
      </c>
      <c r="BI21" s="78">
        <v>1776546</v>
      </c>
      <c r="BJ21" s="78">
        <v>1768461</v>
      </c>
      <c r="BK21" s="78">
        <v>1815630</v>
      </c>
      <c r="BL21" s="78">
        <v>2112571</v>
      </c>
      <c r="BM21" s="78">
        <v>2055190</v>
      </c>
      <c r="BN21" s="78">
        <v>2010568</v>
      </c>
      <c r="BO21" s="78">
        <v>2289740</v>
      </c>
      <c r="BP21" s="78">
        <v>2358389</v>
      </c>
      <c r="BQ21" s="78">
        <v>2204651</v>
      </c>
      <c r="BR21" s="78">
        <v>2212145</v>
      </c>
      <c r="BS21" s="78">
        <v>1759354</v>
      </c>
      <c r="BT21" s="78">
        <v>2085646</v>
      </c>
      <c r="BU21" s="78">
        <v>2024131</v>
      </c>
      <c r="BV21" s="78">
        <v>2235641</v>
      </c>
      <c r="BW21" s="78"/>
      <c r="BX21" s="78"/>
      <c r="BY21" s="78"/>
      <c r="BZ21" s="78"/>
      <c r="CA21" s="78"/>
      <c r="CB21" s="78"/>
      <c r="CC21" s="78"/>
      <c r="CD21" s="55" t="s">
        <v>729</v>
      </c>
      <c r="CE21" s="76"/>
      <c r="CF21" s="76"/>
      <c r="CG21" s="76"/>
      <c r="CH21" s="8" t="s">
        <v>36</v>
      </c>
      <c r="CI21" s="77" t="s">
        <v>728</v>
      </c>
      <c r="CJ21" s="77"/>
      <c r="CL21" s="2"/>
      <c r="CM21" s="318">
        <v>10.7</v>
      </c>
      <c r="CN21" s="318">
        <v>5.3</v>
      </c>
      <c r="CO21" s="318">
        <v>11.2</v>
      </c>
      <c r="CP21" s="318">
        <v>5.7</v>
      </c>
      <c r="CQ21" s="318">
        <v>29.4</v>
      </c>
      <c r="CR21" s="318">
        <v>19.7</v>
      </c>
      <c r="CS21" s="318">
        <v>22.4</v>
      </c>
      <c r="CT21" s="318">
        <v>37.200000000000003</v>
      </c>
      <c r="CU21" s="318">
        <v>-3.9</v>
      </c>
      <c r="CV21" s="318">
        <v>5.7</v>
      </c>
      <c r="CW21" s="318">
        <v>3.8</v>
      </c>
      <c r="CX21" s="318">
        <v>5.2</v>
      </c>
      <c r="CY21" s="318">
        <v>-18.600000000000001</v>
      </c>
      <c r="CZ21" s="318">
        <v>-15.9</v>
      </c>
      <c r="DA21" s="318">
        <v>-19.8</v>
      </c>
      <c r="DB21" s="318">
        <v>-19.5</v>
      </c>
      <c r="DC21" s="318">
        <v>-20.399999999999999</v>
      </c>
      <c r="DD21" s="318">
        <v>20.8</v>
      </c>
      <c r="DE21" s="318">
        <v>10.199999999999999</v>
      </c>
      <c r="DF21" s="318">
        <v>-3.4</v>
      </c>
      <c r="DG21" s="318">
        <v>13.8</v>
      </c>
      <c r="DH21" s="318">
        <v>1.2</v>
      </c>
      <c r="DI21" s="318">
        <v>-4.8</v>
      </c>
      <c r="DJ21" s="318">
        <v>12.1</v>
      </c>
      <c r="DK21" s="318">
        <v>-17.8</v>
      </c>
      <c r="DL21" s="318">
        <v>-11.8</v>
      </c>
      <c r="DM21" s="318">
        <v>-8.6999999999999993</v>
      </c>
      <c r="DN21" s="318">
        <v>11.6</v>
      </c>
      <c r="DO21" s="318">
        <v>-6.4</v>
      </c>
      <c r="DP21" s="318">
        <v>-14.8</v>
      </c>
      <c r="DQ21" s="318">
        <v>-19.3</v>
      </c>
      <c r="DR21" s="318">
        <v>-20.100000000000001</v>
      </c>
      <c r="DS21" s="318">
        <v>-1.1000000000000001</v>
      </c>
      <c r="DT21" s="318">
        <v>-14.9</v>
      </c>
      <c r="DU21" s="318">
        <v>14</v>
      </c>
      <c r="DV21" s="318">
        <v>-12.9</v>
      </c>
      <c r="DW21" s="318">
        <v>15.4</v>
      </c>
      <c r="DX21" s="318">
        <v>21.9</v>
      </c>
      <c r="DY21" s="318">
        <v>9.3000000000000007</v>
      </c>
      <c r="DZ21" s="318">
        <v>-14.1</v>
      </c>
      <c r="EA21" s="318">
        <v>10.5</v>
      </c>
      <c r="EB21" s="318">
        <v>-15.6</v>
      </c>
      <c r="EC21" s="318">
        <v>-0.9</v>
      </c>
      <c r="ED21" s="318">
        <v>5.9</v>
      </c>
      <c r="EE21" s="318">
        <v>-10</v>
      </c>
      <c r="EF21" s="318">
        <v>9</v>
      </c>
      <c r="EG21" s="318">
        <v>-2.7</v>
      </c>
      <c r="EH21" s="318">
        <v>6.6</v>
      </c>
      <c r="EI21" s="318">
        <v>1.7</v>
      </c>
      <c r="EJ21" s="318">
        <v>2.8</v>
      </c>
      <c r="EK21" s="318">
        <v>16.5</v>
      </c>
      <c r="EL21" s="318">
        <v>-0.2</v>
      </c>
      <c r="EM21" s="318">
        <v>-16.7</v>
      </c>
      <c r="EN21" s="318">
        <v>-3</v>
      </c>
      <c r="EO21" s="318">
        <v>2.2999999999999998</v>
      </c>
      <c r="EP21" s="318">
        <v>-0.7</v>
      </c>
      <c r="EQ21" s="318">
        <v>-8.5</v>
      </c>
      <c r="ER21" s="318">
        <v>-2.9</v>
      </c>
      <c r="ES21" s="318">
        <v>3.4</v>
      </c>
      <c r="ET21" s="318">
        <v>-3.6</v>
      </c>
      <c r="EU21" s="318">
        <v>16.899999999999999</v>
      </c>
      <c r="EV21" s="318">
        <v>-7.3</v>
      </c>
      <c r="EW21" s="318">
        <v>-9.5</v>
      </c>
      <c r="EX21" s="318">
        <v>13.9</v>
      </c>
      <c r="EY21" s="318">
        <v>26.4</v>
      </c>
      <c r="EZ21" s="318"/>
      <c r="FA21" s="318"/>
      <c r="FB21" s="318"/>
      <c r="FC21" s="318"/>
      <c r="FD21" s="318"/>
      <c r="FE21" s="318"/>
      <c r="FF21" s="318"/>
      <c r="FG21" s="55" t="s">
        <v>729</v>
      </c>
    </row>
    <row r="22" spans="1:163" ht="19.95" customHeight="1">
      <c r="A22" s="74" t="s">
        <v>730</v>
      </c>
      <c r="B22" s="75"/>
      <c r="C22" s="320"/>
      <c r="D22" s="76"/>
      <c r="E22" s="8" t="s">
        <v>36</v>
      </c>
      <c r="F22" s="77" t="s">
        <v>730</v>
      </c>
      <c r="G22" s="77"/>
      <c r="I22" s="2" t="s">
        <v>718</v>
      </c>
      <c r="J22" s="78">
        <v>1680891</v>
      </c>
      <c r="K22" s="78">
        <v>1324615</v>
      </c>
      <c r="L22" s="78">
        <v>1620752</v>
      </c>
      <c r="M22" s="78">
        <v>1654499</v>
      </c>
      <c r="N22" s="78">
        <v>1715719</v>
      </c>
      <c r="O22" s="78">
        <v>1397140</v>
      </c>
      <c r="P22" s="78">
        <v>1486485</v>
      </c>
      <c r="Q22" s="78">
        <v>1736216</v>
      </c>
      <c r="R22" s="78">
        <v>1409089</v>
      </c>
      <c r="S22" s="78">
        <v>1641973</v>
      </c>
      <c r="T22" s="78">
        <v>1405638</v>
      </c>
      <c r="U22" s="78">
        <v>1398049</v>
      </c>
      <c r="V22" s="78">
        <v>1213050</v>
      </c>
      <c r="W22" s="78">
        <v>1089529</v>
      </c>
      <c r="X22" s="78">
        <v>1184933</v>
      </c>
      <c r="Y22" s="78">
        <v>1236478</v>
      </c>
      <c r="Z22" s="78">
        <v>1369351</v>
      </c>
      <c r="AA22" s="78">
        <v>1706635</v>
      </c>
      <c r="AB22" s="78">
        <v>1783284</v>
      </c>
      <c r="AC22" s="78">
        <v>1578075</v>
      </c>
      <c r="AD22" s="78">
        <v>1612155</v>
      </c>
      <c r="AE22" s="78">
        <v>1674337</v>
      </c>
      <c r="AF22" s="78">
        <v>1302399</v>
      </c>
      <c r="AG22" s="78">
        <v>1642900</v>
      </c>
      <c r="AH22" s="78">
        <v>947392</v>
      </c>
      <c r="AI22" s="78">
        <v>900558</v>
      </c>
      <c r="AJ22" s="78">
        <v>1189859</v>
      </c>
      <c r="AK22" s="78">
        <v>1350777</v>
      </c>
      <c r="AL22" s="78">
        <v>1268424</v>
      </c>
      <c r="AM22" s="78">
        <v>1418494</v>
      </c>
      <c r="AN22" s="78">
        <v>1402315</v>
      </c>
      <c r="AO22" s="78">
        <v>1167188</v>
      </c>
      <c r="AP22" s="78">
        <v>1611518</v>
      </c>
      <c r="AQ22" s="78">
        <v>1420574</v>
      </c>
      <c r="AR22" s="78">
        <v>1465518</v>
      </c>
      <c r="AS22" s="78">
        <v>1423821</v>
      </c>
      <c r="AT22" s="78">
        <v>1155826</v>
      </c>
      <c r="AU22" s="78">
        <v>1111507</v>
      </c>
      <c r="AV22" s="78">
        <v>1281461</v>
      </c>
      <c r="AW22" s="78">
        <v>1068238</v>
      </c>
      <c r="AX22" s="78">
        <v>1369714</v>
      </c>
      <c r="AY22" s="78">
        <v>1193917</v>
      </c>
      <c r="AZ22" s="78">
        <v>1321343</v>
      </c>
      <c r="BA22" s="78">
        <v>1298184</v>
      </c>
      <c r="BB22" s="78">
        <v>1419235</v>
      </c>
      <c r="BC22" s="78">
        <v>1505769</v>
      </c>
      <c r="BD22" s="78">
        <v>1513031</v>
      </c>
      <c r="BE22" s="78">
        <v>1473846</v>
      </c>
      <c r="BF22" s="78">
        <v>1136995</v>
      </c>
      <c r="BG22" s="78">
        <v>1127970</v>
      </c>
      <c r="BH22" s="78">
        <v>1487817</v>
      </c>
      <c r="BI22" s="78">
        <v>1087705</v>
      </c>
      <c r="BJ22" s="78">
        <v>1079696</v>
      </c>
      <c r="BK22" s="78">
        <v>1171739</v>
      </c>
      <c r="BL22" s="78">
        <v>1354336</v>
      </c>
      <c r="BM22" s="78">
        <v>1223860</v>
      </c>
      <c r="BN22" s="78">
        <v>1211252</v>
      </c>
      <c r="BO22" s="78">
        <v>1480686</v>
      </c>
      <c r="BP22" s="78">
        <v>1406537</v>
      </c>
      <c r="BQ22" s="78">
        <v>1362145</v>
      </c>
      <c r="BR22" s="78">
        <v>1349479</v>
      </c>
      <c r="BS22" s="78">
        <v>1024539</v>
      </c>
      <c r="BT22" s="78">
        <v>1327008</v>
      </c>
      <c r="BU22" s="78">
        <v>1234524</v>
      </c>
      <c r="BV22" s="78">
        <v>1382429</v>
      </c>
      <c r="BW22" s="78"/>
      <c r="BX22" s="78"/>
      <c r="BY22" s="78"/>
      <c r="BZ22" s="78"/>
      <c r="CA22" s="78"/>
      <c r="CB22" s="78"/>
      <c r="CC22" s="78"/>
      <c r="CD22" s="55" t="s">
        <v>729</v>
      </c>
      <c r="CE22" s="76"/>
      <c r="CF22" s="76"/>
      <c r="CG22" s="76"/>
      <c r="CH22" s="8" t="s">
        <v>36</v>
      </c>
      <c r="CI22" s="77" t="s">
        <v>730</v>
      </c>
      <c r="CJ22" s="77"/>
      <c r="CM22" s="318">
        <v>14.1</v>
      </c>
      <c r="CN22" s="318">
        <v>6.5</v>
      </c>
      <c r="CO22" s="318">
        <v>3.5</v>
      </c>
      <c r="CP22" s="318">
        <v>8.1</v>
      </c>
      <c r="CQ22" s="318">
        <v>32.799999999999997</v>
      </c>
      <c r="CR22" s="318">
        <v>23.7</v>
      </c>
      <c r="CS22" s="318">
        <v>24.2</v>
      </c>
      <c r="CT22" s="318">
        <v>57.9</v>
      </c>
      <c r="CU22" s="318">
        <v>-13</v>
      </c>
      <c r="CV22" s="318">
        <v>4</v>
      </c>
      <c r="CW22" s="318">
        <v>2.2000000000000002</v>
      </c>
      <c r="CX22" s="318">
        <v>1.1000000000000001</v>
      </c>
      <c r="CY22" s="318">
        <v>-27.8</v>
      </c>
      <c r="CZ22" s="318">
        <v>-17.7</v>
      </c>
      <c r="DA22" s="318">
        <v>-26.9</v>
      </c>
      <c r="DB22" s="318">
        <v>-25.3</v>
      </c>
      <c r="DC22" s="318">
        <v>-20.2</v>
      </c>
      <c r="DD22" s="318">
        <v>22.2</v>
      </c>
      <c r="DE22" s="318">
        <v>20</v>
      </c>
      <c r="DF22" s="318">
        <v>-9.1</v>
      </c>
      <c r="DG22" s="318">
        <v>14.4</v>
      </c>
      <c r="DH22" s="318">
        <v>2</v>
      </c>
      <c r="DI22" s="318">
        <v>-7.3</v>
      </c>
      <c r="DJ22" s="318">
        <v>17.5</v>
      </c>
      <c r="DK22" s="318">
        <v>-21.9</v>
      </c>
      <c r="DL22" s="318">
        <v>-17.3</v>
      </c>
      <c r="DM22" s="318">
        <v>0.4</v>
      </c>
      <c r="DN22" s="318">
        <v>9.1999999999999993</v>
      </c>
      <c r="DO22" s="318">
        <v>-7.4</v>
      </c>
      <c r="DP22" s="318">
        <v>-16.899999999999999</v>
      </c>
      <c r="DQ22" s="318">
        <v>-21.4</v>
      </c>
      <c r="DR22" s="318">
        <v>-26</v>
      </c>
      <c r="DS22" s="322">
        <v>-0.04</v>
      </c>
      <c r="DT22" s="318">
        <v>-15.2</v>
      </c>
      <c r="DU22" s="318">
        <v>12.5</v>
      </c>
      <c r="DV22" s="318">
        <v>-13.3</v>
      </c>
      <c r="DW22" s="318">
        <v>22</v>
      </c>
      <c r="DX22" s="318">
        <v>23.4</v>
      </c>
      <c r="DY22" s="318">
        <v>7.7</v>
      </c>
      <c r="DZ22" s="318">
        <v>-20.9</v>
      </c>
      <c r="EA22" s="318">
        <v>8</v>
      </c>
      <c r="EB22" s="318">
        <v>-15.8</v>
      </c>
      <c r="EC22" s="318">
        <v>-5.8</v>
      </c>
      <c r="ED22" s="318">
        <v>11.2</v>
      </c>
      <c r="EE22" s="318">
        <v>-11.9</v>
      </c>
      <c r="EF22" s="318">
        <v>6</v>
      </c>
      <c r="EG22" s="318">
        <v>3.2</v>
      </c>
      <c r="EH22" s="318">
        <v>3.5</v>
      </c>
      <c r="EI22" s="318">
        <v>-1.6</v>
      </c>
      <c r="EJ22" s="318">
        <v>1.5</v>
      </c>
      <c r="EK22" s="318">
        <v>16.100000000000001</v>
      </c>
      <c r="EL22" s="318">
        <v>1.8</v>
      </c>
      <c r="EM22" s="318">
        <v>-21.2</v>
      </c>
      <c r="EN22" s="318">
        <v>-1.9</v>
      </c>
      <c r="EO22" s="318">
        <v>2.5</v>
      </c>
      <c r="EP22" s="318">
        <v>-5.7</v>
      </c>
      <c r="EQ22" s="318">
        <v>-14.7</v>
      </c>
      <c r="ER22" s="318">
        <v>-1.7</v>
      </c>
      <c r="ES22" s="318">
        <v>-7</v>
      </c>
      <c r="ET22" s="318">
        <v>-7.6</v>
      </c>
      <c r="EU22" s="318">
        <v>18.7</v>
      </c>
      <c r="EV22" s="318">
        <v>-9.1999999999999993</v>
      </c>
      <c r="EW22" s="318">
        <v>-10.8</v>
      </c>
      <c r="EX22" s="318">
        <v>13.5</v>
      </c>
      <c r="EY22" s="318">
        <v>28</v>
      </c>
      <c r="EZ22" s="318"/>
      <c r="FA22" s="318"/>
      <c r="FB22" s="318"/>
      <c r="FC22" s="318"/>
      <c r="FD22" s="318"/>
      <c r="FE22" s="318"/>
      <c r="FF22" s="318"/>
      <c r="FG22" s="55" t="s">
        <v>729</v>
      </c>
    </row>
    <row r="23" spans="1:163" ht="19.95" customHeight="1">
      <c r="A23" s="74" t="s">
        <v>731</v>
      </c>
      <c r="B23" s="75"/>
      <c r="C23" s="320"/>
      <c r="D23" s="76"/>
      <c r="E23" s="8" t="s">
        <v>36</v>
      </c>
      <c r="F23" s="77" t="s">
        <v>731</v>
      </c>
      <c r="G23" s="77"/>
      <c r="I23" s="2" t="s">
        <v>718</v>
      </c>
      <c r="J23" s="78">
        <v>83544</v>
      </c>
      <c r="K23" s="78">
        <v>96584</v>
      </c>
      <c r="L23" s="78">
        <v>80737</v>
      </c>
      <c r="M23" s="78">
        <v>89892</v>
      </c>
      <c r="N23" s="78">
        <v>96441</v>
      </c>
      <c r="O23" s="78">
        <v>87890</v>
      </c>
      <c r="P23" s="78">
        <v>86865</v>
      </c>
      <c r="Q23" s="78">
        <v>93473</v>
      </c>
      <c r="R23" s="78">
        <v>87129</v>
      </c>
      <c r="S23" s="78">
        <v>101382</v>
      </c>
      <c r="T23" s="78">
        <v>89886</v>
      </c>
      <c r="U23" s="78">
        <v>92431</v>
      </c>
      <c r="V23" s="78">
        <v>97291</v>
      </c>
      <c r="W23" s="78">
        <v>73945</v>
      </c>
      <c r="X23" s="78">
        <v>77481</v>
      </c>
      <c r="Y23" s="78">
        <v>84118</v>
      </c>
      <c r="Z23" s="78">
        <v>75049</v>
      </c>
      <c r="AA23" s="78">
        <v>96201</v>
      </c>
      <c r="AB23" s="78">
        <v>100584</v>
      </c>
      <c r="AC23" s="78">
        <v>102379</v>
      </c>
      <c r="AD23" s="78">
        <v>134714</v>
      </c>
      <c r="AE23" s="78">
        <v>140640</v>
      </c>
      <c r="AF23" s="78">
        <v>91747</v>
      </c>
      <c r="AG23" s="78">
        <v>145551</v>
      </c>
      <c r="AH23" s="78">
        <v>69397</v>
      </c>
      <c r="AI23" s="78">
        <v>64561</v>
      </c>
      <c r="AJ23" s="78">
        <v>93223</v>
      </c>
      <c r="AK23" s="78">
        <v>96546</v>
      </c>
      <c r="AL23" s="78">
        <v>71330</v>
      </c>
      <c r="AM23" s="78">
        <v>78328</v>
      </c>
      <c r="AN23" s="78">
        <v>113040</v>
      </c>
      <c r="AO23" s="78">
        <v>85351</v>
      </c>
      <c r="AP23" s="78">
        <v>93300</v>
      </c>
      <c r="AQ23" s="78">
        <v>94302</v>
      </c>
      <c r="AR23" s="78">
        <v>123005</v>
      </c>
      <c r="AS23" s="78">
        <v>94349</v>
      </c>
      <c r="AT23" s="78">
        <v>79687</v>
      </c>
      <c r="AU23" s="78">
        <v>56720</v>
      </c>
      <c r="AV23" s="78">
        <v>69221</v>
      </c>
      <c r="AW23" s="78">
        <v>74472</v>
      </c>
      <c r="AX23" s="78">
        <v>81471</v>
      </c>
      <c r="AY23" s="78">
        <v>92130</v>
      </c>
      <c r="AZ23" s="78">
        <v>76689</v>
      </c>
      <c r="BA23" s="78">
        <v>101363</v>
      </c>
      <c r="BB23" s="78">
        <v>98001</v>
      </c>
      <c r="BC23" s="78">
        <v>94894</v>
      </c>
      <c r="BD23" s="78">
        <v>78752</v>
      </c>
      <c r="BE23" s="78">
        <v>134452</v>
      </c>
      <c r="BF23" s="78">
        <v>62102</v>
      </c>
      <c r="BG23" s="78">
        <v>59888</v>
      </c>
      <c r="BH23" s="78">
        <v>84520</v>
      </c>
      <c r="BI23" s="78">
        <v>85298</v>
      </c>
      <c r="BJ23" s="78">
        <v>92504</v>
      </c>
      <c r="BK23" s="78">
        <v>64325</v>
      </c>
      <c r="BL23" s="78">
        <v>77729</v>
      </c>
      <c r="BM23" s="78">
        <v>91866</v>
      </c>
      <c r="BN23" s="78">
        <v>84441</v>
      </c>
      <c r="BO23" s="78">
        <v>90972</v>
      </c>
      <c r="BP23" s="78">
        <v>99894</v>
      </c>
      <c r="BQ23" s="78">
        <v>88261</v>
      </c>
      <c r="BR23" s="78">
        <v>68492</v>
      </c>
      <c r="BS23" s="78">
        <v>55639</v>
      </c>
      <c r="BT23" s="78">
        <v>82409</v>
      </c>
      <c r="BU23" s="78">
        <v>85901</v>
      </c>
      <c r="BV23" s="78">
        <v>87827</v>
      </c>
      <c r="BW23" s="78"/>
      <c r="BX23" s="78"/>
      <c r="BY23" s="78"/>
      <c r="BZ23" s="78"/>
      <c r="CA23" s="78"/>
      <c r="CB23" s="78"/>
      <c r="CC23" s="78"/>
      <c r="CD23" s="55" t="s">
        <v>729</v>
      </c>
      <c r="CE23" s="76"/>
      <c r="CF23" s="76"/>
      <c r="CG23" s="76"/>
      <c r="CH23" s="8" t="s">
        <v>36</v>
      </c>
      <c r="CI23" s="77" t="str">
        <f>F23</f>
        <v>Minyak Isirong Sawit</v>
      </c>
      <c r="CJ23" s="77"/>
      <c r="CM23" s="318">
        <v>14.5</v>
      </c>
      <c r="CN23" s="318">
        <v>-10.7</v>
      </c>
      <c r="CO23" s="318">
        <v>8.4</v>
      </c>
      <c r="CP23" s="318">
        <v>25.7</v>
      </c>
      <c r="CQ23" s="318">
        <v>43.7</v>
      </c>
      <c r="CR23" s="318">
        <v>19.8</v>
      </c>
      <c r="CS23" s="318">
        <v>16.3</v>
      </c>
      <c r="CT23" s="318">
        <v>18.3</v>
      </c>
      <c r="CU23" s="318">
        <v>38.5</v>
      </c>
      <c r="CV23" s="318">
        <v>31</v>
      </c>
      <c r="CW23" s="318">
        <v>-9.9</v>
      </c>
      <c r="CX23" s="318">
        <v>51</v>
      </c>
      <c r="CY23" s="318">
        <v>16.5</v>
      </c>
      <c r="CZ23" s="318">
        <v>-23.4</v>
      </c>
      <c r="DA23" s="318">
        <v>-4</v>
      </c>
      <c r="DB23" s="318">
        <v>-6.4</v>
      </c>
      <c r="DC23" s="318">
        <v>-22.2</v>
      </c>
      <c r="DD23" s="318">
        <v>9.5</v>
      </c>
      <c r="DE23" s="318">
        <v>15.8</v>
      </c>
      <c r="DF23" s="318">
        <v>9.5</v>
      </c>
      <c r="DG23" s="318">
        <v>54.6</v>
      </c>
      <c r="DH23" s="318">
        <v>38.700000000000003</v>
      </c>
      <c r="DI23" s="318">
        <v>2.1</v>
      </c>
      <c r="DJ23" s="318">
        <v>57.5</v>
      </c>
      <c r="DK23" s="318">
        <v>-28.7</v>
      </c>
      <c r="DL23" s="318">
        <v>-12.7</v>
      </c>
      <c r="DM23" s="318">
        <v>20.3</v>
      </c>
      <c r="DN23" s="318">
        <v>14.8</v>
      </c>
      <c r="DO23" s="318">
        <v>-5</v>
      </c>
      <c r="DP23" s="318">
        <v>-18.600000000000001</v>
      </c>
      <c r="DQ23" s="318">
        <v>12.4</v>
      </c>
      <c r="DR23" s="318">
        <v>-16.600000000000001</v>
      </c>
      <c r="DS23" s="318">
        <v>-30.7</v>
      </c>
      <c r="DT23" s="318">
        <v>-32.9</v>
      </c>
      <c r="DU23" s="318">
        <v>34.1</v>
      </c>
      <c r="DV23" s="318">
        <v>-35.200000000000003</v>
      </c>
      <c r="DW23" s="318">
        <v>14.8</v>
      </c>
      <c r="DX23" s="318">
        <v>-12.1</v>
      </c>
      <c r="DY23" s="318">
        <v>-25.7</v>
      </c>
      <c r="DZ23" s="318">
        <v>-22.9</v>
      </c>
      <c r="EA23" s="318">
        <v>14.2</v>
      </c>
      <c r="EB23" s="318">
        <v>17.600000000000001</v>
      </c>
      <c r="EC23" s="318">
        <v>-32.200000000000003</v>
      </c>
      <c r="ED23" s="318">
        <v>18.8</v>
      </c>
      <c r="EE23" s="318">
        <v>5</v>
      </c>
      <c r="EF23" s="318">
        <v>0.6</v>
      </c>
      <c r="EG23" s="318">
        <v>-36</v>
      </c>
      <c r="EH23" s="318">
        <v>42.5</v>
      </c>
      <c r="EI23" s="318">
        <v>-22.1</v>
      </c>
      <c r="EJ23" s="318">
        <v>5.6</v>
      </c>
      <c r="EK23" s="318">
        <v>22.1</v>
      </c>
      <c r="EL23" s="318">
        <v>14.5</v>
      </c>
      <c r="EM23" s="318">
        <v>13.5</v>
      </c>
      <c r="EN23" s="318">
        <v>-30.2</v>
      </c>
      <c r="EO23" s="318">
        <v>1.4</v>
      </c>
      <c r="EP23" s="318">
        <v>-9.4</v>
      </c>
      <c r="EQ23" s="318">
        <v>-13.8</v>
      </c>
      <c r="ER23" s="318">
        <v>-4.0999999999999996</v>
      </c>
      <c r="ES23" s="318">
        <v>26.8</v>
      </c>
      <c r="ET23" s="318">
        <v>-34.4</v>
      </c>
      <c r="EU23" s="318">
        <v>10.3</v>
      </c>
      <c r="EV23" s="318">
        <v>-7.1</v>
      </c>
      <c r="EW23" s="318">
        <v>-2.5</v>
      </c>
      <c r="EX23" s="318">
        <v>0.7</v>
      </c>
      <c r="EY23" s="318">
        <v>-5.0999999999999996</v>
      </c>
      <c r="EZ23" s="318"/>
      <c r="FA23" s="318"/>
      <c r="FB23" s="318"/>
      <c r="FC23" s="318"/>
      <c r="FD23" s="318"/>
      <c r="FE23" s="318"/>
      <c r="FF23" s="318"/>
      <c r="FG23" s="55" t="s">
        <v>729</v>
      </c>
    </row>
    <row r="24" spans="1:163" ht="19.95" customHeight="1">
      <c r="A24" s="70" t="s">
        <v>732</v>
      </c>
      <c r="B24" s="9"/>
      <c r="C24" s="319" t="s">
        <v>69</v>
      </c>
      <c r="D24" s="72" t="s">
        <v>732</v>
      </c>
      <c r="E24" s="72"/>
      <c r="F24" s="72"/>
      <c r="G24" s="72"/>
      <c r="H24" s="72"/>
      <c r="I24" s="2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55"/>
      <c r="CF24" s="71" t="s">
        <v>69</v>
      </c>
      <c r="CG24" s="72" t="s">
        <v>732</v>
      </c>
      <c r="CH24" s="72"/>
      <c r="CI24" s="72"/>
      <c r="CJ24" s="72"/>
      <c r="CK24" s="72"/>
      <c r="CM24" s="318"/>
      <c r="CN24" s="318"/>
      <c r="CO24" s="318"/>
      <c r="CP24" s="318"/>
      <c r="CQ24" s="318"/>
      <c r="CR24" s="318"/>
      <c r="CS24" s="318"/>
      <c r="CT24" s="318"/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318"/>
      <c r="DF24" s="318"/>
      <c r="DG24" s="318"/>
      <c r="DH24" s="318"/>
      <c r="DI24" s="318"/>
      <c r="DJ24" s="318"/>
      <c r="DK24" s="318"/>
      <c r="DL24" s="318"/>
      <c r="DM24" s="318"/>
      <c r="DN24" s="318"/>
      <c r="DO24" s="318"/>
      <c r="DP24" s="318"/>
      <c r="DQ24" s="318"/>
      <c r="DR24" s="318"/>
      <c r="DS24" s="318"/>
      <c r="DT24" s="318"/>
      <c r="DU24" s="318"/>
      <c r="DV24" s="318"/>
      <c r="DW24" s="318"/>
      <c r="DX24" s="318"/>
      <c r="DY24" s="318"/>
      <c r="DZ24" s="318"/>
      <c r="EA24" s="318"/>
      <c r="EB24" s="318"/>
      <c r="EC24" s="318"/>
      <c r="ED24" s="318"/>
      <c r="EE24" s="318"/>
      <c r="EF24" s="318"/>
      <c r="EG24" s="318"/>
      <c r="EH24" s="318"/>
      <c r="EI24" s="318"/>
      <c r="EJ24" s="318"/>
      <c r="EK24" s="318"/>
      <c r="EL24" s="318"/>
      <c r="EM24" s="318"/>
      <c r="EN24" s="318"/>
      <c r="EO24" s="318"/>
      <c r="EP24" s="318"/>
      <c r="EQ24" s="318"/>
      <c r="ER24" s="318"/>
      <c r="ES24" s="318"/>
      <c r="ET24" s="318"/>
      <c r="EU24" s="318"/>
      <c r="EV24" s="318"/>
      <c r="EW24" s="318"/>
      <c r="EX24" s="318"/>
      <c r="EY24" s="318"/>
      <c r="EZ24" s="318"/>
      <c r="FA24" s="318"/>
      <c r="FB24" s="318"/>
      <c r="FC24" s="318"/>
      <c r="FD24" s="318"/>
      <c r="FE24" s="318"/>
      <c r="FF24" s="318"/>
      <c r="FG24" s="55"/>
    </row>
    <row r="25" spans="1:163" ht="19.95" customHeight="1">
      <c r="A25" s="73" t="s">
        <v>719</v>
      </c>
      <c r="B25" s="9"/>
      <c r="D25" s="71" t="s">
        <v>70</v>
      </c>
      <c r="E25" s="72" t="s">
        <v>719</v>
      </c>
      <c r="F25" s="72"/>
      <c r="G25" s="72"/>
      <c r="H25" s="72"/>
      <c r="I25" s="2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55"/>
      <c r="CG25" s="71" t="s">
        <v>70</v>
      </c>
      <c r="CH25" s="72" t="s">
        <v>719</v>
      </c>
      <c r="CI25" s="72"/>
      <c r="CJ25" s="72"/>
      <c r="CK25" s="72"/>
      <c r="CM25" s="321"/>
      <c r="CN25" s="321"/>
      <c r="CO25" s="321"/>
      <c r="CP25" s="321"/>
      <c r="CQ25" s="321"/>
      <c r="CR25" s="321"/>
      <c r="CS25" s="321"/>
      <c r="CT25" s="321"/>
      <c r="CU25" s="321"/>
      <c r="CV25" s="321"/>
      <c r="CW25" s="321"/>
      <c r="CX25" s="321"/>
      <c r="CY25" s="321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21"/>
      <c r="DK25" s="321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321"/>
      <c r="DX25" s="321"/>
      <c r="DY25" s="321"/>
      <c r="DZ25" s="321"/>
      <c r="EA25" s="321"/>
      <c r="EB25" s="321"/>
      <c r="EC25" s="321"/>
      <c r="ED25" s="321"/>
      <c r="EE25" s="321"/>
      <c r="EF25" s="321"/>
      <c r="EG25" s="321"/>
      <c r="EH25" s="321"/>
      <c r="EI25" s="321"/>
      <c r="EJ25" s="321"/>
      <c r="EK25" s="321"/>
      <c r="EL25" s="321"/>
      <c r="EM25" s="321"/>
      <c r="EN25" s="321"/>
      <c r="EO25" s="321"/>
      <c r="EP25" s="321"/>
      <c r="EQ25" s="321"/>
      <c r="ER25" s="321"/>
      <c r="ES25" s="321"/>
      <c r="ET25" s="321"/>
      <c r="EU25" s="321"/>
      <c r="EV25" s="321"/>
      <c r="EW25" s="321"/>
      <c r="EX25" s="321"/>
      <c r="EY25" s="321"/>
      <c r="EZ25" s="321"/>
      <c r="FA25" s="321"/>
      <c r="FB25" s="321"/>
      <c r="FC25" s="321"/>
      <c r="FD25" s="321"/>
      <c r="FE25" s="321"/>
      <c r="FF25" s="321"/>
      <c r="FG25" s="55"/>
    </row>
    <row r="26" spans="1:163" ht="19.95" customHeight="1">
      <c r="A26" s="74" t="s">
        <v>733</v>
      </c>
      <c r="B26" s="75"/>
      <c r="C26" s="320"/>
      <c r="D26" s="76"/>
      <c r="E26" s="8" t="s">
        <v>36</v>
      </c>
      <c r="F26" s="77" t="s">
        <v>733</v>
      </c>
      <c r="G26" s="77"/>
      <c r="I26" s="2" t="s">
        <v>734</v>
      </c>
      <c r="J26" s="78">
        <v>59.3</v>
      </c>
      <c r="K26" s="78">
        <v>64.099999999999994</v>
      </c>
      <c r="L26" s="78">
        <v>66.400000000000006</v>
      </c>
      <c r="M26" s="78">
        <v>71.2</v>
      </c>
      <c r="N26" s="78">
        <v>70.5</v>
      </c>
      <c r="O26" s="78">
        <v>63.3</v>
      </c>
      <c r="P26" s="323">
        <v>64</v>
      </c>
      <c r="Q26" s="323">
        <v>59.25</v>
      </c>
      <c r="R26" s="323">
        <v>62.33</v>
      </c>
      <c r="S26" s="323">
        <v>59.37</v>
      </c>
      <c r="T26" s="323">
        <v>62.74</v>
      </c>
      <c r="U26" s="323">
        <v>65.849999999999994</v>
      </c>
      <c r="V26" s="323">
        <v>63.6</v>
      </c>
      <c r="W26" s="323">
        <v>55</v>
      </c>
      <c r="X26" s="323">
        <v>32.979999999999997</v>
      </c>
      <c r="Y26" s="323">
        <v>23.34</v>
      </c>
      <c r="Z26" s="323">
        <v>31.02</v>
      </c>
      <c r="AA26" s="323">
        <v>39.93</v>
      </c>
      <c r="AB26" s="323">
        <v>42.81</v>
      </c>
      <c r="AC26" s="81">
        <v>44.26</v>
      </c>
      <c r="AD26" s="81">
        <v>41.09</v>
      </c>
      <c r="AE26" s="81">
        <v>40.47</v>
      </c>
      <c r="AF26" s="81">
        <v>43.23</v>
      </c>
      <c r="AG26" s="81">
        <v>49.87</v>
      </c>
      <c r="AH26" s="81">
        <v>54.55</v>
      </c>
      <c r="AI26" s="81">
        <v>61.96</v>
      </c>
      <c r="AJ26" s="81">
        <v>65.19</v>
      </c>
      <c r="AK26" s="81">
        <v>64.77</v>
      </c>
      <c r="AL26" s="81">
        <v>68.040000000000006</v>
      </c>
      <c r="AM26" s="81">
        <v>73.069999999999993</v>
      </c>
      <c r="AN26" s="81">
        <v>74.39</v>
      </c>
      <c r="AO26" s="81">
        <v>70.02</v>
      </c>
      <c r="AP26" s="81">
        <v>74.599999999999994</v>
      </c>
      <c r="AQ26" s="81">
        <v>83.65</v>
      </c>
      <c r="AR26" s="81">
        <v>80.77</v>
      </c>
      <c r="AS26" s="81">
        <v>74.31</v>
      </c>
      <c r="AT26" s="81">
        <v>85.53</v>
      </c>
      <c r="AU26" s="81">
        <v>95.76</v>
      </c>
      <c r="AV26" s="81">
        <v>115.59</v>
      </c>
      <c r="AW26" s="81">
        <v>105.78</v>
      </c>
      <c r="AX26" s="81">
        <v>112.37</v>
      </c>
      <c r="AY26" s="81">
        <v>120.08</v>
      </c>
      <c r="AZ26" s="81">
        <v>108.92</v>
      </c>
      <c r="BA26" s="81">
        <v>98.6</v>
      </c>
      <c r="BB26" s="81">
        <v>90.16</v>
      </c>
      <c r="BC26" s="81">
        <v>93.13</v>
      </c>
      <c r="BD26" s="81">
        <v>91.07</v>
      </c>
      <c r="BE26" s="81">
        <v>80.900000000000006</v>
      </c>
      <c r="BF26" s="81">
        <v>83.09</v>
      </c>
      <c r="BG26" s="81">
        <v>82.71</v>
      </c>
      <c r="BH26" s="81">
        <v>78.53</v>
      </c>
      <c r="BI26" s="81">
        <v>84.11</v>
      </c>
      <c r="BJ26" s="81">
        <v>75.7</v>
      </c>
      <c r="BK26" s="81">
        <v>74.89</v>
      </c>
      <c r="BL26" s="81">
        <v>80.099999999999994</v>
      </c>
      <c r="BM26" s="81">
        <v>86.16</v>
      </c>
      <c r="BN26" s="81">
        <v>94</v>
      </c>
      <c r="BO26" s="81">
        <v>91.06</v>
      </c>
      <c r="BP26" s="81">
        <v>83.18</v>
      </c>
      <c r="BQ26" s="81">
        <v>77.86</v>
      </c>
      <c r="BR26" s="81">
        <v>80.23</v>
      </c>
      <c r="BS26" s="81">
        <v>83.76</v>
      </c>
      <c r="BT26" s="81">
        <v>85.45</v>
      </c>
      <c r="BU26" s="81">
        <v>90.05</v>
      </c>
      <c r="BV26" s="81">
        <v>82</v>
      </c>
      <c r="BW26" s="81"/>
      <c r="BX26" s="81"/>
      <c r="BY26" s="81"/>
      <c r="BZ26" s="81"/>
      <c r="CA26" s="81"/>
      <c r="CB26" s="81"/>
      <c r="CC26" s="81"/>
      <c r="CD26" s="324" t="s">
        <v>74</v>
      </c>
      <c r="CE26" s="76"/>
      <c r="CF26" s="76"/>
      <c r="CG26" s="76"/>
      <c r="CH26" s="8" t="s">
        <v>36</v>
      </c>
      <c r="CI26" s="77" t="s">
        <v>733</v>
      </c>
      <c r="CJ26" s="77"/>
      <c r="CM26" s="318">
        <v>-14.1</v>
      </c>
      <c r="CN26" s="318">
        <v>-2</v>
      </c>
      <c r="CO26" s="318">
        <v>-0.1</v>
      </c>
      <c r="CP26" s="318">
        <v>-0.6</v>
      </c>
      <c r="CQ26" s="318">
        <v>-8</v>
      </c>
      <c r="CR26" s="318">
        <v>-15.8</v>
      </c>
      <c r="CS26" s="318">
        <v>-14</v>
      </c>
      <c r="CT26" s="318">
        <v>-19</v>
      </c>
      <c r="CU26" s="318">
        <v>-21</v>
      </c>
      <c r="CV26" s="318">
        <v>-26.2</v>
      </c>
      <c r="CW26" s="318">
        <v>-3.7</v>
      </c>
      <c r="CX26" s="318">
        <v>16.600000000000001</v>
      </c>
      <c r="CY26" s="318">
        <v>7.3</v>
      </c>
      <c r="CZ26" s="318">
        <v>-14.2</v>
      </c>
      <c r="DA26" s="318">
        <v>-50.3</v>
      </c>
      <c r="DB26" s="318">
        <v>-67.2</v>
      </c>
      <c r="DC26" s="318">
        <v>-56</v>
      </c>
      <c r="DD26" s="318">
        <v>-36.9</v>
      </c>
      <c r="DE26" s="318">
        <v>-33.1</v>
      </c>
      <c r="DF26" s="318">
        <v>-25.3</v>
      </c>
      <c r="DG26" s="318">
        <v>-34.1</v>
      </c>
      <c r="DH26" s="318">
        <v>-31.8</v>
      </c>
      <c r="DI26" s="318">
        <v>-31.1</v>
      </c>
      <c r="DJ26" s="318">
        <v>-24.3</v>
      </c>
      <c r="DK26" s="318">
        <v>-14.2</v>
      </c>
      <c r="DL26" s="318">
        <v>12.7</v>
      </c>
      <c r="DM26" s="318">
        <v>97.7</v>
      </c>
      <c r="DN26" s="318">
        <v>177.5</v>
      </c>
      <c r="DO26" s="318">
        <v>119.3</v>
      </c>
      <c r="DP26" s="318">
        <v>83</v>
      </c>
      <c r="DQ26" s="318">
        <v>73.8</v>
      </c>
      <c r="DR26" s="318">
        <v>58.2</v>
      </c>
      <c r="DS26" s="318">
        <v>81.599999999999994</v>
      </c>
      <c r="DT26" s="318">
        <v>106.7</v>
      </c>
      <c r="DU26" s="318">
        <v>86.8</v>
      </c>
      <c r="DV26" s="318">
        <v>49</v>
      </c>
      <c r="DW26" s="318">
        <v>56.8</v>
      </c>
      <c r="DX26" s="318">
        <v>54.6</v>
      </c>
      <c r="DY26" s="318">
        <v>77.3</v>
      </c>
      <c r="DZ26" s="318">
        <v>63.3</v>
      </c>
      <c r="EA26" s="318">
        <v>65.2</v>
      </c>
      <c r="EB26" s="318">
        <v>64.3</v>
      </c>
      <c r="EC26" s="318">
        <v>46.4</v>
      </c>
      <c r="ED26" s="318">
        <v>40.799999999999997</v>
      </c>
      <c r="EE26" s="318">
        <v>20.9</v>
      </c>
      <c r="EF26" s="318">
        <v>11.3</v>
      </c>
      <c r="EG26" s="318">
        <v>12.8</v>
      </c>
      <c r="EH26" s="318">
        <v>8.9</v>
      </c>
      <c r="EI26" s="318">
        <v>-2.9</v>
      </c>
      <c r="EJ26" s="318">
        <v>-13.6</v>
      </c>
      <c r="EK26" s="318">
        <v>-32.1</v>
      </c>
      <c r="EL26" s="318">
        <v>-20.5</v>
      </c>
      <c r="EM26" s="318">
        <v>-32.6</v>
      </c>
      <c r="EN26" s="318">
        <v>-37.6</v>
      </c>
      <c r="EO26" s="318">
        <v>-26.5</v>
      </c>
      <c r="EP26" s="318">
        <v>-12.6</v>
      </c>
      <c r="EQ26" s="318">
        <v>4.3</v>
      </c>
      <c r="ER26" s="318">
        <v>-2.2000000000000002</v>
      </c>
      <c r="ES26" s="318">
        <v>-8.6999999999999993</v>
      </c>
      <c r="ET26" s="318">
        <v>-3.8</v>
      </c>
      <c r="EU26" s="318">
        <v>-3.4</v>
      </c>
      <c r="EV26" s="318">
        <v>1.3</v>
      </c>
      <c r="EW26" s="318">
        <v>8.8000000000000007</v>
      </c>
      <c r="EX26" s="318">
        <v>7.1</v>
      </c>
      <c r="EY26" s="318">
        <v>8.3000000000000007</v>
      </c>
      <c r="EZ26" s="318"/>
      <c r="FA26" s="318"/>
      <c r="FB26" s="318"/>
      <c r="FC26" s="318"/>
      <c r="FD26" s="318"/>
      <c r="FE26" s="318"/>
      <c r="FF26" s="318"/>
      <c r="FG26" s="324" t="s">
        <v>74</v>
      </c>
    </row>
    <row r="27" spans="1:163" ht="19.95" customHeight="1">
      <c r="A27" s="74" t="s">
        <v>735</v>
      </c>
      <c r="B27" s="75"/>
      <c r="C27" s="320"/>
      <c r="D27" s="76"/>
      <c r="E27" s="8" t="s">
        <v>36</v>
      </c>
      <c r="F27" s="77" t="s">
        <v>735</v>
      </c>
      <c r="G27" s="77"/>
      <c r="I27" s="2" t="s">
        <v>734</v>
      </c>
      <c r="J27" s="325"/>
      <c r="K27" s="325"/>
      <c r="L27" s="325"/>
      <c r="M27" s="78">
        <v>63.9</v>
      </c>
      <c r="N27" s="78">
        <v>60.8</v>
      </c>
      <c r="O27" s="78">
        <v>54.7</v>
      </c>
      <c r="P27" s="323">
        <v>57.52</v>
      </c>
      <c r="Q27" s="323">
        <v>54.84</v>
      </c>
      <c r="R27" s="323">
        <v>56.95</v>
      </c>
      <c r="S27" s="323">
        <v>53.98</v>
      </c>
      <c r="T27" s="323">
        <v>57.06</v>
      </c>
      <c r="U27" s="323">
        <v>59.8</v>
      </c>
      <c r="V27" s="323">
        <v>57.52</v>
      </c>
      <c r="W27" s="323">
        <v>50.53</v>
      </c>
      <c r="X27" s="323">
        <v>29.88</v>
      </c>
      <c r="Y27" s="323">
        <v>16.52</v>
      </c>
      <c r="Z27" s="323">
        <v>28.56</v>
      </c>
      <c r="AA27" s="323">
        <v>38.299999999999997</v>
      </c>
      <c r="AB27" s="323">
        <v>40.75</v>
      </c>
      <c r="AC27" s="81">
        <v>42.36</v>
      </c>
      <c r="AD27" s="81">
        <v>39.6</v>
      </c>
      <c r="AE27" s="81">
        <v>39.53</v>
      </c>
      <c r="AF27" s="81">
        <v>41.1</v>
      </c>
      <c r="AG27" s="81">
        <v>47.05</v>
      </c>
      <c r="AH27" s="81">
        <v>52.1</v>
      </c>
      <c r="AI27" s="81">
        <v>59.06</v>
      </c>
      <c r="AJ27" s="81">
        <v>62.35</v>
      </c>
      <c r="AK27" s="81">
        <v>61.71</v>
      </c>
      <c r="AL27" s="81">
        <v>65.180000000000007</v>
      </c>
      <c r="AM27" s="81">
        <v>71.38</v>
      </c>
      <c r="AN27" s="81">
        <v>72.459999999999994</v>
      </c>
      <c r="AO27" s="81">
        <v>67.73</v>
      </c>
      <c r="AP27" s="81">
        <v>71.56</v>
      </c>
      <c r="AQ27" s="81">
        <v>81.319999999999993</v>
      </c>
      <c r="AR27" s="81">
        <v>79.180000000000007</v>
      </c>
      <c r="AS27" s="81">
        <v>71.53</v>
      </c>
      <c r="AT27" s="81">
        <v>83.12</v>
      </c>
      <c r="AU27" s="81">
        <v>91.74</v>
      </c>
      <c r="AV27" s="81">
        <v>108.49</v>
      </c>
      <c r="AW27" s="81">
        <v>101.78</v>
      </c>
      <c r="AX27" s="81">
        <v>109.6</v>
      </c>
      <c r="AY27" s="81">
        <v>114.59</v>
      </c>
      <c r="AZ27" s="81">
        <v>99.85</v>
      </c>
      <c r="BA27" s="81">
        <v>91.57</v>
      </c>
      <c r="BB27" s="81">
        <v>83.87</v>
      </c>
      <c r="BC27" s="81">
        <v>87.26</v>
      </c>
      <c r="BD27" s="81">
        <v>84.78</v>
      </c>
      <c r="BE27" s="81">
        <v>76.52</v>
      </c>
      <c r="BF27" s="81">
        <v>78.11</v>
      </c>
      <c r="BG27" s="81">
        <v>76.84</v>
      </c>
      <c r="BH27" s="81">
        <v>73.37</v>
      </c>
      <c r="BI27" s="81">
        <v>79.44</v>
      </c>
      <c r="BJ27" s="81">
        <v>71.59</v>
      </c>
      <c r="BK27" s="81">
        <v>70.23</v>
      </c>
      <c r="BL27" s="81">
        <v>76.39</v>
      </c>
      <c r="BM27" s="81">
        <v>81.400000000000006</v>
      </c>
      <c r="BN27" s="81">
        <v>89.58</v>
      </c>
      <c r="BO27" s="81">
        <v>85.57</v>
      </c>
      <c r="BP27" s="81">
        <v>77.430000000000007</v>
      </c>
      <c r="BQ27" s="81">
        <v>72.08</v>
      </c>
      <c r="BR27" s="81">
        <v>73.930000000000007</v>
      </c>
      <c r="BS27" s="81">
        <v>76.7</v>
      </c>
      <c r="BT27" s="81">
        <v>80.489999999999995</v>
      </c>
      <c r="BU27" s="81">
        <v>84.59</v>
      </c>
      <c r="BV27" s="81">
        <v>78.81</v>
      </c>
      <c r="BW27" s="81"/>
      <c r="BX27" s="81"/>
      <c r="BY27" s="81"/>
      <c r="BZ27" s="81"/>
      <c r="CA27" s="81"/>
      <c r="CB27" s="81"/>
      <c r="CC27" s="81"/>
      <c r="CD27" s="324" t="s">
        <v>74</v>
      </c>
      <c r="CE27" s="76"/>
      <c r="CF27" s="76"/>
      <c r="CG27" s="76"/>
      <c r="CH27" s="8" t="s">
        <v>36</v>
      </c>
      <c r="CI27" s="77" t="s">
        <v>735</v>
      </c>
      <c r="CJ27" s="77"/>
      <c r="CM27" s="318">
        <v>-19.100000000000001</v>
      </c>
      <c r="CN27" s="318">
        <v>-11.6</v>
      </c>
      <c r="CO27" s="318">
        <v>-7.3</v>
      </c>
      <c r="CP27" s="318">
        <v>-3.7</v>
      </c>
      <c r="CQ27" s="318">
        <v>-13.1</v>
      </c>
      <c r="CR27" s="318">
        <v>-19</v>
      </c>
      <c r="CS27" s="318">
        <v>-18.8</v>
      </c>
      <c r="CT27" s="318">
        <v>-19.3</v>
      </c>
      <c r="CU27" s="318">
        <v>-18.899999999999999</v>
      </c>
      <c r="CV27" s="318">
        <v>-23.7</v>
      </c>
      <c r="CW27" s="318">
        <v>0.7</v>
      </c>
      <c r="CX27" s="318">
        <v>22.2</v>
      </c>
      <c r="CY27" s="318">
        <v>11.6</v>
      </c>
      <c r="CZ27" s="318">
        <v>-8</v>
      </c>
      <c r="DA27" s="318">
        <v>-48.6</v>
      </c>
      <c r="DB27" s="318">
        <v>-74.099999999999994</v>
      </c>
      <c r="DC27" s="318">
        <v>-53.1</v>
      </c>
      <c r="DD27" s="318">
        <v>-30</v>
      </c>
      <c r="DE27" s="318">
        <v>-29.2</v>
      </c>
      <c r="DF27" s="318">
        <v>-22.8</v>
      </c>
      <c r="DG27" s="318">
        <v>-30.5</v>
      </c>
      <c r="DH27" s="318">
        <v>-26.8</v>
      </c>
      <c r="DI27" s="318">
        <v>-28</v>
      </c>
      <c r="DJ27" s="318">
        <v>-21.3</v>
      </c>
      <c r="DK27" s="318">
        <v>-9.4</v>
      </c>
      <c r="DL27" s="318">
        <v>16.899999999999999</v>
      </c>
      <c r="DM27" s="318">
        <v>108.7</v>
      </c>
      <c r="DN27" s="318">
        <v>273.5</v>
      </c>
      <c r="DO27" s="318">
        <v>128.19999999999999</v>
      </c>
      <c r="DP27" s="318">
        <v>86.4</v>
      </c>
      <c r="DQ27" s="318">
        <v>77.8</v>
      </c>
      <c r="DR27" s="318">
        <v>59.9</v>
      </c>
      <c r="DS27" s="318">
        <v>80.7</v>
      </c>
      <c r="DT27" s="318">
        <v>105.7</v>
      </c>
      <c r="DU27" s="318">
        <v>92.7</v>
      </c>
      <c r="DV27" s="318">
        <v>52</v>
      </c>
      <c r="DW27" s="318">
        <v>59.5</v>
      </c>
      <c r="DX27" s="318">
        <v>55.3</v>
      </c>
      <c r="DY27" s="318">
        <v>74</v>
      </c>
      <c r="DZ27" s="318">
        <v>64.900000000000006</v>
      </c>
      <c r="EA27" s="318">
        <v>68.099999999999994</v>
      </c>
      <c r="EB27" s="318">
        <v>60.5</v>
      </c>
      <c r="EC27" s="318">
        <v>37.799999999999997</v>
      </c>
      <c r="ED27" s="318">
        <v>35.200000000000003</v>
      </c>
      <c r="EE27" s="318">
        <v>17.2</v>
      </c>
      <c r="EF27" s="318">
        <v>7.3</v>
      </c>
      <c r="EG27" s="318">
        <v>7.1</v>
      </c>
      <c r="EH27" s="318">
        <v>7</v>
      </c>
      <c r="EI27" s="318">
        <v>-6</v>
      </c>
      <c r="EJ27" s="318">
        <v>-16.2</v>
      </c>
      <c r="EK27" s="318">
        <v>-32.4</v>
      </c>
      <c r="EL27" s="318">
        <v>-21.9</v>
      </c>
      <c r="EM27" s="318">
        <v>-34.700000000000003</v>
      </c>
      <c r="EN27" s="318">
        <v>-38.700000000000003</v>
      </c>
      <c r="EO27" s="318">
        <v>-23.5</v>
      </c>
      <c r="EP27" s="318">
        <v>-11.1</v>
      </c>
      <c r="EQ27" s="318">
        <v>6.8</v>
      </c>
      <c r="ER27" s="318">
        <v>-1.9</v>
      </c>
      <c r="ES27" s="318">
        <v>-8.6999999999999993</v>
      </c>
      <c r="ET27" s="318">
        <v>-5.8</v>
      </c>
      <c r="EU27" s="318">
        <v>-5.4</v>
      </c>
      <c r="EV27" s="318">
        <v>-0.2</v>
      </c>
      <c r="EW27" s="318">
        <v>9.6999999999999993</v>
      </c>
      <c r="EX27" s="318">
        <v>6.5</v>
      </c>
      <c r="EY27" s="318">
        <v>10.1</v>
      </c>
      <c r="EZ27" s="318"/>
      <c r="FA27" s="318"/>
      <c r="FB27" s="318"/>
      <c r="FC27" s="318"/>
      <c r="FD27" s="318"/>
      <c r="FE27" s="318"/>
      <c r="FF27" s="318"/>
      <c r="FG27" s="324" t="s">
        <v>74</v>
      </c>
    </row>
    <row r="28" spans="1:163" ht="19.95" customHeight="1">
      <c r="A28" s="73" t="s">
        <v>725</v>
      </c>
      <c r="B28" s="9"/>
      <c r="D28" s="71" t="s">
        <v>78</v>
      </c>
      <c r="E28" s="72" t="s">
        <v>725</v>
      </c>
      <c r="F28" s="72"/>
      <c r="G28" s="72"/>
      <c r="H28" s="72"/>
      <c r="I28" s="2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55"/>
      <c r="CG28" s="71" t="s">
        <v>78</v>
      </c>
      <c r="CH28" s="72" t="s">
        <v>725</v>
      </c>
      <c r="CI28" s="72"/>
      <c r="CJ28" s="72"/>
      <c r="CK28" s="72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21"/>
      <c r="EJ28" s="321"/>
      <c r="EK28" s="321"/>
      <c r="EL28" s="321"/>
      <c r="EM28" s="321"/>
      <c r="EN28" s="321"/>
      <c r="EO28" s="321"/>
      <c r="EP28" s="321"/>
      <c r="EQ28" s="321"/>
      <c r="ER28" s="321"/>
      <c r="ES28" s="321"/>
      <c r="ET28" s="321"/>
      <c r="EU28" s="321"/>
      <c r="EV28" s="321"/>
      <c r="EW28" s="321"/>
      <c r="EX28" s="321"/>
      <c r="EY28" s="321"/>
      <c r="EZ28" s="321"/>
      <c r="FA28" s="321"/>
      <c r="FB28" s="321"/>
      <c r="FC28" s="321"/>
      <c r="FD28" s="321"/>
      <c r="FE28" s="321"/>
      <c r="FF28" s="321"/>
      <c r="FG28" s="55"/>
    </row>
    <row r="29" spans="1:163" ht="19.95" customHeight="1">
      <c r="A29" s="74" t="s">
        <v>736</v>
      </c>
      <c r="B29" s="75"/>
      <c r="C29" s="320"/>
      <c r="E29" s="8" t="s">
        <v>36</v>
      </c>
      <c r="F29" s="77" t="s">
        <v>736</v>
      </c>
      <c r="G29" s="77"/>
      <c r="I29" s="86" t="s">
        <v>737</v>
      </c>
      <c r="J29" s="78">
        <v>1252.8</v>
      </c>
      <c r="K29" s="78">
        <v>970.9</v>
      </c>
      <c r="L29" s="78">
        <v>1176.5999999999999</v>
      </c>
      <c r="M29" s="78">
        <v>888.1</v>
      </c>
      <c r="N29" s="78">
        <v>1104.2</v>
      </c>
      <c r="O29" s="78">
        <v>1368.7</v>
      </c>
      <c r="P29" s="78">
        <v>920.6</v>
      </c>
      <c r="Q29" s="78">
        <v>936.9</v>
      </c>
      <c r="R29" s="78">
        <v>710.8</v>
      </c>
      <c r="S29" s="78">
        <v>895.4</v>
      </c>
      <c r="T29" s="78">
        <v>1070.5</v>
      </c>
      <c r="U29" s="78">
        <v>1156.7</v>
      </c>
      <c r="V29" s="78">
        <v>976.8</v>
      </c>
      <c r="W29" s="78">
        <v>785.2</v>
      </c>
      <c r="X29" s="78">
        <v>1200.5</v>
      </c>
      <c r="Y29" s="78">
        <v>799.2</v>
      </c>
      <c r="Z29" s="78">
        <v>777.4</v>
      </c>
      <c r="AA29" s="78">
        <v>931.4</v>
      </c>
      <c r="AB29" s="78">
        <v>1635.7</v>
      </c>
      <c r="AC29" s="78">
        <v>1626.2</v>
      </c>
      <c r="AD29" s="78">
        <v>1249.5</v>
      </c>
      <c r="AE29" s="78">
        <v>778</v>
      </c>
      <c r="AF29" s="78">
        <v>1244.7</v>
      </c>
      <c r="AG29" s="78">
        <v>1090</v>
      </c>
      <c r="AH29" s="78">
        <v>1027.5999999999999</v>
      </c>
      <c r="AI29" s="78">
        <v>758.1</v>
      </c>
      <c r="AJ29" s="78">
        <v>927.2</v>
      </c>
      <c r="AK29" s="78">
        <v>844.8</v>
      </c>
      <c r="AL29" s="78">
        <v>767.5</v>
      </c>
      <c r="AM29" s="78">
        <v>794.6</v>
      </c>
      <c r="AN29" s="78">
        <v>666.6</v>
      </c>
      <c r="AO29" s="78">
        <v>652.6</v>
      </c>
      <c r="AP29" s="78">
        <v>761.1</v>
      </c>
      <c r="AQ29" s="78">
        <v>609.20000000000005</v>
      </c>
      <c r="AR29" s="78">
        <v>542.4</v>
      </c>
      <c r="AS29" s="78">
        <v>549.29999999999995</v>
      </c>
      <c r="AT29" s="78">
        <v>638.20000000000005</v>
      </c>
      <c r="AU29" s="78">
        <v>546</v>
      </c>
      <c r="AV29" s="78">
        <v>990.3</v>
      </c>
      <c r="AW29" s="78">
        <v>799.7</v>
      </c>
      <c r="AX29" s="78">
        <v>758.2</v>
      </c>
      <c r="AY29" s="78">
        <v>836</v>
      </c>
      <c r="AZ29" s="78">
        <v>656.3</v>
      </c>
      <c r="BA29" s="78">
        <v>807.9</v>
      </c>
      <c r="BB29" s="78">
        <v>787.5</v>
      </c>
      <c r="BC29" s="78">
        <v>787.6</v>
      </c>
      <c r="BD29" s="78">
        <v>736.6</v>
      </c>
      <c r="BE29" s="78">
        <v>576.79999999999995</v>
      </c>
      <c r="BF29" s="78">
        <v>615.6</v>
      </c>
      <c r="BG29" s="78">
        <v>781.5</v>
      </c>
      <c r="BH29" s="78">
        <v>1002.5</v>
      </c>
      <c r="BI29" s="78">
        <v>537</v>
      </c>
      <c r="BJ29" s="78">
        <v>889.5</v>
      </c>
      <c r="BK29" s="78">
        <v>637.29999999999995</v>
      </c>
      <c r="BL29" s="78">
        <v>734.7</v>
      </c>
      <c r="BM29" s="78">
        <v>915.1</v>
      </c>
      <c r="BN29" s="78">
        <v>845.6</v>
      </c>
      <c r="BO29" s="78">
        <v>670.8</v>
      </c>
      <c r="BP29" s="78">
        <v>886.7</v>
      </c>
      <c r="BQ29" s="78">
        <v>792.4</v>
      </c>
      <c r="BR29" s="78">
        <v>728.2</v>
      </c>
      <c r="BS29" s="78">
        <v>1045.4000000000001</v>
      </c>
      <c r="BT29" s="78">
        <v>888</v>
      </c>
      <c r="BU29" s="78">
        <v>774.6</v>
      </c>
      <c r="BV29" s="78">
        <v>769.3</v>
      </c>
      <c r="BW29" s="78"/>
      <c r="BX29" s="78"/>
      <c r="BY29" s="78"/>
      <c r="BZ29" s="78"/>
      <c r="CA29" s="78"/>
      <c r="CB29" s="78"/>
      <c r="CC29" s="78"/>
      <c r="CD29" s="55" t="s">
        <v>713</v>
      </c>
      <c r="CE29" s="76"/>
      <c r="CF29" s="76"/>
      <c r="CH29" s="8" t="s">
        <v>36</v>
      </c>
      <c r="CI29" s="77" t="s">
        <v>736</v>
      </c>
      <c r="CJ29" s="77"/>
      <c r="CL29" s="87"/>
      <c r="CM29" s="318">
        <v>3.7</v>
      </c>
      <c r="CN29" s="318">
        <v>-16.8</v>
      </c>
      <c r="CO29" s="318">
        <v>-34.799999999999997</v>
      </c>
      <c r="CP29" s="318">
        <v>-37.4</v>
      </c>
      <c r="CQ29" s="318">
        <v>-23.7</v>
      </c>
      <c r="CR29" s="318">
        <v>30.6</v>
      </c>
      <c r="CS29" s="318">
        <v>-45</v>
      </c>
      <c r="CT29" s="318">
        <v>-34.200000000000003</v>
      </c>
      <c r="CU29" s="318">
        <v>-38.1</v>
      </c>
      <c r="CV29" s="318">
        <v>-40.799999999999997</v>
      </c>
      <c r="CW29" s="318">
        <v>-5.7</v>
      </c>
      <c r="CX29" s="318">
        <v>-23.2</v>
      </c>
      <c r="CY29" s="318">
        <v>-22</v>
      </c>
      <c r="CZ29" s="318">
        <v>-19.100000000000001</v>
      </c>
      <c r="DA29" s="318">
        <v>2</v>
      </c>
      <c r="DB29" s="318">
        <v>-10</v>
      </c>
      <c r="DC29" s="318">
        <v>-29.6</v>
      </c>
      <c r="DD29" s="318">
        <v>-31.9</v>
      </c>
      <c r="DE29" s="318">
        <v>77.7</v>
      </c>
      <c r="DF29" s="318">
        <v>73.599999999999994</v>
      </c>
      <c r="DG29" s="318">
        <v>75.8</v>
      </c>
      <c r="DH29" s="318">
        <v>-13.1</v>
      </c>
      <c r="DI29" s="318">
        <v>16.3</v>
      </c>
      <c r="DJ29" s="318">
        <v>-5.8</v>
      </c>
      <c r="DK29" s="318">
        <v>5.2</v>
      </c>
      <c r="DL29" s="318">
        <v>-3.4</v>
      </c>
      <c r="DM29" s="318">
        <v>-22.8</v>
      </c>
      <c r="DN29" s="318">
        <v>5.7</v>
      </c>
      <c r="DO29" s="318">
        <v>-1.3</v>
      </c>
      <c r="DP29" s="318">
        <v>-14.7</v>
      </c>
      <c r="DQ29" s="318">
        <v>-59.2</v>
      </c>
      <c r="DR29" s="318">
        <v>-59.9</v>
      </c>
      <c r="DS29" s="318">
        <v>-39.1</v>
      </c>
      <c r="DT29" s="318">
        <v>-21.7</v>
      </c>
      <c r="DU29" s="318">
        <v>-56.4</v>
      </c>
      <c r="DV29" s="318">
        <v>-49.6</v>
      </c>
      <c r="DW29" s="318">
        <v>-37.9</v>
      </c>
      <c r="DX29" s="318">
        <v>-28</v>
      </c>
      <c r="DY29" s="318">
        <v>6.8</v>
      </c>
      <c r="DZ29" s="318">
        <v>-5.3</v>
      </c>
      <c r="EA29" s="318">
        <v>-1.2</v>
      </c>
      <c r="EB29" s="318">
        <v>5.2</v>
      </c>
      <c r="EC29" s="318">
        <v>-1.5</v>
      </c>
      <c r="ED29" s="318">
        <v>23.8</v>
      </c>
      <c r="EE29" s="318">
        <v>3.5</v>
      </c>
      <c r="EF29" s="318">
        <v>29.3</v>
      </c>
      <c r="EG29" s="318">
        <v>35.799999999999997</v>
      </c>
      <c r="EH29" s="318">
        <v>5</v>
      </c>
      <c r="EI29" s="318">
        <v>-3.5</v>
      </c>
      <c r="EJ29" s="318">
        <v>43.1</v>
      </c>
      <c r="EK29" s="318">
        <v>1.2</v>
      </c>
      <c r="EL29" s="318">
        <v>-32.9</v>
      </c>
      <c r="EM29" s="318">
        <v>17.3</v>
      </c>
      <c r="EN29" s="318">
        <v>-23.8</v>
      </c>
      <c r="EO29" s="318">
        <v>12</v>
      </c>
      <c r="EP29" s="318">
        <v>13.3</v>
      </c>
      <c r="EQ29" s="318">
        <v>7.4</v>
      </c>
      <c r="ER29" s="318">
        <v>-14.8</v>
      </c>
      <c r="ES29" s="318">
        <v>20.399999999999999</v>
      </c>
      <c r="ET29" s="318">
        <v>37.4</v>
      </c>
      <c r="EU29" s="318">
        <v>18.3</v>
      </c>
      <c r="EV29" s="318">
        <v>33.799999999999997</v>
      </c>
      <c r="EW29" s="318">
        <v>-11.4</v>
      </c>
      <c r="EX29" s="318">
        <v>44.3</v>
      </c>
      <c r="EY29" s="318">
        <v>-13.5</v>
      </c>
      <c r="EZ29" s="318"/>
      <c r="FA29" s="318"/>
      <c r="FB29" s="318"/>
      <c r="FC29" s="318"/>
      <c r="FD29" s="318"/>
      <c r="FE29" s="318"/>
      <c r="FF29" s="318"/>
      <c r="FG29" s="55" t="s">
        <v>713</v>
      </c>
    </row>
    <row r="30" spans="1:163" ht="19.95" customHeight="1">
      <c r="A30" s="74" t="s">
        <v>738</v>
      </c>
      <c r="B30" s="75"/>
      <c r="C30" s="320"/>
      <c r="E30" s="8" t="s">
        <v>36</v>
      </c>
      <c r="F30" s="77" t="s">
        <v>738</v>
      </c>
      <c r="G30" s="77"/>
      <c r="I30" s="86" t="s">
        <v>737</v>
      </c>
      <c r="J30" s="78">
        <v>1784.2</v>
      </c>
      <c r="K30" s="78">
        <v>1795.7</v>
      </c>
      <c r="L30" s="78">
        <v>2310</v>
      </c>
      <c r="M30" s="78">
        <v>2739</v>
      </c>
      <c r="N30" s="78">
        <v>2489.4</v>
      </c>
      <c r="O30" s="78">
        <v>2394.8000000000002</v>
      </c>
      <c r="P30" s="78">
        <v>2443.5</v>
      </c>
      <c r="Q30" s="78">
        <v>2509</v>
      </c>
      <c r="R30" s="78">
        <v>2172.8000000000002</v>
      </c>
      <c r="S30" s="78">
        <v>2275.8000000000002</v>
      </c>
      <c r="T30" s="78">
        <v>2440</v>
      </c>
      <c r="U30" s="78">
        <v>2779.6</v>
      </c>
      <c r="V30" s="78">
        <v>2695.5</v>
      </c>
      <c r="W30" s="78">
        <v>2279.6999999999998</v>
      </c>
      <c r="X30" s="78">
        <v>3705.2</v>
      </c>
      <c r="Y30" s="78">
        <v>3397.4</v>
      </c>
      <c r="Z30" s="78">
        <v>2856.3</v>
      </c>
      <c r="AA30" s="78">
        <v>3098</v>
      </c>
      <c r="AB30" s="78">
        <v>3581.5</v>
      </c>
      <c r="AC30" s="78">
        <v>2602</v>
      </c>
      <c r="AD30" s="78">
        <v>2022.7</v>
      </c>
      <c r="AE30" s="78">
        <v>2676.1</v>
      </c>
      <c r="AF30" s="78">
        <v>2613.1999999999998</v>
      </c>
      <c r="AG30" s="78">
        <v>3154.3</v>
      </c>
      <c r="AH30" s="78">
        <v>2230.6999999999998</v>
      </c>
      <c r="AI30" s="78">
        <v>3617.4</v>
      </c>
      <c r="AJ30" s="78">
        <v>1973.1</v>
      </c>
      <c r="AK30" s="78">
        <v>4124.3999999999996</v>
      </c>
      <c r="AL30" s="78">
        <v>2760.1</v>
      </c>
      <c r="AM30" s="78">
        <v>3587.1</v>
      </c>
      <c r="AN30" s="78">
        <v>4394.6000000000004</v>
      </c>
      <c r="AO30" s="78">
        <v>2629.4</v>
      </c>
      <c r="AP30" s="78">
        <v>3717.5</v>
      </c>
      <c r="AQ30" s="78">
        <v>3420.4</v>
      </c>
      <c r="AR30" s="78">
        <v>3311</v>
      </c>
      <c r="AS30" s="78">
        <v>2139.8000000000002</v>
      </c>
      <c r="AT30" s="78">
        <v>2065.3000000000002</v>
      </c>
      <c r="AU30" s="78">
        <v>2218.1999999999998</v>
      </c>
      <c r="AV30" s="78">
        <v>2215.1999999999998</v>
      </c>
      <c r="AW30" s="78">
        <v>2166</v>
      </c>
      <c r="AX30" s="78">
        <v>2724.6</v>
      </c>
      <c r="AY30" s="78">
        <v>4722.2</v>
      </c>
      <c r="AZ30" s="78">
        <v>4868.5</v>
      </c>
      <c r="BA30" s="78">
        <v>5261.2</v>
      </c>
      <c r="BB30" s="78">
        <v>4125.5</v>
      </c>
      <c r="BC30" s="78">
        <v>4696.1000000000004</v>
      </c>
      <c r="BD30" s="78">
        <v>3281.5</v>
      </c>
      <c r="BE30" s="78">
        <v>3419.2</v>
      </c>
      <c r="BF30" s="78">
        <v>3416.6</v>
      </c>
      <c r="BG30" s="78">
        <v>3566.3</v>
      </c>
      <c r="BH30" s="78">
        <v>3639.6</v>
      </c>
      <c r="BI30" s="78">
        <v>3379.7</v>
      </c>
      <c r="BJ30" s="78">
        <v>4263.6000000000004</v>
      </c>
      <c r="BK30" s="78">
        <v>4119.1000000000004</v>
      </c>
      <c r="BL30" s="78">
        <v>3158.2</v>
      </c>
      <c r="BM30" s="78">
        <v>3498.9</v>
      </c>
      <c r="BN30" s="78">
        <v>2812.8</v>
      </c>
      <c r="BO30" s="78">
        <v>3621</v>
      </c>
      <c r="BP30" s="78">
        <v>3610.2</v>
      </c>
      <c r="BQ30" s="78">
        <v>2698.7</v>
      </c>
      <c r="BR30" s="78">
        <v>4297.2</v>
      </c>
      <c r="BS30" s="78">
        <v>2834.1</v>
      </c>
      <c r="BT30" s="78">
        <v>3159.7</v>
      </c>
      <c r="BU30" s="78">
        <v>2470.3000000000002</v>
      </c>
      <c r="BV30" s="78">
        <v>3052.5</v>
      </c>
      <c r="BW30" s="78"/>
      <c r="BX30" s="78"/>
      <c r="BY30" s="78"/>
      <c r="BZ30" s="78"/>
      <c r="CA30" s="78"/>
      <c r="CB30" s="78"/>
      <c r="CC30" s="78"/>
      <c r="CD30" s="55" t="s">
        <v>713</v>
      </c>
      <c r="CE30" s="76"/>
      <c r="CF30" s="76"/>
      <c r="CH30" s="8" t="s">
        <v>36</v>
      </c>
      <c r="CI30" s="77" t="s">
        <v>738</v>
      </c>
      <c r="CJ30" s="77"/>
      <c r="CL30" s="87"/>
      <c r="CM30" s="318">
        <v>-29.1</v>
      </c>
      <c r="CN30" s="318">
        <v>-29.6</v>
      </c>
      <c r="CO30" s="318">
        <v>3.1</v>
      </c>
      <c r="CP30" s="318">
        <v>7.9</v>
      </c>
      <c r="CQ30" s="318">
        <v>-24</v>
      </c>
      <c r="CR30" s="318">
        <v>2.5</v>
      </c>
      <c r="CS30" s="318">
        <v>1.3</v>
      </c>
      <c r="CT30" s="318">
        <v>32.9</v>
      </c>
      <c r="CU30" s="318">
        <v>-13.4</v>
      </c>
      <c r="CV30" s="318">
        <v>-13</v>
      </c>
      <c r="CW30" s="318">
        <v>-4.3</v>
      </c>
      <c r="CX30" s="318">
        <v>35.299999999999997</v>
      </c>
      <c r="CY30" s="318">
        <v>51.1</v>
      </c>
      <c r="CZ30" s="318">
        <v>27</v>
      </c>
      <c r="DA30" s="318">
        <v>60.4</v>
      </c>
      <c r="DB30" s="318">
        <v>24</v>
      </c>
      <c r="DC30" s="318">
        <v>14.7</v>
      </c>
      <c r="DD30" s="318">
        <v>29.4</v>
      </c>
      <c r="DE30" s="318">
        <v>46.6</v>
      </c>
      <c r="DF30" s="318">
        <v>3.7</v>
      </c>
      <c r="DG30" s="318">
        <v>-6.9</v>
      </c>
      <c r="DH30" s="318">
        <v>17.600000000000001</v>
      </c>
      <c r="DI30" s="318">
        <v>7.1</v>
      </c>
      <c r="DJ30" s="318">
        <v>13.5</v>
      </c>
      <c r="DK30" s="318">
        <v>-17.2</v>
      </c>
      <c r="DL30" s="318">
        <v>58.7</v>
      </c>
      <c r="DM30" s="318">
        <v>-46.7</v>
      </c>
      <c r="DN30" s="318">
        <v>21.4</v>
      </c>
      <c r="DO30" s="318">
        <v>-3.4</v>
      </c>
      <c r="DP30" s="318">
        <v>15.8</v>
      </c>
      <c r="DQ30" s="318">
        <v>22.7</v>
      </c>
      <c r="DR30" s="318">
        <v>1.1000000000000001</v>
      </c>
      <c r="DS30" s="318">
        <v>83.8</v>
      </c>
      <c r="DT30" s="318">
        <v>27.8</v>
      </c>
      <c r="DU30" s="318">
        <v>26.7</v>
      </c>
      <c r="DV30" s="318">
        <v>-32.200000000000003</v>
      </c>
      <c r="DW30" s="318">
        <v>-7.4</v>
      </c>
      <c r="DX30" s="318">
        <v>-38.700000000000003</v>
      </c>
      <c r="DY30" s="318">
        <v>12.3</v>
      </c>
      <c r="DZ30" s="318">
        <v>-47.5</v>
      </c>
      <c r="EA30" s="318">
        <v>-1.3</v>
      </c>
      <c r="EB30" s="318">
        <v>31.6</v>
      </c>
      <c r="EC30" s="318">
        <v>10.8</v>
      </c>
      <c r="ED30" s="318">
        <v>100.1</v>
      </c>
      <c r="EE30" s="318">
        <v>11</v>
      </c>
      <c r="EF30" s="318">
        <v>37.299999999999997</v>
      </c>
      <c r="EG30" s="318">
        <v>-0.9</v>
      </c>
      <c r="EH30" s="318">
        <v>59.8</v>
      </c>
      <c r="EI30" s="318">
        <v>65.400000000000006</v>
      </c>
      <c r="EJ30" s="318">
        <v>60.8</v>
      </c>
      <c r="EK30" s="318">
        <v>64.3</v>
      </c>
      <c r="EL30" s="318">
        <v>56</v>
      </c>
      <c r="EM30" s="318">
        <v>56.5</v>
      </c>
      <c r="EN30" s="318">
        <v>-12.8</v>
      </c>
      <c r="EO30" s="318">
        <v>-35.1</v>
      </c>
      <c r="EP30" s="318">
        <v>-33.5</v>
      </c>
      <c r="EQ30" s="318">
        <v>-31.8</v>
      </c>
      <c r="ER30" s="318">
        <v>-22.9</v>
      </c>
      <c r="ES30" s="318">
        <v>10</v>
      </c>
      <c r="ET30" s="318">
        <v>-21.1</v>
      </c>
      <c r="EU30" s="318">
        <v>25.8</v>
      </c>
      <c r="EV30" s="318">
        <v>-20.5</v>
      </c>
      <c r="EW30" s="318">
        <v>-13.2</v>
      </c>
      <c r="EX30" s="318">
        <v>-26.9</v>
      </c>
      <c r="EY30" s="318">
        <v>-28.4</v>
      </c>
      <c r="EZ30" s="318"/>
      <c r="FA30" s="318"/>
      <c r="FB30" s="318"/>
      <c r="FC30" s="318"/>
      <c r="FD30" s="318"/>
      <c r="FE30" s="318"/>
      <c r="FF30" s="318"/>
      <c r="FG30" s="55" t="s">
        <v>713</v>
      </c>
    </row>
    <row r="31" spans="1:163" ht="19.95" customHeight="1">
      <c r="A31" s="73" t="s">
        <v>739</v>
      </c>
      <c r="B31" s="9"/>
      <c r="D31" s="71" t="s">
        <v>85</v>
      </c>
      <c r="E31" s="72" t="s">
        <v>739</v>
      </c>
      <c r="F31" s="72"/>
      <c r="G31" s="72"/>
      <c r="H31" s="72"/>
      <c r="I31" s="2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55"/>
      <c r="CG31" s="71" t="s">
        <v>85</v>
      </c>
      <c r="CH31" s="72" t="s">
        <v>739</v>
      </c>
      <c r="CI31" s="72"/>
      <c r="CJ31" s="72"/>
      <c r="CK31" s="72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55"/>
    </row>
    <row r="32" spans="1:163" ht="19.95" customHeight="1">
      <c r="A32" s="74" t="s">
        <v>736</v>
      </c>
      <c r="B32" s="75"/>
      <c r="C32" s="320"/>
      <c r="D32" s="76"/>
      <c r="E32" s="8" t="s">
        <v>36</v>
      </c>
      <c r="F32" s="77" t="s">
        <v>736</v>
      </c>
      <c r="G32" s="77"/>
      <c r="I32" s="86" t="s">
        <v>737</v>
      </c>
      <c r="J32" s="78">
        <v>1196.5</v>
      </c>
      <c r="K32" s="78">
        <v>1086.7</v>
      </c>
      <c r="L32" s="78">
        <v>1099.9000000000001</v>
      </c>
      <c r="M32" s="78">
        <v>1342.2</v>
      </c>
      <c r="N32" s="78">
        <v>1202.2</v>
      </c>
      <c r="O32" s="78">
        <v>923.5</v>
      </c>
      <c r="P32" s="78">
        <v>1374.2</v>
      </c>
      <c r="Q32" s="78">
        <v>810</v>
      </c>
      <c r="R32" s="78">
        <v>1179.5999999999999</v>
      </c>
      <c r="S32" s="78">
        <v>762.8</v>
      </c>
      <c r="T32" s="78">
        <v>532.4</v>
      </c>
      <c r="U32" s="78">
        <v>1266.0999999999999</v>
      </c>
      <c r="V32" s="78">
        <v>1769.1</v>
      </c>
      <c r="W32" s="78">
        <v>1041.9000000000001</v>
      </c>
      <c r="X32" s="78">
        <v>2158</v>
      </c>
      <c r="Y32" s="78">
        <v>766.2</v>
      </c>
      <c r="Z32" s="78">
        <v>695.4</v>
      </c>
      <c r="AA32" s="78">
        <v>678.3</v>
      </c>
      <c r="AB32" s="78">
        <v>1449.3</v>
      </c>
      <c r="AC32" s="78">
        <v>846.2</v>
      </c>
      <c r="AD32" s="78">
        <v>534.20000000000005</v>
      </c>
      <c r="AE32" s="78">
        <v>919</v>
      </c>
      <c r="AF32" s="78">
        <v>528.79999999999995</v>
      </c>
      <c r="AG32" s="78">
        <v>568.9</v>
      </c>
      <c r="AH32" s="78">
        <v>580.70000000000005</v>
      </c>
      <c r="AI32" s="78">
        <v>489.6</v>
      </c>
      <c r="AJ32" s="78">
        <v>259.60000000000002</v>
      </c>
      <c r="AK32" s="78">
        <v>1135.5</v>
      </c>
      <c r="AL32" s="78">
        <v>506.9</v>
      </c>
      <c r="AM32" s="78">
        <v>413</v>
      </c>
      <c r="AN32" s="78">
        <v>1014.3</v>
      </c>
      <c r="AO32" s="78">
        <v>377.9</v>
      </c>
      <c r="AP32" s="78">
        <v>657.8</v>
      </c>
      <c r="AQ32" s="78">
        <v>234.2</v>
      </c>
      <c r="AR32" s="78">
        <v>538.9</v>
      </c>
      <c r="AS32" s="78">
        <v>221.7</v>
      </c>
      <c r="AT32" s="78">
        <v>554.6</v>
      </c>
      <c r="AU32" s="78">
        <v>193.6</v>
      </c>
      <c r="AV32" s="78">
        <v>2296.5</v>
      </c>
      <c r="AW32" s="78">
        <v>1452.8</v>
      </c>
      <c r="AX32" s="78">
        <v>635.70000000000005</v>
      </c>
      <c r="AY32" s="78">
        <v>884.7</v>
      </c>
      <c r="AZ32" s="78">
        <v>1148.5999999999999</v>
      </c>
      <c r="BA32" s="78">
        <v>1770.4</v>
      </c>
      <c r="BB32" s="78">
        <v>1736.9</v>
      </c>
      <c r="BC32" s="78">
        <v>2149.5</v>
      </c>
      <c r="BD32" s="78">
        <v>1378.5</v>
      </c>
      <c r="BE32" s="78">
        <v>1230.5</v>
      </c>
      <c r="BF32" s="78">
        <v>1528.3</v>
      </c>
      <c r="BG32" s="78">
        <v>1925.4</v>
      </c>
      <c r="BH32" s="78">
        <v>1570.9</v>
      </c>
      <c r="BI32" s="78">
        <v>1166.7</v>
      </c>
      <c r="BJ32" s="78">
        <v>1902.3</v>
      </c>
      <c r="BK32" s="78">
        <v>2825.8</v>
      </c>
      <c r="BL32" s="78">
        <v>1787.1</v>
      </c>
      <c r="BM32" s="78">
        <v>1529.6</v>
      </c>
      <c r="BN32" s="78">
        <v>950</v>
      </c>
      <c r="BO32" s="78">
        <v>1916.5</v>
      </c>
      <c r="BP32" s="78">
        <v>1713.8</v>
      </c>
      <c r="BQ32" s="78">
        <v>2023.8</v>
      </c>
      <c r="BR32" s="78">
        <v>1886.5</v>
      </c>
      <c r="BS32" s="78">
        <v>1326.2</v>
      </c>
      <c r="BT32" s="78">
        <v>1984.7</v>
      </c>
      <c r="BU32" s="78">
        <v>1531.7</v>
      </c>
      <c r="BV32" s="78">
        <v>2364.1999999999998</v>
      </c>
      <c r="BW32" s="78"/>
      <c r="BX32" s="78"/>
      <c r="BY32" s="78"/>
      <c r="BZ32" s="78"/>
      <c r="CA32" s="78"/>
      <c r="CB32" s="78"/>
      <c r="CC32" s="78"/>
      <c r="CD32" s="55" t="s">
        <v>713</v>
      </c>
      <c r="CE32" s="76"/>
      <c r="CF32" s="76"/>
      <c r="CG32" s="76"/>
      <c r="CH32" s="8" t="s">
        <v>36</v>
      </c>
      <c r="CI32" s="77" t="s">
        <v>736</v>
      </c>
      <c r="CJ32" s="77"/>
      <c r="CL32" s="87"/>
      <c r="CM32" s="318">
        <v>55.8</v>
      </c>
      <c r="CN32" s="318">
        <v>122.9</v>
      </c>
      <c r="CO32" s="318">
        <v>35.799999999999997</v>
      </c>
      <c r="CP32" s="318">
        <v>48.6</v>
      </c>
      <c r="CQ32" s="318">
        <v>-11.1</v>
      </c>
      <c r="CR32" s="318">
        <v>72.099999999999994</v>
      </c>
      <c r="CS32" s="318">
        <v>61.5</v>
      </c>
      <c r="CT32" s="318">
        <v>-43.3</v>
      </c>
      <c r="CU32" s="318">
        <v>202.5</v>
      </c>
      <c r="CV32" s="318">
        <v>-18.2</v>
      </c>
      <c r="CW32" s="318">
        <v>-14.9</v>
      </c>
      <c r="CX32" s="318">
        <v>41.8</v>
      </c>
      <c r="CY32" s="318">
        <v>47.9</v>
      </c>
      <c r="CZ32" s="318">
        <v>-4.0999999999999996</v>
      </c>
      <c r="DA32" s="318">
        <v>96.2</v>
      </c>
      <c r="DB32" s="318">
        <v>-42.9</v>
      </c>
      <c r="DC32" s="318">
        <v>-42.2</v>
      </c>
      <c r="DD32" s="318">
        <v>-26.5</v>
      </c>
      <c r="DE32" s="318">
        <v>5.5</v>
      </c>
      <c r="DF32" s="318">
        <v>4.5</v>
      </c>
      <c r="DG32" s="318">
        <v>-54.7</v>
      </c>
      <c r="DH32" s="318">
        <v>20.5</v>
      </c>
      <c r="DI32" s="318">
        <v>-0.7</v>
      </c>
      <c r="DJ32" s="318">
        <v>-55.1</v>
      </c>
      <c r="DK32" s="318">
        <v>-67.2</v>
      </c>
      <c r="DL32" s="318">
        <v>-53</v>
      </c>
      <c r="DM32" s="318">
        <v>-88</v>
      </c>
      <c r="DN32" s="318">
        <v>48.2</v>
      </c>
      <c r="DO32" s="318">
        <v>-27.1</v>
      </c>
      <c r="DP32" s="318">
        <v>-39.1</v>
      </c>
      <c r="DQ32" s="318">
        <v>-30</v>
      </c>
      <c r="DR32" s="318">
        <v>-55.3</v>
      </c>
      <c r="DS32" s="318">
        <v>23.1</v>
      </c>
      <c r="DT32" s="318">
        <v>-74.5</v>
      </c>
      <c r="DU32" s="318">
        <v>1.9</v>
      </c>
      <c r="DV32" s="318">
        <v>-61</v>
      </c>
      <c r="DW32" s="318">
        <v>-4.5</v>
      </c>
      <c r="DX32" s="318">
        <v>-60.5</v>
      </c>
      <c r="DY32" s="318">
        <v>784.7</v>
      </c>
      <c r="DZ32" s="318">
        <v>27.9</v>
      </c>
      <c r="EA32" s="318">
        <v>25.4</v>
      </c>
      <c r="EB32" s="318">
        <v>114.2</v>
      </c>
      <c r="EC32" s="318">
        <v>13.2</v>
      </c>
      <c r="ED32" s="318">
        <v>368.4</v>
      </c>
      <c r="EE32" s="318">
        <v>164</v>
      </c>
      <c r="EF32" s="318">
        <v>817.8</v>
      </c>
      <c r="EG32" s="318">
        <v>155.80000000000001</v>
      </c>
      <c r="EH32" s="318">
        <v>455.1</v>
      </c>
      <c r="EI32" s="318">
        <v>175.6</v>
      </c>
      <c r="EJ32" s="318">
        <v>894.7</v>
      </c>
      <c r="EK32" s="318">
        <v>-31.6</v>
      </c>
      <c r="EL32" s="318">
        <v>-19.7</v>
      </c>
      <c r="EM32" s="318">
        <v>199.2</v>
      </c>
      <c r="EN32" s="318">
        <v>219.4</v>
      </c>
      <c r="EO32" s="318">
        <v>55.6</v>
      </c>
      <c r="EP32" s="318">
        <v>-13.6</v>
      </c>
      <c r="EQ32" s="318">
        <v>-45.3</v>
      </c>
      <c r="ER32" s="318">
        <v>-10.8</v>
      </c>
      <c r="ES32" s="318">
        <v>24.3</v>
      </c>
      <c r="ET32" s="318">
        <v>64.5</v>
      </c>
      <c r="EU32" s="318">
        <v>23.4</v>
      </c>
      <c r="EV32" s="318">
        <v>-31.1</v>
      </c>
      <c r="EW32" s="318">
        <v>26.3</v>
      </c>
      <c r="EX32" s="318">
        <v>31.3</v>
      </c>
      <c r="EY32" s="318">
        <v>24.3</v>
      </c>
      <c r="EZ32" s="318"/>
      <c r="FA32" s="318"/>
      <c r="FB32" s="318"/>
      <c r="FC32" s="318"/>
      <c r="FD32" s="318"/>
      <c r="FE32" s="318"/>
      <c r="FF32" s="318"/>
      <c r="FG32" s="55" t="s">
        <v>713</v>
      </c>
    </row>
    <row r="33" spans="1:163" ht="19.95" customHeight="1">
      <c r="A33" s="74" t="s">
        <v>738</v>
      </c>
      <c r="B33" s="75"/>
      <c r="C33" s="320"/>
      <c r="D33" s="76"/>
      <c r="E33" s="8" t="s">
        <v>36</v>
      </c>
      <c r="F33" s="77" t="s">
        <v>738</v>
      </c>
      <c r="G33" s="77"/>
      <c r="I33" s="86" t="s">
        <v>737</v>
      </c>
      <c r="J33" s="78">
        <v>2492.5</v>
      </c>
      <c r="K33" s="78">
        <v>1691.1</v>
      </c>
      <c r="L33" s="78">
        <v>2823</v>
      </c>
      <c r="M33" s="78">
        <v>2966.2</v>
      </c>
      <c r="N33" s="78">
        <v>2850.4</v>
      </c>
      <c r="O33" s="78">
        <v>2440.6999999999998</v>
      </c>
      <c r="P33" s="78">
        <v>2420</v>
      </c>
      <c r="Q33" s="78">
        <v>2273.1</v>
      </c>
      <c r="R33" s="78">
        <v>2739.3</v>
      </c>
      <c r="S33" s="78">
        <v>2582.1999999999998</v>
      </c>
      <c r="T33" s="78">
        <v>3488.9</v>
      </c>
      <c r="U33" s="78">
        <v>2499.3000000000002</v>
      </c>
      <c r="V33" s="78">
        <v>2554.6999999999998</v>
      </c>
      <c r="W33" s="78">
        <v>2969.7</v>
      </c>
      <c r="X33" s="78">
        <v>3155.3</v>
      </c>
      <c r="Y33" s="78">
        <v>2762.4</v>
      </c>
      <c r="Z33" s="78">
        <v>1972.4</v>
      </c>
      <c r="AA33" s="78">
        <v>3606.8</v>
      </c>
      <c r="AB33" s="78">
        <v>3210</v>
      </c>
      <c r="AC33" s="78">
        <v>2581.1999999999998</v>
      </c>
      <c r="AD33" s="78">
        <v>5026.8999999999996</v>
      </c>
      <c r="AE33" s="78">
        <v>3404.6</v>
      </c>
      <c r="AF33" s="78">
        <v>3062.5</v>
      </c>
      <c r="AG33" s="78">
        <v>2932.3</v>
      </c>
      <c r="AH33" s="78">
        <v>2576</v>
      </c>
      <c r="AI33" s="78">
        <v>3932.2</v>
      </c>
      <c r="AJ33" s="78">
        <v>2576.6999999999998</v>
      </c>
      <c r="AK33" s="78">
        <v>3769.2</v>
      </c>
      <c r="AL33" s="78">
        <v>2624</v>
      </c>
      <c r="AM33" s="78">
        <v>3548.7</v>
      </c>
      <c r="AN33" s="78">
        <v>3154.9</v>
      </c>
      <c r="AO33" s="78">
        <v>1948.3</v>
      </c>
      <c r="AP33" s="78">
        <v>3023.5</v>
      </c>
      <c r="AQ33" s="78">
        <v>3329.8</v>
      </c>
      <c r="AR33" s="78">
        <v>3057</v>
      </c>
      <c r="AS33" s="78">
        <v>1963.8</v>
      </c>
      <c r="AT33" s="78">
        <v>2196.4</v>
      </c>
      <c r="AU33" s="78">
        <v>2606.8000000000002</v>
      </c>
      <c r="AV33" s="78">
        <v>2314</v>
      </c>
      <c r="AW33" s="78">
        <v>1987.7</v>
      </c>
      <c r="AX33" s="78">
        <v>2405.1</v>
      </c>
      <c r="AY33" s="78">
        <v>4216.8999999999996</v>
      </c>
      <c r="AZ33" s="78">
        <v>3411.3</v>
      </c>
      <c r="BA33" s="78">
        <v>4791.5</v>
      </c>
      <c r="BB33" s="78">
        <v>2831.9</v>
      </c>
      <c r="BC33" s="78">
        <v>3490.9</v>
      </c>
      <c r="BD33" s="78">
        <v>2712.4</v>
      </c>
      <c r="BE33" s="78">
        <v>2970.7</v>
      </c>
      <c r="BF33" s="78">
        <v>2528</v>
      </c>
      <c r="BG33" s="78">
        <v>3509.4</v>
      </c>
      <c r="BH33" s="78">
        <v>3077.5</v>
      </c>
      <c r="BI33" s="78">
        <v>3338.9</v>
      </c>
      <c r="BJ33" s="78">
        <v>3677.8</v>
      </c>
      <c r="BK33" s="78">
        <v>3141.2</v>
      </c>
      <c r="BL33" s="78">
        <v>3256</v>
      </c>
      <c r="BM33" s="78">
        <v>2706.3</v>
      </c>
      <c r="BN33" s="78">
        <v>3188.2</v>
      </c>
      <c r="BO33" s="78">
        <v>4098.2</v>
      </c>
      <c r="BP33" s="78">
        <v>3087.8</v>
      </c>
      <c r="BQ33" s="78">
        <v>2807.6</v>
      </c>
      <c r="BR33" s="78">
        <v>3378.4</v>
      </c>
      <c r="BS33" s="78">
        <v>3734.8</v>
      </c>
      <c r="BT33" s="78">
        <v>3849.1</v>
      </c>
      <c r="BU33" s="78">
        <v>2407.1999999999998</v>
      </c>
      <c r="BV33" s="78">
        <v>3042.2</v>
      </c>
      <c r="BW33" s="78"/>
      <c r="BX33" s="78"/>
      <c r="BY33" s="78"/>
      <c r="BZ33" s="78"/>
      <c r="CA33" s="78"/>
      <c r="CB33" s="78"/>
      <c r="CC33" s="78"/>
      <c r="CD33" s="55" t="s">
        <v>713</v>
      </c>
      <c r="CE33" s="76"/>
      <c r="CF33" s="76"/>
      <c r="CG33" s="76"/>
      <c r="CH33" s="8" t="s">
        <v>36</v>
      </c>
      <c r="CI33" s="77" t="s">
        <v>738</v>
      </c>
      <c r="CJ33" s="77"/>
      <c r="CL33" s="87"/>
      <c r="CM33" s="318">
        <v>-20</v>
      </c>
      <c r="CN33" s="318">
        <v>-38.200000000000003</v>
      </c>
      <c r="CO33" s="318">
        <v>8.8000000000000007</v>
      </c>
      <c r="CP33" s="318">
        <v>-12</v>
      </c>
      <c r="CQ33" s="318">
        <v>-11.3</v>
      </c>
      <c r="CR33" s="318">
        <v>-10.8</v>
      </c>
      <c r="CS33" s="318">
        <v>-20</v>
      </c>
      <c r="CT33" s="318">
        <v>10.5</v>
      </c>
      <c r="CU33" s="318">
        <v>-1.2</v>
      </c>
      <c r="CV33" s="318">
        <v>-25.9</v>
      </c>
      <c r="CW33" s="318">
        <v>4.8</v>
      </c>
      <c r="CX33" s="318">
        <v>0</v>
      </c>
      <c r="CY33" s="318">
        <v>2.5</v>
      </c>
      <c r="CZ33" s="318">
        <v>75.599999999999994</v>
      </c>
      <c r="DA33" s="318">
        <v>11.8</v>
      </c>
      <c r="DB33" s="318">
        <v>-6.9</v>
      </c>
      <c r="DC33" s="318">
        <v>-30.8</v>
      </c>
      <c r="DD33" s="318">
        <v>47.8</v>
      </c>
      <c r="DE33" s="318">
        <v>32.6</v>
      </c>
      <c r="DF33" s="318">
        <v>13.6</v>
      </c>
      <c r="DG33" s="318">
        <v>83.5</v>
      </c>
      <c r="DH33" s="318">
        <v>31.8</v>
      </c>
      <c r="DI33" s="318">
        <v>-12.2</v>
      </c>
      <c r="DJ33" s="318">
        <v>17.3</v>
      </c>
      <c r="DK33" s="318">
        <v>0.8</v>
      </c>
      <c r="DL33" s="318">
        <v>32.4</v>
      </c>
      <c r="DM33" s="318">
        <v>-18.3</v>
      </c>
      <c r="DN33" s="318">
        <v>36.4</v>
      </c>
      <c r="DO33" s="318">
        <v>33</v>
      </c>
      <c r="DP33" s="318">
        <v>-1.6</v>
      </c>
      <c r="DQ33" s="318">
        <v>-1.7</v>
      </c>
      <c r="DR33" s="318">
        <v>-24.5</v>
      </c>
      <c r="DS33" s="318">
        <v>-39.9</v>
      </c>
      <c r="DT33" s="318">
        <v>-2.2000000000000002</v>
      </c>
      <c r="DU33" s="318">
        <v>-0.2</v>
      </c>
      <c r="DV33" s="318">
        <v>-33</v>
      </c>
      <c r="DW33" s="318">
        <v>-14.7</v>
      </c>
      <c r="DX33" s="318">
        <v>-33.700000000000003</v>
      </c>
      <c r="DY33" s="318">
        <v>-10.199999999999999</v>
      </c>
      <c r="DZ33" s="318">
        <v>-47.3</v>
      </c>
      <c r="EA33" s="318">
        <v>-8.3000000000000007</v>
      </c>
      <c r="EB33" s="318">
        <v>18.8</v>
      </c>
      <c r="EC33" s="318">
        <v>8.1</v>
      </c>
      <c r="ED33" s="318">
        <v>145.9</v>
      </c>
      <c r="EE33" s="318">
        <v>-6.3</v>
      </c>
      <c r="EF33" s="318">
        <v>4.8</v>
      </c>
      <c r="EG33" s="318">
        <v>-11.3</v>
      </c>
      <c r="EH33" s="318">
        <v>51.3</v>
      </c>
      <c r="EI33" s="318">
        <v>15.1</v>
      </c>
      <c r="EJ33" s="318">
        <v>34.6</v>
      </c>
      <c r="EK33" s="318">
        <v>33</v>
      </c>
      <c r="EL33" s="318">
        <v>68</v>
      </c>
      <c r="EM33" s="318">
        <v>52.9</v>
      </c>
      <c r="EN33" s="318">
        <v>-25.5</v>
      </c>
      <c r="EO33" s="318">
        <v>-4.5999999999999996</v>
      </c>
      <c r="EP33" s="318">
        <v>-43.5</v>
      </c>
      <c r="EQ33" s="318">
        <v>12.6</v>
      </c>
      <c r="ER33" s="318">
        <v>17.399999999999999</v>
      </c>
      <c r="ES33" s="318">
        <v>13.8</v>
      </c>
      <c r="ET33" s="318">
        <v>-5.5</v>
      </c>
      <c r="EU33" s="318">
        <v>33.6</v>
      </c>
      <c r="EV33" s="318">
        <v>6.4</v>
      </c>
      <c r="EW33" s="318">
        <v>25.1</v>
      </c>
      <c r="EX33" s="318">
        <v>-27.9</v>
      </c>
      <c r="EY33" s="318">
        <v>-17.3</v>
      </c>
      <c r="EZ33" s="318"/>
      <c r="FA33" s="318"/>
      <c r="FB33" s="318"/>
      <c r="FC33" s="318"/>
      <c r="FD33" s="318"/>
      <c r="FE33" s="318"/>
      <c r="FF33" s="318"/>
      <c r="FG33" s="55" t="s">
        <v>713</v>
      </c>
    </row>
    <row r="34" spans="1:163" ht="19.95" customHeight="1">
      <c r="A34" s="70" t="s">
        <v>740</v>
      </c>
      <c r="B34" s="9"/>
      <c r="C34" s="319" t="s">
        <v>89</v>
      </c>
      <c r="D34" s="72" t="s">
        <v>740</v>
      </c>
      <c r="E34" s="72"/>
      <c r="F34" s="72"/>
      <c r="G34" s="72"/>
      <c r="H34" s="72"/>
      <c r="I34" s="2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55"/>
      <c r="CF34" s="71" t="s">
        <v>89</v>
      </c>
      <c r="CG34" s="72" t="s">
        <v>740</v>
      </c>
      <c r="CH34" s="72"/>
      <c r="CI34" s="72"/>
      <c r="CJ34" s="72"/>
      <c r="CK34" s="72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55"/>
    </row>
    <row r="35" spans="1:163" ht="19.95" customHeight="1">
      <c r="A35" s="73" t="s">
        <v>725</v>
      </c>
      <c r="B35" s="9"/>
      <c r="D35" s="71" t="s">
        <v>90</v>
      </c>
      <c r="E35" s="72" t="s">
        <v>725</v>
      </c>
      <c r="F35" s="72"/>
      <c r="G35" s="72"/>
      <c r="H35" s="72"/>
      <c r="I35" s="2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55"/>
      <c r="CG35" s="71" t="s">
        <v>90</v>
      </c>
      <c r="CH35" s="72" t="s">
        <v>725</v>
      </c>
      <c r="CI35" s="72"/>
      <c r="CJ35" s="72"/>
      <c r="CK35" s="72"/>
      <c r="CM35" s="321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  <c r="EC35" s="321"/>
      <c r="ED35" s="321"/>
      <c r="EE35" s="321"/>
      <c r="EF35" s="321"/>
      <c r="EG35" s="321"/>
      <c r="EH35" s="321"/>
      <c r="EI35" s="321"/>
      <c r="EJ35" s="321"/>
      <c r="EK35" s="321"/>
      <c r="EL35" s="321"/>
      <c r="EM35" s="321"/>
      <c r="EN35" s="321"/>
      <c r="EO35" s="321"/>
      <c r="EP35" s="321"/>
      <c r="EQ35" s="321"/>
      <c r="ER35" s="321"/>
      <c r="ES35" s="321"/>
      <c r="ET35" s="321"/>
      <c r="EU35" s="321"/>
      <c r="EV35" s="321"/>
      <c r="EW35" s="321"/>
      <c r="EX35" s="321"/>
      <c r="EY35" s="321"/>
      <c r="EZ35" s="321"/>
      <c r="FA35" s="321"/>
      <c r="FB35" s="321"/>
      <c r="FC35" s="321"/>
      <c r="FD35" s="321"/>
      <c r="FE35" s="321"/>
      <c r="FF35" s="321"/>
      <c r="FG35" s="55"/>
    </row>
    <row r="36" spans="1:163" ht="19.95" customHeight="1">
      <c r="A36" s="74" t="s">
        <v>741</v>
      </c>
      <c r="B36" s="75"/>
      <c r="C36" s="320"/>
      <c r="D36" s="76"/>
      <c r="E36" s="8" t="s">
        <v>36</v>
      </c>
      <c r="F36" s="77" t="s">
        <v>741</v>
      </c>
      <c r="G36" s="77"/>
      <c r="I36" s="86" t="s">
        <v>737</v>
      </c>
      <c r="J36" s="78">
        <v>2739.3</v>
      </c>
      <c r="K36" s="78">
        <v>1733.8</v>
      </c>
      <c r="L36" s="78">
        <v>2213.6</v>
      </c>
      <c r="M36" s="78">
        <v>2279.1999999999998</v>
      </c>
      <c r="N36" s="78">
        <v>1955</v>
      </c>
      <c r="O36" s="78">
        <v>1916.7</v>
      </c>
      <c r="P36" s="78">
        <v>2153</v>
      </c>
      <c r="Q36" s="78">
        <v>1832.5</v>
      </c>
      <c r="R36" s="78">
        <v>1952.8</v>
      </c>
      <c r="S36" s="78">
        <v>2300.5</v>
      </c>
      <c r="T36" s="78">
        <v>2101.3000000000002</v>
      </c>
      <c r="U36" s="78">
        <v>2320.8000000000002</v>
      </c>
      <c r="V36" s="78">
        <v>2476.6999999999998</v>
      </c>
      <c r="W36" s="78">
        <v>2142.4</v>
      </c>
      <c r="X36" s="78">
        <v>2181.5</v>
      </c>
      <c r="Y36" s="78">
        <v>1865.5</v>
      </c>
      <c r="Z36" s="78">
        <v>1531.2</v>
      </c>
      <c r="AA36" s="78">
        <v>1701.2</v>
      </c>
      <c r="AB36" s="78">
        <v>1957</v>
      </c>
      <c r="AC36" s="78">
        <v>2018.8</v>
      </c>
      <c r="AD36" s="78">
        <v>1917.7</v>
      </c>
      <c r="AE36" s="78">
        <v>1860.1</v>
      </c>
      <c r="AF36" s="78">
        <v>1767.7</v>
      </c>
      <c r="AG36" s="78">
        <v>2663.6</v>
      </c>
      <c r="AH36" s="78">
        <v>2053.1999999999998</v>
      </c>
      <c r="AI36" s="78">
        <v>2512.5</v>
      </c>
      <c r="AJ36" s="78">
        <v>2138.6</v>
      </c>
      <c r="AK36" s="78">
        <v>2216.6999999999998</v>
      </c>
      <c r="AL36" s="78">
        <v>2258.9</v>
      </c>
      <c r="AM36" s="78">
        <v>1651.7</v>
      </c>
      <c r="AN36" s="78">
        <v>2005.4</v>
      </c>
      <c r="AO36" s="78">
        <v>2110.6</v>
      </c>
      <c r="AP36" s="78">
        <v>1551</v>
      </c>
      <c r="AQ36" s="78">
        <v>1759.7</v>
      </c>
      <c r="AR36" s="78">
        <v>1972.9</v>
      </c>
      <c r="AS36" s="78">
        <v>2466.3000000000002</v>
      </c>
      <c r="AT36" s="78">
        <v>2208</v>
      </c>
      <c r="AU36" s="78">
        <v>2128.3000000000002</v>
      </c>
      <c r="AV36" s="78">
        <v>2551.4</v>
      </c>
      <c r="AW36" s="78">
        <v>2097.3000000000002</v>
      </c>
      <c r="AX36" s="78">
        <v>2119.9</v>
      </c>
      <c r="AY36" s="78">
        <v>2500.1</v>
      </c>
      <c r="AZ36" s="78">
        <v>2288.4</v>
      </c>
      <c r="BA36" s="78">
        <v>2340.1</v>
      </c>
      <c r="BB36" s="78">
        <v>2117.1999999999998</v>
      </c>
      <c r="BC36" s="78">
        <v>2386.9</v>
      </c>
      <c r="BD36" s="78">
        <v>2172.8000000000002</v>
      </c>
      <c r="BE36" s="78">
        <v>2405.6</v>
      </c>
      <c r="BF36" s="78">
        <v>2643.8</v>
      </c>
      <c r="BG36" s="78">
        <v>2258.4</v>
      </c>
      <c r="BH36" s="78">
        <v>2482.6</v>
      </c>
      <c r="BI36" s="78">
        <v>1809</v>
      </c>
      <c r="BJ36" s="78">
        <v>2486.1999999999998</v>
      </c>
      <c r="BK36" s="78">
        <v>1753.6</v>
      </c>
      <c r="BL36" s="78">
        <v>1864.7</v>
      </c>
      <c r="BM36" s="78">
        <v>2284</v>
      </c>
      <c r="BN36" s="78">
        <v>1912</v>
      </c>
      <c r="BO36" s="78">
        <v>2221.1999999999998</v>
      </c>
      <c r="BP36" s="78">
        <v>2536.9</v>
      </c>
      <c r="BQ36" s="78">
        <v>2732.3</v>
      </c>
      <c r="BR36" s="78">
        <v>2700.5</v>
      </c>
      <c r="BS36" s="78">
        <v>2676.2</v>
      </c>
      <c r="BT36" s="78">
        <v>2644.3</v>
      </c>
      <c r="BU36" s="78">
        <v>2033.9</v>
      </c>
      <c r="BV36" s="78">
        <v>1918.5</v>
      </c>
      <c r="BW36" s="78">
        <f>'Monthly (Print) BI-Use (2)'!BY36</f>
        <v>0</v>
      </c>
      <c r="BX36" s="78">
        <f>'Monthly (Print) BI-Use (2)'!BZ36</f>
        <v>0</v>
      </c>
      <c r="BY36" s="78">
        <f>'Monthly (Print) BI-Use (2)'!CA36</f>
        <v>0</v>
      </c>
      <c r="BZ36" s="78">
        <f>'Monthly (Print) BI-Use (2)'!CB36</f>
        <v>0</v>
      </c>
      <c r="CA36" s="78">
        <f>'Monthly (Print) BI-Use (2)'!CC36</f>
        <v>0</v>
      </c>
      <c r="CB36" s="78">
        <f>'Monthly (Print) BI-Use (2)'!CD36</f>
        <v>0</v>
      </c>
      <c r="CC36" s="78">
        <f>'Monthly (Print) BI-Use (2)'!CE36</f>
        <v>0</v>
      </c>
      <c r="CD36" s="55" t="s">
        <v>713</v>
      </c>
      <c r="CE36" s="76"/>
      <c r="CF36" s="76"/>
      <c r="CG36" s="76"/>
      <c r="CH36" s="8" t="s">
        <v>36</v>
      </c>
      <c r="CI36" s="77" t="s">
        <v>741</v>
      </c>
      <c r="CJ36" s="77"/>
      <c r="CL36" s="87"/>
      <c r="CM36" s="318">
        <v>9.4</v>
      </c>
      <c r="CN36" s="318">
        <v>-2.6</v>
      </c>
      <c r="CO36" s="318">
        <v>8.8000000000000007</v>
      </c>
      <c r="CP36" s="318">
        <v>25</v>
      </c>
      <c r="CQ36" s="318">
        <v>-6.6</v>
      </c>
      <c r="CR36" s="318">
        <v>13.9</v>
      </c>
      <c r="CS36" s="318">
        <v>42.6</v>
      </c>
      <c r="CT36" s="318">
        <v>1.9</v>
      </c>
      <c r="CU36" s="318">
        <v>15.7</v>
      </c>
      <c r="CV36" s="318">
        <v>1.2</v>
      </c>
      <c r="CW36" s="318">
        <v>-16.600000000000001</v>
      </c>
      <c r="CX36" s="318">
        <v>3.3</v>
      </c>
      <c r="CY36" s="318">
        <v>-9.6</v>
      </c>
      <c r="CZ36" s="318">
        <v>23.6</v>
      </c>
      <c r="DA36" s="318">
        <v>-1.4</v>
      </c>
      <c r="DB36" s="318">
        <v>-18.2</v>
      </c>
      <c r="DC36" s="318">
        <v>-21.7</v>
      </c>
      <c r="DD36" s="318">
        <v>-11.2</v>
      </c>
      <c r="DE36" s="318">
        <v>-9.1</v>
      </c>
      <c r="DF36" s="318">
        <v>10.199999999999999</v>
      </c>
      <c r="DG36" s="318">
        <v>-1.8</v>
      </c>
      <c r="DH36" s="318">
        <v>-19.100000000000001</v>
      </c>
      <c r="DI36" s="318">
        <v>-15.9</v>
      </c>
      <c r="DJ36" s="318">
        <v>14.8</v>
      </c>
      <c r="DK36" s="318">
        <v>-17.100000000000001</v>
      </c>
      <c r="DL36" s="318">
        <v>17.3</v>
      </c>
      <c r="DM36" s="318">
        <v>-2</v>
      </c>
      <c r="DN36" s="318">
        <v>18.8</v>
      </c>
      <c r="DO36" s="318">
        <v>47.5</v>
      </c>
      <c r="DP36" s="318">
        <v>-2.9</v>
      </c>
      <c r="DQ36" s="318">
        <v>2.5</v>
      </c>
      <c r="DR36" s="318">
        <v>4.5</v>
      </c>
      <c r="DS36" s="318">
        <v>-19.100000000000001</v>
      </c>
      <c r="DT36" s="318">
        <v>-5.4</v>
      </c>
      <c r="DU36" s="318">
        <v>11.6</v>
      </c>
      <c r="DV36" s="318">
        <v>-7.4</v>
      </c>
      <c r="DW36" s="318">
        <v>7.5</v>
      </c>
      <c r="DX36" s="318">
        <v>-15.3</v>
      </c>
      <c r="DY36" s="318">
        <v>19.3</v>
      </c>
      <c r="DZ36" s="318">
        <v>-5.4</v>
      </c>
      <c r="EA36" s="318">
        <v>-6.2</v>
      </c>
      <c r="EB36" s="318">
        <v>51.4</v>
      </c>
      <c r="EC36" s="318">
        <v>14.1</v>
      </c>
      <c r="ED36" s="318">
        <v>10.9</v>
      </c>
      <c r="EE36" s="318">
        <v>36.5</v>
      </c>
      <c r="EF36" s="318">
        <v>35.6</v>
      </c>
      <c r="EG36" s="318">
        <v>10.1</v>
      </c>
      <c r="EH36" s="318">
        <v>-2.5</v>
      </c>
      <c r="EI36" s="318">
        <v>19.7</v>
      </c>
      <c r="EJ36" s="318">
        <v>6.1</v>
      </c>
      <c r="EK36" s="318">
        <v>-2.7</v>
      </c>
      <c r="EL36" s="318">
        <v>-13.7</v>
      </c>
      <c r="EM36" s="318">
        <v>17.3</v>
      </c>
      <c r="EN36" s="318">
        <v>-29.9</v>
      </c>
      <c r="EO36" s="318">
        <v>-18.5</v>
      </c>
      <c r="EP36" s="318">
        <v>-2.4</v>
      </c>
      <c r="EQ36" s="318">
        <v>-9.6999999999999993</v>
      </c>
      <c r="ER36" s="318">
        <v>-6.9</v>
      </c>
      <c r="ES36" s="318">
        <v>16.8</v>
      </c>
      <c r="ET36" s="318">
        <v>13.6</v>
      </c>
      <c r="EU36" s="318">
        <v>2.1</v>
      </c>
      <c r="EV36" s="318">
        <v>18.5</v>
      </c>
      <c r="EW36" s="318">
        <v>6.5</v>
      </c>
      <c r="EX36" s="318">
        <v>12.4</v>
      </c>
      <c r="EY36" s="318">
        <v>-22.8</v>
      </c>
      <c r="EZ36" s="318"/>
      <c r="FA36" s="318"/>
      <c r="FB36" s="318"/>
      <c r="FC36" s="318"/>
      <c r="FD36" s="318"/>
      <c r="FE36" s="318"/>
      <c r="FF36" s="318"/>
      <c r="FG36" s="55" t="s">
        <v>713</v>
      </c>
    </row>
    <row r="37" spans="1:163" s="5" customFormat="1" ht="18" customHeight="1">
      <c r="A37" s="6"/>
      <c r="B37" s="8"/>
      <c r="C37" s="317"/>
      <c r="D37" s="9"/>
      <c r="E37" s="9"/>
      <c r="F37" s="8"/>
      <c r="G37" s="8"/>
      <c r="H37" s="6"/>
      <c r="I37" s="2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55" t="s">
        <v>93</v>
      </c>
      <c r="CE37" s="9"/>
      <c r="CF37" s="9"/>
      <c r="CG37" s="9"/>
      <c r="CH37" s="9"/>
      <c r="CI37" s="8"/>
      <c r="CJ37" s="8"/>
      <c r="CK37" s="6"/>
      <c r="CL37" s="6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  <c r="EU37" s="321"/>
      <c r="EV37" s="321"/>
      <c r="EW37" s="321"/>
      <c r="EX37" s="321"/>
      <c r="EY37" s="321"/>
      <c r="EZ37" s="321"/>
      <c r="FA37" s="321"/>
      <c r="FB37" s="321"/>
      <c r="FC37" s="321"/>
      <c r="FD37" s="321"/>
      <c r="FE37" s="321"/>
      <c r="FF37" s="321"/>
      <c r="FG37" s="55" t="s">
        <v>93</v>
      </c>
    </row>
    <row r="38" spans="1:163" s="5" customFormat="1" ht="18" customHeight="1">
      <c r="A38" s="6"/>
      <c r="B38" s="8"/>
      <c r="C38" s="317"/>
      <c r="D38" s="9"/>
      <c r="E38" s="9"/>
      <c r="F38" s="8"/>
      <c r="G38" s="8"/>
      <c r="H38" s="6"/>
      <c r="I38" s="2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55"/>
      <c r="CE38" s="9"/>
      <c r="CF38" s="9"/>
      <c r="CG38" s="9"/>
      <c r="CH38" s="9"/>
      <c r="CI38" s="8"/>
      <c r="CJ38" s="8"/>
      <c r="CK38" s="6"/>
      <c r="CL38" s="6"/>
      <c r="CM38" s="326"/>
      <c r="CN38" s="326"/>
      <c r="CO38" s="326"/>
      <c r="CP38" s="326"/>
      <c r="CQ38" s="326"/>
      <c r="CR38" s="326"/>
      <c r="CS38" s="326"/>
      <c r="CT38" s="326"/>
      <c r="CU38" s="326"/>
      <c r="CV38" s="326"/>
      <c r="CW38" s="326"/>
      <c r="CX38" s="326"/>
      <c r="CY38" s="326"/>
      <c r="CZ38" s="326"/>
      <c r="DA38" s="326"/>
      <c r="DB38" s="326"/>
      <c r="DC38" s="326"/>
      <c r="DD38" s="326"/>
      <c r="DE38" s="326"/>
      <c r="DF38" s="326"/>
      <c r="DG38" s="326"/>
      <c r="DH38" s="326"/>
      <c r="DI38" s="326"/>
      <c r="DJ38" s="326"/>
      <c r="DK38" s="326"/>
      <c r="DL38" s="326"/>
      <c r="DM38" s="326"/>
      <c r="DN38" s="326"/>
      <c r="DO38" s="326"/>
      <c r="DP38" s="326"/>
      <c r="DQ38" s="326"/>
      <c r="DR38" s="326"/>
      <c r="DS38" s="326"/>
      <c r="DT38" s="326"/>
      <c r="DU38" s="326"/>
      <c r="DV38" s="326"/>
      <c r="DW38" s="326"/>
      <c r="DX38" s="326"/>
      <c r="DY38" s="326"/>
      <c r="DZ38" s="326"/>
      <c r="EA38" s="326"/>
      <c r="EB38" s="326"/>
      <c r="EC38" s="326"/>
      <c r="ED38" s="326"/>
      <c r="EE38" s="326"/>
      <c r="EF38" s="326"/>
      <c r="EG38" s="326"/>
      <c r="EH38" s="326"/>
      <c r="EI38" s="326"/>
      <c r="EJ38" s="326"/>
      <c r="EK38" s="326"/>
      <c r="EL38" s="326"/>
      <c r="EM38" s="326"/>
      <c r="EN38" s="326"/>
      <c r="EO38" s="326"/>
      <c r="EP38" s="326"/>
      <c r="EQ38" s="326"/>
      <c r="ER38" s="326"/>
      <c r="ES38" s="326"/>
      <c r="ET38" s="326"/>
      <c r="EU38" s="326"/>
      <c r="EV38" s="326"/>
      <c r="EW38" s="326"/>
      <c r="EX38" s="326"/>
      <c r="EY38" s="326"/>
      <c r="EZ38" s="326"/>
      <c r="FA38" s="326"/>
      <c r="FB38" s="326"/>
      <c r="FC38" s="326"/>
      <c r="FD38" s="326"/>
      <c r="FE38" s="326"/>
      <c r="FF38" s="326"/>
      <c r="FG38" s="55"/>
    </row>
    <row r="39" spans="1:163" s="5" customFormat="1" ht="18" customHeight="1">
      <c r="A39" s="90" t="s">
        <v>742</v>
      </c>
      <c r="B39" s="327" t="s">
        <v>95</v>
      </c>
      <c r="C39" s="91" t="s">
        <v>742</v>
      </c>
      <c r="D39" s="91"/>
      <c r="E39" s="91"/>
      <c r="F39" s="91"/>
      <c r="G39" s="91"/>
      <c r="H39" s="91"/>
      <c r="I39" s="92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4"/>
      <c r="CE39" s="42" t="s">
        <v>95</v>
      </c>
      <c r="CF39" s="91" t="s">
        <v>742</v>
      </c>
      <c r="CG39" s="91"/>
      <c r="CH39" s="91"/>
      <c r="CI39" s="91"/>
      <c r="CJ39" s="91"/>
      <c r="CK39" s="91"/>
      <c r="CL39" s="95"/>
      <c r="CM39" s="328"/>
      <c r="CN39" s="328"/>
      <c r="CO39" s="328"/>
      <c r="CP39" s="328"/>
      <c r="CQ39" s="328"/>
      <c r="CR39" s="328"/>
      <c r="CS39" s="328"/>
      <c r="CT39" s="328"/>
      <c r="CU39" s="328"/>
      <c r="CV39" s="328"/>
      <c r="CW39" s="328"/>
      <c r="CX39" s="328"/>
      <c r="CY39" s="328"/>
      <c r="CZ39" s="328"/>
      <c r="DA39" s="328"/>
      <c r="DB39" s="328"/>
      <c r="DC39" s="328"/>
      <c r="DD39" s="328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8"/>
      <c r="DS39" s="328"/>
      <c r="DT39" s="328"/>
      <c r="DU39" s="328"/>
      <c r="DV39" s="328"/>
      <c r="DW39" s="328"/>
      <c r="DX39" s="328"/>
      <c r="DY39" s="328"/>
      <c r="DZ39" s="328"/>
      <c r="EA39" s="328"/>
      <c r="EB39" s="328"/>
      <c r="EC39" s="328"/>
      <c r="ED39" s="328"/>
      <c r="EE39" s="328"/>
      <c r="EF39" s="328"/>
      <c r="EG39" s="328"/>
      <c r="EH39" s="328"/>
      <c r="EI39" s="328"/>
      <c r="EJ39" s="328"/>
      <c r="EK39" s="328"/>
      <c r="EL39" s="328"/>
      <c r="EM39" s="328"/>
      <c r="EN39" s="328"/>
      <c r="EO39" s="328"/>
      <c r="EP39" s="328"/>
      <c r="EQ39" s="328"/>
      <c r="ER39" s="328"/>
      <c r="ES39" s="328"/>
      <c r="ET39" s="328"/>
      <c r="EU39" s="328"/>
      <c r="EV39" s="328"/>
      <c r="EW39" s="328"/>
      <c r="EX39" s="328"/>
      <c r="EY39" s="328"/>
      <c r="EZ39" s="328"/>
      <c r="FA39" s="328"/>
      <c r="FB39" s="328"/>
      <c r="FC39" s="328"/>
      <c r="FD39" s="328"/>
      <c r="FE39" s="328"/>
      <c r="FF39" s="328"/>
      <c r="FG39" s="94"/>
    </row>
    <row r="40" spans="1:163" s="5" customFormat="1" ht="18" customHeight="1">
      <c r="A40" s="70" t="s">
        <v>743</v>
      </c>
      <c r="B40" s="9"/>
      <c r="C40" s="319" t="s">
        <v>97</v>
      </c>
      <c r="D40" s="72" t="s">
        <v>743</v>
      </c>
      <c r="E40" s="72"/>
      <c r="F40" s="72"/>
      <c r="G40" s="72"/>
      <c r="H40" s="72"/>
      <c r="I40" s="2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55"/>
      <c r="CE40" s="9"/>
      <c r="CF40" s="71" t="s">
        <v>97</v>
      </c>
      <c r="CG40" s="72" t="s">
        <v>743</v>
      </c>
      <c r="CH40" s="72"/>
      <c r="CI40" s="72"/>
      <c r="CJ40" s="72"/>
      <c r="CK40" s="72"/>
      <c r="CL40" s="6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1"/>
      <c r="CX40" s="321"/>
      <c r="CY40" s="321"/>
      <c r="CZ40" s="321"/>
      <c r="DA40" s="321"/>
      <c r="DB40" s="321"/>
      <c r="DC40" s="321"/>
      <c r="DD40" s="321"/>
      <c r="DE40" s="321"/>
      <c r="DF40" s="321"/>
      <c r="DG40" s="321"/>
      <c r="DH40" s="321"/>
      <c r="DI40" s="321"/>
      <c r="DJ40" s="321"/>
      <c r="DK40" s="321"/>
      <c r="DL40" s="321"/>
      <c r="DM40" s="321"/>
      <c r="DN40" s="321"/>
      <c r="DO40" s="321"/>
      <c r="DP40" s="321"/>
      <c r="DQ40" s="321"/>
      <c r="DR40" s="321"/>
      <c r="DS40" s="321"/>
      <c r="DT40" s="321"/>
      <c r="DU40" s="321"/>
      <c r="DV40" s="321"/>
      <c r="DW40" s="321"/>
      <c r="DX40" s="321"/>
      <c r="DY40" s="321"/>
      <c r="DZ40" s="321"/>
      <c r="EA40" s="321"/>
      <c r="EB40" s="321"/>
      <c r="EC40" s="321"/>
      <c r="ED40" s="321"/>
      <c r="EE40" s="321"/>
      <c r="EF40" s="321"/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55"/>
    </row>
    <row r="41" spans="1:163" s="5" customFormat="1" ht="18" customHeight="1">
      <c r="A41" s="99" t="s">
        <v>744</v>
      </c>
      <c r="B41" s="75"/>
      <c r="C41" s="320"/>
      <c r="D41" s="76" t="s">
        <v>100</v>
      </c>
      <c r="E41" s="77" t="s">
        <v>744</v>
      </c>
      <c r="F41" s="77"/>
      <c r="I41" s="2" t="s">
        <v>745</v>
      </c>
      <c r="J41" s="78">
        <v>120.6</v>
      </c>
      <c r="K41" s="78">
        <v>108.3</v>
      </c>
      <c r="L41" s="78">
        <v>118.7</v>
      </c>
      <c r="M41" s="78">
        <v>116.4</v>
      </c>
      <c r="N41" s="78">
        <v>119.9</v>
      </c>
      <c r="O41" s="78">
        <v>121.4</v>
      </c>
      <c r="P41" s="78">
        <v>123.8</v>
      </c>
      <c r="Q41" s="78">
        <v>122</v>
      </c>
      <c r="R41" s="78">
        <v>122.1</v>
      </c>
      <c r="S41" s="78">
        <v>124.5</v>
      </c>
      <c r="T41" s="78">
        <v>121.3</v>
      </c>
      <c r="U41" s="78">
        <v>122.7</v>
      </c>
      <c r="V41" s="78">
        <v>123.1</v>
      </c>
      <c r="W41" s="78">
        <v>115</v>
      </c>
      <c r="X41" s="78">
        <v>113.8</v>
      </c>
      <c r="Y41" s="78">
        <v>73.099999999999994</v>
      </c>
      <c r="Z41" s="78">
        <v>92.8</v>
      </c>
      <c r="AA41" s="78">
        <v>127.1</v>
      </c>
      <c r="AB41" s="78">
        <v>127.4</v>
      </c>
      <c r="AC41" s="78">
        <v>124.7</v>
      </c>
      <c r="AD41" s="78">
        <v>127.3</v>
      </c>
      <c r="AE41" s="78">
        <v>127.4</v>
      </c>
      <c r="AF41" s="78">
        <v>123.7</v>
      </c>
      <c r="AG41" s="78">
        <v>127.8</v>
      </c>
      <c r="AH41" s="78">
        <v>127.5</v>
      </c>
      <c r="AI41" s="78">
        <v>120.1</v>
      </c>
      <c r="AJ41" s="78">
        <v>128.30000000000001</v>
      </c>
      <c r="AK41" s="78">
        <v>122.8</v>
      </c>
      <c r="AL41" s="78">
        <v>120.4</v>
      </c>
      <c r="AM41" s="78">
        <v>126.9</v>
      </c>
      <c r="AN41" s="78">
        <v>119.1</v>
      </c>
      <c r="AO41" s="78">
        <v>125.4</v>
      </c>
      <c r="AP41" s="78">
        <v>132.30000000000001</v>
      </c>
      <c r="AQ41" s="78">
        <v>137.6</v>
      </c>
      <c r="AR41" s="78">
        <v>137.69999999999999</v>
      </c>
      <c r="AS41" s="78">
        <v>138.5</v>
      </c>
      <c r="AT41" s="78">
        <v>136.1</v>
      </c>
      <c r="AU41" s="78">
        <v>126.4</v>
      </c>
      <c r="AV41" s="78">
        <v>137.19999999999999</v>
      </c>
      <c r="AW41" s="78">
        <v>130.4</v>
      </c>
      <c r="AX41" s="78">
        <v>128.80000000000001</v>
      </c>
      <c r="AY41" s="78">
        <v>145.19999999999999</v>
      </c>
      <c r="AZ41" s="78">
        <v>136.9</v>
      </c>
      <c r="BA41" s="78">
        <v>144.5</v>
      </c>
      <c r="BB41" s="78">
        <v>146.1</v>
      </c>
      <c r="BC41" s="78">
        <v>143.4</v>
      </c>
      <c r="BD41" s="78">
        <v>144.4</v>
      </c>
      <c r="BE41" s="78">
        <v>142.6</v>
      </c>
      <c r="BF41" s="78">
        <v>137.9</v>
      </c>
      <c r="BG41" s="78">
        <v>132.4</v>
      </c>
      <c r="BH41" s="78">
        <v>142.80000000000001</v>
      </c>
      <c r="BI41" s="78">
        <v>126.5</v>
      </c>
      <c r="BJ41" s="78">
        <v>135.4</v>
      </c>
      <c r="BK41" s="78">
        <v>142.80000000000001</v>
      </c>
      <c r="BL41" s="78">
        <v>136.6</v>
      </c>
      <c r="BM41" s="78">
        <v>143.6</v>
      </c>
      <c r="BN41" s="78">
        <v>146.69999999999999</v>
      </c>
      <c r="BO41" s="78">
        <v>144.69999999999999</v>
      </c>
      <c r="BP41" s="78">
        <v>144.30000000000001</v>
      </c>
      <c r="BQ41" s="78">
        <v>140.6</v>
      </c>
      <c r="BR41" s="78">
        <v>143.1</v>
      </c>
      <c r="BS41" s="78">
        <v>134.1</v>
      </c>
      <c r="BT41" s="78">
        <v>144.6</v>
      </c>
      <c r="BU41" s="78">
        <v>132.69999999999999</v>
      </c>
      <c r="BV41" s="78">
        <v>141.6</v>
      </c>
      <c r="BW41" s="78"/>
      <c r="BX41" s="78"/>
      <c r="BY41" s="78"/>
      <c r="BZ41" s="78"/>
      <c r="CA41" s="78"/>
      <c r="CB41" s="78"/>
      <c r="CC41" s="78"/>
      <c r="CD41" s="55" t="s">
        <v>713</v>
      </c>
      <c r="CE41" s="76"/>
      <c r="CF41" s="76"/>
      <c r="CG41" s="76" t="s">
        <v>100</v>
      </c>
      <c r="CH41" s="77" t="s">
        <v>744</v>
      </c>
      <c r="CI41" s="77"/>
      <c r="CL41" s="6"/>
      <c r="CM41" s="318">
        <v>4.2</v>
      </c>
      <c r="CN41" s="318">
        <v>3.7</v>
      </c>
      <c r="CO41" s="318">
        <v>4.0999999999999996</v>
      </c>
      <c r="CP41" s="318">
        <v>4.3</v>
      </c>
      <c r="CQ41" s="318">
        <v>4.2</v>
      </c>
      <c r="CR41" s="318">
        <v>3.8</v>
      </c>
      <c r="CS41" s="318">
        <v>4</v>
      </c>
      <c r="CT41" s="318">
        <v>3.6</v>
      </c>
      <c r="CU41" s="318">
        <v>2.5</v>
      </c>
      <c r="CV41" s="318">
        <v>2.2999999999999998</v>
      </c>
      <c r="CW41" s="318">
        <v>2.7</v>
      </c>
      <c r="CX41" s="318">
        <v>3.4</v>
      </c>
      <c r="CY41" s="318">
        <v>2.2000000000000002</v>
      </c>
      <c r="CZ41" s="318">
        <v>6.2</v>
      </c>
      <c r="DA41" s="318">
        <v>-4.0999999999999996</v>
      </c>
      <c r="DB41" s="318">
        <v>-37.200000000000003</v>
      </c>
      <c r="DC41" s="318">
        <v>-22.6</v>
      </c>
      <c r="DD41" s="318">
        <v>4.7</v>
      </c>
      <c r="DE41" s="318">
        <v>2.9</v>
      </c>
      <c r="DF41" s="318">
        <v>2.2000000000000002</v>
      </c>
      <c r="DG41" s="318">
        <v>4.3</v>
      </c>
      <c r="DH41" s="318">
        <v>2.4</v>
      </c>
      <c r="DI41" s="318">
        <v>2</v>
      </c>
      <c r="DJ41" s="318">
        <v>4.0999999999999996</v>
      </c>
      <c r="DK41" s="318">
        <v>3.5</v>
      </c>
      <c r="DL41" s="318">
        <v>4.5</v>
      </c>
      <c r="DM41" s="318">
        <v>12.7</v>
      </c>
      <c r="DN41" s="318">
        <v>68</v>
      </c>
      <c r="DO41" s="318">
        <v>29.8</v>
      </c>
      <c r="DP41" s="318">
        <v>-0.2</v>
      </c>
      <c r="DQ41" s="318">
        <v>-6.5</v>
      </c>
      <c r="DR41" s="318">
        <v>0.6</v>
      </c>
      <c r="DS41" s="318">
        <v>4</v>
      </c>
      <c r="DT41" s="318">
        <v>8</v>
      </c>
      <c r="DU41" s="318">
        <v>11.3</v>
      </c>
      <c r="DV41" s="318">
        <v>8.4</v>
      </c>
      <c r="DW41" s="318">
        <v>6.8</v>
      </c>
      <c r="DX41" s="318">
        <v>5.2</v>
      </c>
      <c r="DY41" s="318">
        <v>6.9</v>
      </c>
      <c r="DZ41" s="318">
        <v>6.2</v>
      </c>
      <c r="EA41" s="318">
        <v>6.9</v>
      </c>
      <c r="EB41" s="318">
        <v>14.4</v>
      </c>
      <c r="EC41" s="318">
        <v>14.9</v>
      </c>
      <c r="ED41" s="318">
        <v>15.2</v>
      </c>
      <c r="EE41" s="318">
        <v>10.4</v>
      </c>
      <c r="EF41" s="318">
        <v>4.2</v>
      </c>
      <c r="EG41" s="318">
        <v>4.8</v>
      </c>
      <c r="EH41" s="318">
        <v>3</v>
      </c>
      <c r="EI41" s="318">
        <v>1.3</v>
      </c>
      <c r="EJ41" s="318">
        <v>4.8</v>
      </c>
      <c r="EK41" s="318">
        <v>4.0999999999999996</v>
      </c>
      <c r="EL41" s="318">
        <v>-3</v>
      </c>
      <c r="EM41" s="318">
        <v>5.0999999999999996</v>
      </c>
      <c r="EN41" s="318">
        <v>-1.6</v>
      </c>
      <c r="EO41" s="318">
        <v>-0.2</v>
      </c>
      <c r="EP41" s="318">
        <v>-0.6</v>
      </c>
      <c r="EQ41" s="318">
        <v>0.4</v>
      </c>
      <c r="ER41" s="318">
        <v>0.9</v>
      </c>
      <c r="ES41" s="318">
        <v>-0.1</v>
      </c>
      <c r="ET41" s="318">
        <v>-1.4</v>
      </c>
      <c r="EU41" s="318">
        <v>3.7</v>
      </c>
      <c r="EV41" s="318">
        <v>1.2</v>
      </c>
      <c r="EW41" s="318">
        <v>1.3</v>
      </c>
      <c r="EX41" s="318">
        <v>4.9000000000000004</v>
      </c>
      <c r="EY41" s="318">
        <v>4.5999999999999996</v>
      </c>
      <c r="EZ41" s="318"/>
      <c r="FA41" s="318"/>
      <c r="FB41" s="318"/>
      <c r="FC41" s="318"/>
      <c r="FD41" s="318"/>
      <c r="FE41" s="318"/>
      <c r="FF41" s="318"/>
      <c r="FG41" s="55" t="s">
        <v>713</v>
      </c>
    </row>
    <row r="42" spans="1:163" s="5" customFormat="1" ht="18" customHeight="1">
      <c r="A42" s="99" t="s">
        <v>746</v>
      </c>
      <c r="B42" s="75"/>
      <c r="C42" s="320"/>
      <c r="D42" s="76" t="s">
        <v>104</v>
      </c>
      <c r="E42" s="77" t="s">
        <v>746</v>
      </c>
      <c r="F42" s="77"/>
      <c r="I42" s="2" t="s">
        <v>105</v>
      </c>
      <c r="J42" s="78">
        <v>115203287.59999999</v>
      </c>
      <c r="K42" s="78">
        <v>103380864.5</v>
      </c>
      <c r="L42" s="78">
        <v>113538438.2</v>
      </c>
      <c r="M42" s="78">
        <v>113126444.3</v>
      </c>
      <c r="N42" s="78">
        <v>112456462.7</v>
      </c>
      <c r="O42" s="78">
        <v>112034785.09999999</v>
      </c>
      <c r="P42" s="78">
        <v>116985100.5</v>
      </c>
      <c r="Q42" s="78">
        <v>116587355.09999999</v>
      </c>
      <c r="R42" s="78">
        <v>116845280.5</v>
      </c>
      <c r="S42" s="78">
        <v>119356904.3</v>
      </c>
      <c r="T42" s="78">
        <v>117361545.09999999</v>
      </c>
      <c r="U42" s="78">
        <v>119150932.2</v>
      </c>
      <c r="V42" s="78">
        <v>117991922.2</v>
      </c>
      <c r="W42" s="78">
        <v>111240489.3</v>
      </c>
      <c r="X42" s="78">
        <v>110091395</v>
      </c>
      <c r="Y42" s="78">
        <v>75754208.700000003</v>
      </c>
      <c r="Z42" s="78">
        <v>89477287.799999997</v>
      </c>
      <c r="AA42" s="78">
        <v>116788910.8</v>
      </c>
      <c r="AB42" s="78">
        <v>119161841.40000001</v>
      </c>
      <c r="AC42" s="78">
        <v>118446194.09999999</v>
      </c>
      <c r="AD42" s="78">
        <v>121220212.8</v>
      </c>
      <c r="AE42" s="78">
        <v>122003536.7</v>
      </c>
      <c r="AF42" s="78">
        <v>119872080.2</v>
      </c>
      <c r="AG42" s="78">
        <v>124571490.90000001</v>
      </c>
      <c r="AH42" s="78">
        <v>122886624.5</v>
      </c>
      <c r="AI42" s="78">
        <v>118412460.2</v>
      </c>
      <c r="AJ42" s="78">
        <v>126935039.3</v>
      </c>
      <c r="AK42" s="78">
        <v>130645790.40000001</v>
      </c>
      <c r="AL42" s="78">
        <v>122726159.90000001</v>
      </c>
      <c r="AM42" s="78">
        <v>124362618.2</v>
      </c>
      <c r="AN42" s="78">
        <v>119933989.3</v>
      </c>
      <c r="AO42" s="78">
        <v>126536417.3</v>
      </c>
      <c r="AP42" s="78">
        <v>135322930.69999999</v>
      </c>
      <c r="AQ42" s="78">
        <v>140654673.80000001</v>
      </c>
      <c r="AR42" s="78">
        <v>142410833.19999999</v>
      </c>
      <c r="AS42" s="78">
        <v>143910775.40000001</v>
      </c>
      <c r="AT42" s="78">
        <v>138985561.80000001</v>
      </c>
      <c r="AU42" s="78">
        <v>131702511</v>
      </c>
      <c r="AV42" s="78">
        <v>144610098.69999999</v>
      </c>
      <c r="AW42" s="78">
        <v>147942367.69999999</v>
      </c>
      <c r="AX42" s="78">
        <v>142043210.69999999</v>
      </c>
      <c r="AY42" s="78">
        <v>153503099.30000001</v>
      </c>
      <c r="AZ42" s="78">
        <v>148431269.09999999</v>
      </c>
      <c r="BA42" s="78">
        <v>157436449.90000001</v>
      </c>
      <c r="BB42" s="78">
        <v>161693948.19999999</v>
      </c>
      <c r="BC42" s="78">
        <v>158863549.09999999</v>
      </c>
      <c r="BD42" s="78">
        <v>159193678.80000001</v>
      </c>
      <c r="BE42" s="78">
        <v>156524349.19999999</v>
      </c>
      <c r="BF42" s="78">
        <v>148010388.80000001</v>
      </c>
      <c r="BG42" s="78">
        <v>145218913.40000001</v>
      </c>
      <c r="BH42" s="78">
        <v>156194371.59999999</v>
      </c>
      <c r="BI42" s="78">
        <v>144981070.40000001</v>
      </c>
      <c r="BJ42" s="78">
        <v>146799216.5</v>
      </c>
      <c r="BK42" s="78">
        <v>147427441</v>
      </c>
      <c r="BL42" s="78">
        <v>143926391.40000001</v>
      </c>
      <c r="BM42" s="78">
        <v>152174749.19999999</v>
      </c>
      <c r="BN42" s="78">
        <v>157754527.5</v>
      </c>
      <c r="BO42" s="78">
        <v>156675033.80000001</v>
      </c>
      <c r="BP42" s="78">
        <v>154987998.5</v>
      </c>
      <c r="BQ42" s="78">
        <v>149885006.19999999</v>
      </c>
      <c r="BR42" s="78">
        <v>152703773.80000001</v>
      </c>
      <c r="BS42" s="78">
        <v>146190824</v>
      </c>
      <c r="BT42" s="78">
        <v>158431261.40000001</v>
      </c>
      <c r="BU42" s="78">
        <v>153227209.90000001</v>
      </c>
      <c r="BV42" s="78">
        <v>154897422.19999999</v>
      </c>
      <c r="BW42" s="78"/>
      <c r="BX42" s="78"/>
      <c r="BY42" s="78"/>
      <c r="BZ42" s="78"/>
      <c r="CA42" s="78"/>
      <c r="CB42" s="78"/>
      <c r="CC42" s="78"/>
      <c r="CD42" s="55" t="s">
        <v>713</v>
      </c>
      <c r="CE42" s="76"/>
      <c r="CF42" s="76"/>
      <c r="CG42" s="76" t="s">
        <v>104</v>
      </c>
      <c r="CH42" s="77" t="s">
        <v>746</v>
      </c>
      <c r="CI42" s="77"/>
      <c r="CL42" s="6"/>
      <c r="CM42" s="318">
        <v>4.4000000000000004</v>
      </c>
      <c r="CN42" s="318">
        <v>3.3</v>
      </c>
      <c r="CO42" s="318">
        <v>3.8</v>
      </c>
      <c r="CP42" s="318">
        <v>4.8</v>
      </c>
      <c r="CQ42" s="318">
        <v>5</v>
      </c>
      <c r="CR42" s="318">
        <v>3.1</v>
      </c>
      <c r="CS42" s="318">
        <v>4</v>
      </c>
      <c r="CT42" s="318">
        <v>2.2999999999999998</v>
      </c>
      <c r="CU42" s="318">
        <v>1.6</v>
      </c>
      <c r="CV42" s="318">
        <v>1.6</v>
      </c>
      <c r="CW42" s="318">
        <v>2.1</v>
      </c>
      <c r="CX42" s="318">
        <v>3.9</v>
      </c>
      <c r="CY42" s="318">
        <v>2.4</v>
      </c>
      <c r="CZ42" s="318">
        <v>7.6</v>
      </c>
      <c r="DA42" s="318">
        <v>-3</v>
      </c>
      <c r="DB42" s="318">
        <v>-33</v>
      </c>
      <c r="DC42" s="318">
        <v>-20.399999999999999</v>
      </c>
      <c r="DD42" s="318">
        <v>4.2</v>
      </c>
      <c r="DE42" s="318">
        <v>1.9</v>
      </c>
      <c r="DF42" s="318">
        <v>1.6</v>
      </c>
      <c r="DG42" s="318">
        <v>3.7</v>
      </c>
      <c r="DH42" s="318">
        <v>2.2000000000000002</v>
      </c>
      <c r="DI42" s="318">
        <v>2.1</v>
      </c>
      <c r="DJ42" s="318">
        <v>4.5</v>
      </c>
      <c r="DK42" s="318">
        <v>4.0999999999999996</v>
      </c>
      <c r="DL42" s="318">
        <v>6.4</v>
      </c>
      <c r="DM42" s="318">
        <v>15.3</v>
      </c>
      <c r="DN42" s="318">
        <v>72.5</v>
      </c>
      <c r="DO42" s="318">
        <v>37.200000000000003</v>
      </c>
      <c r="DP42" s="318">
        <v>6.5</v>
      </c>
      <c r="DQ42" s="318">
        <v>0.6</v>
      </c>
      <c r="DR42" s="318">
        <v>6.8</v>
      </c>
      <c r="DS42" s="318">
        <v>11.6</v>
      </c>
      <c r="DT42" s="318">
        <v>15.3</v>
      </c>
      <c r="DU42" s="318">
        <v>18.8</v>
      </c>
      <c r="DV42" s="318">
        <v>15.5</v>
      </c>
      <c r="DW42" s="318">
        <v>13.1</v>
      </c>
      <c r="DX42" s="318">
        <v>11.2</v>
      </c>
      <c r="DY42" s="318">
        <v>13.9</v>
      </c>
      <c r="DZ42" s="318">
        <v>13.2</v>
      </c>
      <c r="EA42" s="318">
        <v>15.7</v>
      </c>
      <c r="EB42" s="318">
        <v>23.4</v>
      </c>
      <c r="EC42" s="318">
        <v>23.8</v>
      </c>
      <c r="ED42" s="318">
        <v>24.4</v>
      </c>
      <c r="EE42" s="318">
        <v>19.5</v>
      </c>
      <c r="EF42" s="318">
        <v>12.9</v>
      </c>
      <c r="EG42" s="318">
        <v>11.8</v>
      </c>
      <c r="EH42" s="318">
        <v>8.8000000000000007</v>
      </c>
      <c r="EI42" s="318">
        <v>6.5</v>
      </c>
      <c r="EJ42" s="318">
        <v>10.3</v>
      </c>
      <c r="EK42" s="318">
        <v>8</v>
      </c>
      <c r="EL42" s="318">
        <v>-2</v>
      </c>
      <c r="EM42" s="318">
        <v>3.3</v>
      </c>
      <c r="EN42" s="318">
        <v>-4</v>
      </c>
      <c r="EO42" s="318">
        <v>-3</v>
      </c>
      <c r="EP42" s="318">
        <v>-3.3</v>
      </c>
      <c r="EQ42" s="318">
        <v>-2.4</v>
      </c>
      <c r="ER42" s="318">
        <v>-1.4</v>
      </c>
      <c r="ES42" s="318">
        <v>-2.6</v>
      </c>
      <c r="ET42" s="318">
        <v>-4.2</v>
      </c>
      <c r="EU42" s="318">
        <v>3.2</v>
      </c>
      <c r="EV42" s="318">
        <v>0.7</v>
      </c>
      <c r="EW42" s="318">
        <v>1.4</v>
      </c>
      <c r="EX42" s="318">
        <v>5.7</v>
      </c>
      <c r="EY42" s="318">
        <v>5.5</v>
      </c>
      <c r="EZ42" s="318"/>
      <c r="FA42" s="318"/>
      <c r="FB42" s="318"/>
      <c r="FC42" s="318"/>
      <c r="FD42" s="318"/>
      <c r="FE42" s="318"/>
      <c r="FF42" s="318"/>
      <c r="FG42" s="55" t="s">
        <v>713</v>
      </c>
    </row>
    <row r="43" spans="1:163" s="5" customFormat="1" ht="18" customHeight="1">
      <c r="A43" s="99" t="s">
        <v>747</v>
      </c>
      <c r="B43" s="75"/>
      <c r="C43" s="320"/>
      <c r="D43" s="76" t="s">
        <v>108</v>
      </c>
      <c r="E43" s="77" t="s">
        <v>747</v>
      </c>
      <c r="F43" s="77"/>
      <c r="I43" s="2" t="s">
        <v>105</v>
      </c>
      <c r="J43" s="78">
        <v>70756816.400000006</v>
      </c>
      <c r="K43" s="78">
        <v>56564877.100000001</v>
      </c>
      <c r="L43" s="78">
        <v>72112768.900000006</v>
      </c>
      <c r="M43" s="78">
        <v>73219966.799999997</v>
      </c>
      <c r="N43" s="78">
        <v>71128577.900000006</v>
      </c>
      <c r="O43" s="78">
        <v>64069799.700000003</v>
      </c>
      <c r="P43" s="78">
        <v>77328746</v>
      </c>
      <c r="Q43" s="78">
        <v>68652470.200000003</v>
      </c>
      <c r="R43" s="78">
        <v>67051327.899999999</v>
      </c>
      <c r="S43" s="78">
        <v>78022297.700000003</v>
      </c>
      <c r="T43" s="78">
        <v>68755048.400000006</v>
      </c>
      <c r="U43" s="78">
        <v>72922901.099999994</v>
      </c>
      <c r="V43" s="78">
        <v>71060223</v>
      </c>
      <c r="W43" s="78">
        <v>63150463</v>
      </c>
      <c r="X43" s="78">
        <v>67576515.700000003</v>
      </c>
      <c r="Y43" s="78">
        <v>55401509.700000003</v>
      </c>
      <c r="Z43" s="78">
        <v>54279790.399999999</v>
      </c>
      <c r="AA43" s="78">
        <v>72583086.099999994</v>
      </c>
      <c r="AB43" s="78">
        <v>81022294.900000006</v>
      </c>
      <c r="AC43" s="78">
        <v>70043010.5</v>
      </c>
      <c r="AD43" s="78">
        <v>77981653.599999994</v>
      </c>
      <c r="AE43" s="78">
        <v>79976194.400000006</v>
      </c>
      <c r="AF43" s="78">
        <v>74416993.099999994</v>
      </c>
      <c r="AG43" s="78">
        <v>82005885</v>
      </c>
      <c r="AH43" s="78">
        <v>79373507.299999997</v>
      </c>
      <c r="AI43" s="78">
        <v>76380156.599999994</v>
      </c>
      <c r="AJ43" s="78">
        <v>91908190.599999994</v>
      </c>
      <c r="AK43" s="78">
        <v>91552642.700000003</v>
      </c>
      <c r="AL43" s="78">
        <v>79065377.200000003</v>
      </c>
      <c r="AM43" s="78">
        <v>91246282.700000003</v>
      </c>
      <c r="AN43" s="78">
        <v>82909717.5</v>
      </c>
      <c r="AO43" s="78">
        <v>80920639.900000006</v>
      </c>
      <c r="AP43" s="78">
        <v>94969184.5</v>
      </c>
      <c r="AQ43" s="78">
        <v>98771902.299999997</v>
      </c>
      <c r="AR43" s="78">
        <v>95818595.400000006</v>
      </c>
      <c r="AS43" s="78">
        <v>105515032.2</v>
      </c>
      <c r="AT43" s="78">
        <v>95028476.900000006</v>
      </c>
      <c r="AU43" s="78">
        <v>86624668.900000006</v>
      </c>
      <c r="AV43" s="78">
        <v>109454258.7</v>
      </c>
      <c r="AW43" s="78">
        <v>107490487.59999999</v>
      </c>
      <c r="AX43" s="78">
        <v>100375724.5</v>
      </c>
      <c r="AY43" s="78">
        <v>120187151.8</v>
      </c>
      <c r="AZ43" s="78">
        <v>112261126.5</v>
      </c>
      <c r="BA43" s="78">
        <v>119458226.59999999</v>
      </c>
      <c r="BB43" s="78">
        <v>122156752.7</v>
      </c>
      <c r="BC43" s="78">
        <v>111534122</v>
      </c>
      <c r="BD43" s="78">
        <v>109718778.59999999</v>
      </c>
      <c r="BE43" s="78">
        <v>110378683.90000001</v>
      </c>
      <c r="BF43" s="78">
        <v>94803464.299999997</v>
      </c>
      <c r="BG43" s="78">
        <v>95400174.099999994</v>
      </c>
      <c r="BH43" s="78">
        <v>108912154.59999999</v>
      </c>
      <c r="BI43" s="78">
        <v>90856831</v>
      </c>
      <c r="BJ43" s="78">
        <v>102100525.7</v>
      </c>
      <c r="BK43" s="78">
        <v>108784827.5</v>
      </c>
      <c r="BL43" s="78">
        <v>101404123.40000001</v>
      </c>
      <c r="BM43" s="78">
        <v>98268261.099999994</v>
      </c>
      <c r="BN43" s="78">
        <v>107591695.40000001</v>
      </c>
      <c r="BO43" s="78">
        <v>107496178.09999999</v>
      </c>
      <c r="BP43" s="78">
        <v>102343937</v>
      </c>
      <c r="BQ43" s="78">
        <v>98941546.200000003</v>
      </c>
      <c r="BR43" s="78">
        <v>103662120.5</v>
      </c>
      <c r="BS43" s="78">
        <v>93073775.599999994</v>
      </c>
      <c r="BT43" s="78">
        <v>109552466.90000001</v>
      </c>
      <c r="BU43" s="78">
        <v>97296346.099999994</v>
      </c>
      <c r="BV43" s="78">
        <v>110550855.09999999</v>
      </c>
      <c r="BW43" s="78"/>
      <c r="BX43" s="78"/>
      <c r="BY43" s="78"/>
      <c r="BZ43" s="78"/>
      <c r="CA43" s="78"/>
      <c r="CB43" s="78"/>
      <c r="CC43" s="78"/>
      <c r="CD43" s="55" t="s">
        <v>713</v>
      </c>
      <c r="CE43" s="76"/>
      <c r="CF43" s="76"/>
      <c r="CG43" s="76" t="s">
        <v>108</v>
      </c>
      <c r="CH43" s="77" t="s">
        <v>747</v>
      </c>
      <c r="CI43" s="77"/>
      <c r="CL43" s="6"/>
      <c r="CM43" s="318">
        <v>3.6</v>
      </c>
      <c r="CN43" s="318">
        <v>-3.1</v>
      </c>
      <c r="CO43" s="318">
        <v>3.3</v>
      </c>
      <c r="CP43" s="318">
        <v>3.7</v>
      </c>
      <c r="CQ43" s="318">
        <v>3.6</v>
      </c>
      <c r="CR43" s="318">
        <v>-4.8</v>
      </c>
      <c r="CS43" s="318">
        <v>6</v>
      </c>
      <c r="CT43" s="318">
        <v>0.1</v>
      </c>
      <c r="CU43" s="318">
        <v>-4.8</v>
      </c>
      <c r="CV43" s="318">
        <v>-4.2</v>
      </c>
      <c r="CW43" s="318">
        <v>-2.7</v>
      </c>
      <c r="CX43" s="318">
        <v>4.2</v>
      </c>
      <c r="CY43" s="318">
        <v>0.4</v>
      </c>
      <c r="CZ43" s="318">
        <v>11.6</v>
      </c>
      <c r="DA43" s="318">
        <v>-6.3</v>
      </c>
      <c r="DB43" s="318">
        <v>-24.3</v>
      </c>
      <c r="DC43" s="318">
        <v>-23.7</v>
      </c>
      <c r="DD43" s="318">
        <v>13.3</v>
      </c>
      <c r="DE43" s="318">
        <v>4.8</v>
      </c>
      <c r="DF43" s="318">
        <v>2</v>
      </c>
      <c r="DG43" s="318">
        <v>16.3</v>
      </c>
      <c r="DH43" s="318">
        <v>2.5</v>
      </c>
      <c r="DI43" s="318">
        <v>8.1999999999999993</v>
      </c>
      <c r="DJ43" s="318">
        <v>12.5</v>
      </c>
      <c r="DK43" s="318">
        <v>11.7</v>
      </c>
      <c r="DL43" s="318">
        <v>20.9</v>
      </c>
      <c r="DM43" s="318">
        <v>36</v>
      </c>
      <c r="DN43" s="318">
        <v>65.3</v>
      </c>
      <c r="DO43" s="318">
        <v>45.7</v>
      </c>
      <c r="DP43" s="318">
        <v>25.7</v>
      </c>
      <c r="DQ43" s="318">
        <v>2.2999999999999998</v>
      </c>
      <c r="DR43" s="318">
        <v>15.5</v>
      </c>
      <c r="DS43" s="318">
        <v>21.8</v>
      </c>
      <c r="DT43" s="318">
        <v>23.5</v>
      </c>
      <c r="DU43" s="318">
        <v>28.8</v>
      </c>
      <c r="DV43" s="318">
        <v>28.7</v>
      </c>
      <c r="DW43" s="318">
        <v>19.7</v>
      </c>
      <c r="DX43" s="318">
        <v>13.4</v>
      </c>
      <c r="DY43" s="318">
        <v>19.100000000000001</v>
      </c>
      <c r="DZ43" s="318">
        <v>17.399999999999999</v>
      </c>
      <c r="EA43" s="318">
        <v>27</v>
      </c>
      <c r="EB43" s="318">
        <v>31.7</v>
      </c>
      <c r="EC43" s="318">
        <v>35.4</v>
      </c>
      <c r="ED43" s="318">
        <v>47.6</v>
      </c>
      <c r="EE43" s="318">
        <v>28.6</v>
      </c>
      <c r="EF43" s="318">
        <v>12.9</v>
      </c>
      <c r="EG43" s="318">
        <v>14.5</v>
      </c>
      <c r="EH43" s="318">
        <v>4.5999999999999996</v>
      </c>
      <c r="EI43" s="318">
        <v>-0.2</v>
      </c>
      <c r="EJ43" s="318">
        <v>10.1</v>
      </c>
      <c r="EK43" s="318">
        <v>-0.5</v>
      </c>
      <c r="EL43" s="318">
        <v>-15.5</v>
      </c>
      <c r="EM43" s="318">
        <v>1.7</v>
      </c>
      <c r="EN43" s="318">
        <v>-9.5</v>
      </c>
      <c r="EO43" s="318">
        <v>-9.6999999999999993</v>
      </c>
      <c r="EP43" s="318">
        <v>-17.7</v>
      </c>
      <c r="EQ43" s="318">
        <v>-11.9</v>
      </c>
      <c r="ER43" s="318">
        <v>-3.6</v>
      </c>
      <c r="ES43" s="318">
        <v>-6.7</v>
      </c>
      <c r="ET43" s="318">
        <v>-10.4</v>
      </c>
      <c r="EU43" s="318">
        <v>9.3000000000000007</v>
      </c>
      <c r="EV43" s="318">
        <v>-2.4</v>
      </c>
      <c r="EW43" s="318">
        <v>0.6</v>
      </c>
      <c r="EX43" s="318">
        <v>7.1</v>
      </c>
      <c r="EY43" s="318">
        <v>8.3000000000000007</v>
      </c>
      <c r="EZ43" s="318"/>
      <c r="FA43" s="318"/>
      <c r="FB43" s="318"/>
      <c r="FC43" s="318"/>
      <c r="FD43" s="318"/>
      <c r="FE43" s="318"/>
      <c r="FF43" s="318"/>
      <c r="FG43" s="55" t="s">
        <v>713</v>
      </c>
    </row>
    <row r="44" spans="1:163" s="5" customFormat="1">
      <c r="A44" s="100"/>
      <c r="B44" s="9"/>
      <c r="C44" s="317"/>
      <c r="D44" s="9"/>
      <c r="E44" s="9"/>
      <c r="F44" s="9"/>
      <c r="G44" s="9"/>
      <c r="H44" s="100"/>
      <c r="I44" s="2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55"/>
      <c r="CE44" s="9"/>
      <c r="CF44" s="9"/>
      <c r="CG44" s="9"/>
      <c r="CH44" s="9"/>
      <c r="CI44" s="9"/>
      <c r="CJ44" s="9"/>
      <c r="CK44" s="100"/>
      <c r="CL44" s="6"/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  <c r="EE44" s="321"/>
      <c r="EF44" s="321"/>
      <c r="EG44" s="321"/>
      <c r="EH44" s="321"/>
      <c r="EI44" s="321"/>
      <c r="EJ44" s="321"/>
      <c r="EK44" s="321"/>
      <c r="EL44" s="321"/>
      <c r="EM44" s="321"/>
      <c r="EN44" s="321"/>
      <c r="EO44" s="321"/>
      <c r="EP44" s="321"/>
      <c r="EQ44" s="321"/>
      <c r="ER44" s="321"/>
      <c r="ES44" s="321"/>
      <c r="ET44" s="321"/>
      <c r="EU44" s="321"/>
      <c r="EV44" s="321"/>
      <c r="EW44" s="321"/>
      <c r="EX44" s="321"/>
      <c r="EY44" s="321"/>
      <c r="EZ44" s="321"/>
      <c r="FA44" s="321"/>
      <c r="FB44" s="321"/>
      <c r="FC44" s="321"/>
      <c r="FD44" s="321"/>
      <c r="FE44" s="321"/>
      <c r="FF44" s="321"/>
      <c r="FG44" s="55"/>
    </row>
    <row r="45" spans="1:163" s="5" customFormat="1" ht="18" customHeight="1">
      <c r="A45" s="70" t="s">
        <v>748</v>
      </c>
      <c r="B45" s="9"/>
      <c r="C45" s="319" t="s">
        <v>110</v>
      </c>
      <c r="D45" s="72" t="s">
        <v>748</v>
      </c>
      <c r="E45" s="72"/>
      <c r="F45" s="72"/>
      <c r="G45" s="72"/>
      <c r="H45" s="72"/>
      <c r="I45" s="2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55"/>
      <c r="CE45" s="9"/>
      <c r="CF45" s="71" t="s">
        <v>110</v>
      </c>
      <c r="CG45" s="72" t="s">
        <v>748</v>
      </c>
      <c r="CH45" s="72"/>
      <c r="CI45" s="72"/>
      <c r="CJ45" s="72"/>
      <c r="CK45" s="72"/>
      <c r="CL45" s="6"/>
      <c r="CM45" s="321"/>
      <c r="CN45" s="321"/>
      <c r="CO45" s="321"/>
      <c r="CP45" s="321"/>
      <c r="CQ45" s="321"/>
      <c r="CR45" s="321"/>
      <c r="CS45" s="321"/>
      <c r="CT45" s="321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321"/>
      <c r="DR45" s="321"/>
      <c r="DS45" s="321"/>
      <c r="DT45" s="321"/>
      <c r="DU45" s="321"/>
      <c r="DV45" s="321"/>
      <c r="DW45" s="321"/>
      <c r="DX45" s="321"/>
      <c r="DY45" s="321"/>
      <c r="DZ45" s="321"/>
      <c r="EA45" s="321"/>
      <c r="EB45" s="321"/>
      <c r="EC45" s="321"/>
      <c r="ED45" s="321"/>
      <c r="EE45" s="321"/>
      <c r="EF45" s="321"/>
      <c r="EG45" s="321"/>
      <c r="EH45" s="321"/>
      <c r="EI45" s="321"/>
      <c r="EJ45" s="321"/>
      <c r="EK45" s="321"/>
      <c r="EL45" s="321"/>
      <c r="EM45" s="321"/>
      <c r="EN45" s="321"/>
      <c r="EO45" s="321"/>
      <c r="EP45" s="321"/>
      <c r="EQ45" s="321"/>
      <c r="ER45" s="321"/>
      <c r="ES45" s="321"/>
      <c r="ET45" s="321"/>
      <c r="EU45" s="321"/>
      <c r="EV45" s="321"/>
      <c r="EW45" s="321"/>
      <c r="EX45" s="321"/>
      <c r="EY45" s="321"/>
      <c r="EZ45" s="321"/>
      <c r="FA45" s="321"/>
      <c r="FB45" s="321"/>
      <c r="FC45" s="321"/>
      <c r="FD45" s="321"/>
      <c r="FE45" s="321"/>
      <c r="FF45" s="321"/>
      <c r="FG45" s="55"/>
    </row>
    <row r="46" spans="1:163" s="5" customFormat="1" ht="45" customHeight="1">
      <c r="A46" s="99" t="s">
        <v>749</v>
      </c>
      <c r="B46" s="75"/>
      <c r="C46" s="320"/>
      <c r="D46" s="76" t="s">
        <v>113</v>
      </c>
      <c r="E46" s="103" t="s">
        <v>749</v>
      </c>
      <c r="F46" s="103"/>
      <c r="G46" s="103"/>
      <c r="H46" s="103"/>
      <c r="I46" s="2" t="s">
        <v>114</v>
      </c>
      <c r="J46" s="78">
        <v>109</v>
      </c>
      <c r="K46" s="78">
        <v>61</v>
      </c>
      <c r="L46" s="78">
        <v>86</v>
      </c>
      <c r="M46" s="78">
        <v>96</v>
      </c>
      <c r="N46" s="78">
        <v>94</v>
      </c>
      <c r="O46" s="78">
        <v>58</v>
      </c>
      <c r="P46" s="104">
        <v>121</v>
      </c>
      <c r="Q46" s="104">
        <v>100</v>
      </c>
      <c r="R46" s="104">
        <v>69</v>
      </c>
      <c r="S46" s="104">
        <v>122</v>
      </c>
      <c r="T46" s="104">
        <v>125</v>
      </c>
      <c r="U46" s="104">
        <v>83</v>
      </c>
      <c r="V46" s="104">
        <v>98</v>
      </c>
      <c r="W46" s="104">
        <v>107</v>
      </c>
      <c r="X46" s="104">
        <v>58</v>
      </c>
      <c r="Y46" s="104">
        <v>9</v>
      </c>
      <c r="Z46" s="104">
        <v>26</v>
      </c>
      <c r="AA46" s="104">
        <v>77</v>
      </c>
      <c r="AB46" s="104">
        <v>67</v>
      </c>
      <c r="AC46" s="104">
        <v>91</v>
      </c>
      <c r="AD46" s="104">
        <v>71</v>
      </c>
      <c r="AE46" s="104">
        <v>82</v>
      </c>
      <c r="AF46" s="104">
        <v>38</v>
      </c>
      <c r="AG46" s="104">
        <v>73</v>
      </c>
      <c r="AH46" s="104">
        <v>73</v>
      </c>
      <c r="AI46" s="104">
        <v>70</v>
      </c>
      <c r="AJ46" s="104">
        <v>109</v>
      </c>
      <c r="AK46" s="104">
        <v>100</v>
      </c>
      <c r="AL46" s="104">
        <v>92</v>
      </c>
      <c r="AM46" s="104">
        <v>31</v>
      </c>
      <c r="AN46" s="104">
        <v>56</v>
      </c>
      <c r="AO46" s="104">
        <v>45</v>
      </c>
      <c r="AP46" s="104">
        <v>42</v>
      </c>
      <c r="AQ46" s="104">
        <v>63</v>
      </c>
      <c r="AR46" s="104">
        <v>99</v>
      </c>
      <c r="AS46" s="104">
        <v>75</v>
      </c>
      <c r="AT46" s="104">
        <v>78</v>
      </c>
      <c r="AU46" s="104">
        <v>59</v>
      </c>
      <c r="AV46" s="104">
        <v>71</v>
      </c>
      <c r="AW46" s="104">
        <v>58</v>
      </c>
      <c r="AX46" s="104">
        <v>37</v>
      </c>
      <c r="AY46" s="104">
        <v>54</v>
      </c>
      <c r="AZ46" s="104">
        <v>58</v>
      </c>
      <c r="BA46" s="104">
        <v>73</v>
      </c>
      <c r="BB46" s="104">
        <v>43</v>
      </c>
      <c r="BC46" s="104">
        <v>114</v>
      </c>
      <c r="BD46" s="104">
        <v>125</v>
      </c>
      <c r="BE46" s="104">
        <v>112</v>
      </c>
      <c r="BF46" s="104">
        <v>125</v>
      </c>
      <c r="BG46" s="104">
        <v>127</v>
      </c>
      <c r="BH46" s="104">
        <v>207</v>
      </c>
      <c r="BI46" s="104">
        <v>126</v>
      </c>
      <c r="BJ46" s="104">
        <v>147</v>
      </c>
      <c r="BK46" s="104">
        <v>174</v>
      </c>
      <c r="BL46" s="104">
        <v>145</v>
      </c>
      <c r="BM46" s="104">
        <v>133</v>
      </c>
      <c r="BN46" s="104">
        <v>134</v>
      </c>
      <c r="BO46" s="104">
        <v>129</v>
      </c>
      <c r="BP46" s="104">
        <v>121</v>
      </c>
      <c r="BQ46" s="104">
        <v>113</v>
      </c>
      <c r="BR46" s="104">
        <v>126</v>
      </c>
      <c r="BS46" s="104">
        <v>126</v>
      </c>
      <c r="BT46" s="104">
        <v>87</v>
      </c>
      <c r="BU46" s="104">
        <v>113</v>
      </c>
      <c r="BV46" s="104">
        <v>152</v>
      </c>
      <c r="BW46" s="104"/>
      <c r="BX46" s="104"/>
      <c r="BY46" s="104"/>
      <c r="BZ46" s="104"/>
      <c r="CA46" s="104"/>
      <c r="CB46" s="104"/>
      <c r="CC46" s="104"/>
      <c r="CD46" s="55" t="s">
        <v>750</v>
      </c>
      <c r="CE46" s="76"/>
      <c r="CF46" s="76"/>
      <c r="CG46" s="76" t="s">
        <v>113</v>
      </c>
      <c r="CH46" s="103" t="s">
        <v>749</v>
      </c>
      <c r="CI46" s="103"/>
      <c r="CJ46" s="103"/>
      <c r="CK46" s="103"/>
      <c r="CL46" s="2"/>
      <c r="CM46" s="318">
        <v>18.5</v>
      </c>
      <c r="CN46" s="318">
        <v>-10.3</v>
      </c>
      <c r="CO46" s="318">
        <v>-21.8</v>
      </c>
      <c r="CP46" s="318">
        <v>-3</v>
      </c>
      <c r="CQ46" s="318">
        <v>56.7</v>
      </c>
      <c r="CR46" s="318">
        <v>-30.1</v>
      </c>
      <c r="CS46" s="318">
        <v>218.4</v>
      </c>
      <c r="CT46" s="318">
        <v>16.3</v>
      </c>
      <c r="CU46" s="318">
        <v>30.2</v>
      </c>
      <c r="CV46" s="318">
        <v>50.6</v>
      </c>
      <c r="CW46" s="318">
        <v>81.2</v>
      </c>
      <c r="CX46" s="318">
        <v>38.299999999999997</v>
      </c>
      <c r="CY46" s="318">
        <v>-10.1</v>
      </c>
      <c r="CZ46" s="318">
        <v>75.400000000000006</v>
      </c>
      <c r="DA46" s="318">
        <v>-32.6</v>
      </c>
      <c r="DB46" s="318">
        <v>-90.6</v>
      </c>
      <c r="DC46" s="318">
        <v>-72.3</v>
      </c>
      <c r="DD46" s="318">
        <v>32.799999999999997</v>
      </c>
      <c r="DE46" s="318">
        <v>-44.6</v>
      </c>
      <c r="DF46" s="318">
        <v>-9</v>
      </c>
      <c r="DG46" s="318">
        <v>2.9</v>
      </c>
      <c r="DH46" s="318">
        <v>-32.799999999999997</v>
      </c>
      <c r="DI46" s="318">
        <v>-69.599999999999994</v>
      </c>
      <c r="DJ46" s="318">
        <v>-12</v>
      </c>
      <c r="DK46" s="318">
        <v>-25.5</v>
      </c>
      <c r="DL46" s="318">
        <v>-34.6</v>
      </c>
      <c r="DM46" s="318">
        <v>87.9</v>
      </c>
      <c r="DN46" s="318">
        <v>1011.1</v>
      </c>
      <c r="DO46" s="318">
        <v>253.8</v>
      </c>
      <c r="DP46" s="318">
        <v>-59.7</v>
      </c>
      <c r="DQ46" s="318">
        <v>-16.399999999999999</v>
      </c>
      <c r="DR46" s="318">
        <v>-50.5</v>
      </c>
      <c r="DS46" s="318">
        <v>-40.799999999999997</v>
      </c>
      <c r="DT46" s="318">
        <v>-23.2</v>
      </c>
      <c r="DU46" s="318">
        <v>160.5</v>
      </c>
      <c r="DV46" s="318">
        <v>2.7</v>
      </c>
      <c r="DW46" s="318">
        <v>6.8</v>
      </c>
      <c r="DX46" s="318">
        <v>-15.7</v>
      </c>
      <c r="DY46" s="318">
        <v>-34.9</v>
      </c>
      <c r="DZ46" s="318">
        <v>-42</v>
      </c>
      <c r="EA46" s="318">
        <v>-59.8</v>
      </c>
      <c r="EB46" s="318">
        <v>74.2</v>
      </c>
      <c r="EC46" s="318">
        <v>3.6</v>
      </c>
      <c r="ED46" s="318">
        <v>62.2</v>
      </c>
      <c r="EE46" s="318">
        <v>2.4</v>
      </c>
      <c r="EF46" s="318">
        <v>81</v>
      </c>
      <c r="EG46" s="318">
        <v>26.3</v>
      </c>
      <c r="EH46" s="318">
        <v>49.3</v>
      </c>
      <c r="EI46" s="318">
        <v>60.3</v>
      </c>
      <c r="EJ46" s="318">
        <v>115.3</v>
      </c>
      <c r="EK46" s="318">
        <v>191.5</v>
      </c>
      <c r="EL46" s="318">
        <v>117.2</v>
      </c>
      <c r="EM46" s="318">
        <v>297.3</v>
      </c>
      <c r="EN46" s="318">
        <v>222.2</v>
      </c>
      <c r="EO46" s="318">
        <v>150</v>
      </c>
      <c r="EP46" s="318">
        <v>82.2</v>
      </c>
      <c r="EQ46" s="318">
        <v>211.6</v>
      </c>
      <c r="ER46" s="318">
        <v>13.2</v>
      </c>
      <c r="ES46" s="318">
        <v>-3.2</v>
      </c>
      <c r="ET46" s="318">
        <v>0.9</v>
      </c>
      <c r="EU46" s="318">
        <v>0.8</v>
      </c>
      <c r="EV46" s="318">
        <v>-0.8</v>
      </c>
      <c r="EW46" s="318">
        <v>-58</v>
      </c>
      <c r="EX46" s="318">
        <v>-10.3</v>
      </c>
      <c r="EY46" s="318">
        <v>3.4</v>
      </c>
      <c r="EZ46" s="318"/>
      <c r="FA46" s="318"/>
      <c r="FB46" s="318"/>
      <c r="FC46" s="318"/>
      <c r="FD46" s="318"/>
      <c r="FE46" s="318"/>
      <c r="FF46" s="318"/>
      <c r="FG46" s="55" t="s">
        <v>750</v>
      </c>
    </row>
    <row r="47" spans="1:163" s="5" customFormat="1" ht="45" customHeight="1">
      <c r="A47" s="99" t="s">
        <v>751</v>
      </c>
      <c r="B47" s="75"/>
      <c r="C47" s="320"/>
      <c r="D47" s="76" t="s">
        <v>119</v>
      </c>
      <c r="E47" s="103" t="s">
        <v>751</v>
      </c>
      <c r="F47" s="103"/>
      <c r="G47" s="103"/>
      <c r="H47" s="103"/>
      <c r="I47" s="2" t="s">
        <v>114</v>
      </c>
      <c r="J47" s="78">
        <v>161</v>
      </c>
      <c r="K47" s="78">
        <v>157</v>
      </c>
      <c r="L47" s="78">
        <v>147</v>
      </c>
      <c r="M47" s="78">
        <v>120</v>
      </c>
      <c r="N47" s="78">
        <v>138</v>
      </c>
      <c r="O47" s="78">
        <v>124</v>
      </c>
      <c r="P47" s="104">
        <v>187</v>
      </c>
      <c r="Q47" s="104">
        <v>204</v>
      </c>
      <c r="R47" s="104">
        <v>133</v>
      </c>
      <c r="S47" s="104">
        <v>219</v>
      </c>
      <c r="T47" s="104">
        <v>190</v>
      </c>
      <c r="U47" s="104">
        <v>146</v>
      </c>
      <c r="V47" s="104">
        <v>229</v>
      </c>
      <c r="W47" s="104">
        <v>183</v>
      </c>
      <c r="X47" s="104">
        <v>191</v>
      </c>
      <c r="Y47" s="104">
        <v>113</v>
      </c>
      <c r="Z47" s="104">
        <v>182</v>
      </c>
      <c r="AA47" s="104">
        <v>225</v>
      </c>
      <c r="AB47" s="104">
        <v>268</v>
      </c>
      <c r="AC47" s="104">
        <v>221</v>
      </c>
      <c r="AD47" s="104">
        <v>201</v>
      </c>
      <c r="AE47" s="104">
        <v>231</v>
      </c>
      <c r="AF47" s="104">
        <v>161</v>
      </c>
      <c r="AG47" s="104">
        <v>187</v>
      </c>
      <c r="AH47" s="104">
        <v>199</v>
      </c>
      <c r="AI47" s="104">
        <v>201</v>
      </c>
      <c r="AJ47" s="104">
        <v>271</v>
      </c>
      <c r="AK47" s="104">
        <v>228</v>
      </c>
      <c r="AL47" s="104">
        <v>182</v>
      </c>
      <c r="AM47" s="104">
        <v>127</v>
      </c>
      <c r="AN47" s="104">
        <v>194</v>
      </c>
      <c r="AO47" s="104">
        <v>231</v>
      </c>
      <c r="AP47" s="104">
        <v>239</v>
      </c>
      <c r="AQ47" s="104">
        <v>244</v>
      </c>
      <c r="AR47" s="104">
        <v>206</v>
      </c>
      <c r="AS47" s="104">
        <v>253</v>
      </c>
      <c r="AT47" s="104">
        <v>186</v>
      </c>
      <c r="AU47" s="104">
        <v>241</v>
      </c>
      <c r="AV47" s="104">
        <v>86</v>
      </c>
      <c r="AW47" s="104">
        <v>89</v>
      </c>
      <c r="AX47" s="104">
        <v>31</v>
      </c>
      <c r="AY47" s="104">
        <v>94</v>
      </c>
      <c r="AZ47" s="104">
        <v>47</v>
      </c>
      <c r="BA47" s="104">
        <v>164</v>
      </c>
      <c r="BB47" s="104">
        <v>253</v>
      </c>
      <c r="BC47" s="104">
        <v>98</v>
      </c>
      <c r="BD47" s="104">
        <v>63</v>
      </c>
      <c r="BE47" s="104">
        <v>99</v>
      </c>
      <c r="BF47" s="104">
        <v>118</v>
      </c>
      <c r="BG47" s="104">
        <v>217</v>
      </c>
      <c r="BH47" s="104">
        <v>105</v>
      </c>
      <c r="BI47" s="104">
        <v>60</v>
      </c>
      <c r="BJ47" s="104">
        <v>109</v>
      </c>
      <c r="BK47" s="104">
        <v>91</v>
      </c>
      <c r="BL47" s="104">
        <v>124</v>
      </c>
      <c r="BM47" s="104">
        <v>128</v>
      </c>
      <c r="BN47" s="104">
        <v>92</v>
      </c>
      <c r="BO47" s="104">
        <v>111</v>
      </c>
      <c r="BP47" s="104">
        <v>161</v>
      </c>
      <c r="BQ47" s="104">
        <v>140</v>
      </c>
      <c r="BR47" s="104">
        <v>149</v>
      </c>
      <c r="BS47" s="104">
        <v>153</v>
      </c>
      <c r="BT47" s="104">
        <v>139</v>
      </c>
      <c r="BU47" s="104">
        <v>40</v>
      </c>
      <c r="BV47" s="104">
        <v>27</v>
      </c>
      <c r="BW47" s="104"/>
      <c r="BX47" s="104"/>
      <c r="BY47" s="104"/>
      <c r="BZ47" s="104"/>
      <c r="CA47" s="104"/>
      <c r="CB47" s="104"/>
      <c r="CC47" s="104"/>
      <c r="CD47" s="55" t="s">
        <v>750</v>
      </c>
      <c r="CE47" s="76"/>
      <c r="CF47" s="76"/>
      <c r="CG47" s="76" t="s">
        <v>119</v>
      </c>
      <c r="CH47" s="103" t="s">
        <v>751</v>
      </c>
      <c r="CI47" s="103"/>
      <c r="CJ47" s="103"/>
      <c r="CK47" s="103"/>
      <c r="CL47" s="2"/>
      <c r="CM47" s="318">
        <v>-9</v>
      </c>
      <c r="CN47" s="318">
        <v>40.200000000000003</v>
      </c>
      <c r="CO47" s="318">
        <v>70.900000000000006</v>
      </c>
      <c r="CP47" s="318">
        <v>39.5</v>
      </c>
      <c r="CQ47" s="318">
        <v>22.1</v>
      </c>
      <c r="CR47" s="318">
        <v>-13.3</v>
      </c>
      <c r="CS47" s="318">
        <v>36.5</v>
      </c>
      <c r="CT47" s="318">
        <v>4.5999999999999996</v>
      </c>
      <c r="CU47" s="318">
        <v>-2.2000000000000002</v>
      </c>
      <c r="CV47" s="318">
        <v>18.399999999999999</v>
      </c>
      <c r="CW47" s="318">
        <v>24.2</v>
      </c>
      <c r="CX47" s="318">
        <v>-7.6</v>
      </c>
      <c r="CY47" s="318">
        <v>42.2</v>
      </c>
      <c r="CZ47" s="318">
        <v>16.600000000000001</v>
      </c>
      <c r="DA47" s="318">
        <v>29.9</v>
      </c>
      <c r="DB47" s="318">
        <v>-5.8</v>
      </c>
      <c r="DC47" s="318">
        <v>31.9</v>
      </c>
      <c r="DD47" s="318">
        <v>81.5</v>
      </c>
      <c r="DE47" s="318">
        <v>43.3</v>
      </c>
      <c r="DF47" s="318">
        <v>8.3000000000000007</v>
      </c>
      <c r="DG47" s="318">
        <v>51.1</v>
      </c>
      <c r="DH47" s="318">
        <v>5.5</v>
      </c>
      <c r="DI47" s="318">
        <v>-15.3</v>
      </c>
      <c r="DJ47" s="318">
        <v>28.1</v>
      </c>
      <c r="DK47" s="318">
        <v>-13.1</v>
      </c>
      <c r="DL47" s="318">
        <v>9.8000000000000007</v>
      </c>
      <c r="DM47" s="318">
        <v>41.9</v>
      </c>
      <c r="DN47" s="318">
        <v>101.8</v>
      </c>
      <c r="DO47" s="318">
        <v>0</v>
      </c>
      <c r="DP47" s="318">
        <v>-43.6</v>
      </c>
      <c r="DQ47" s="318">
        <v>-27.6</v>
      </c>
      <c r="DR47" s="318">
        <v>4.5</v>
      </c>
      <c r="DS47" s="318">
        <v>18.899999999999999</v>
      </c>
      <c r="DT47" s="318">
        <v>5.6</v>
      </c>
      <c r="DU47" s="318">
        <v>28</v>
      </c>
      <c r="DV47" s="318">
        <v>35.299999999999997</v>
      </c>
      <c r="DW47" s="318">
        <v>-6.5</v>
      </c>
      <c r="DX47" s="318">
        <v>19.899999999999999</v>
      </c>
      <c r="DY47" s="318">
        <v>-68.3</v>
      </c>
      <c r="DZ47" s="318">
        <v>-61</v>
      </c>
      <c r="EA47" s="318">
        <v>-83</v>
      </c>
      <c r="EB47" s="318">
        <v>-26</v>
      </c>
      <c r="EC47" s="318">
        <v>-75.8</v>
      </c>
      <c r="ED47" s="318">
        <v>-29</v>
      </c>
      <c r="EE47" s="318">
        <v>5.9</v>
      </c>
      <c r="EF47" s="318">
        <v>-59.8</v>
      </c>
      <c r="EG47" s="318">
        <v>-69.400000000000006</v>
      </c>
      <c r="EH47" s="318">
        <v>-60.9</v>
      </c>
      <c r="EI47" s="318">
        <v>-36.6</v>
      </c>
      <c r="EJ47" s="318">
        <v>-10</v>
      </c>
      <c r="EK47" s="318">
        <v>22.1</v>
      </c>
      <c r="EL47" s="318">
        <v>-32.6</v>
      </c>
      <c r="EM47" s="318">
        <v>251.6</v>
      </c>
      <c r="EN47" s="318">
        <v>-3.2</v>
      </c>
      <c r="EO47" s="318">
        <v>163.80000000000001</v>
      </c>
      <c r="EP47" s="318">
        <v>-22</v>
      </c>
      <c r="EQ47" s="318">
        <v>-63.6</v>
      </c>
      <c r="ER47" s="318">
        <v>13.3</v>
      </c>
      <c r="ES47" s="318">
        <v>155.6</v>
      </c>
      <c r="ET47" s="318">
        <v>41.4</v>
      </c>
      <c r="EU47" s="318">
        <v>26.3</v>
      </c>
      <c r="EV47" s="318">
        <v>-29.5</v>
      </c>
      <c r="EW47" s="318">
        <v>32.4</v>
      </c>
      <c r="EX47" s="318">
        <v>-33.299999999999997</v>
      </c>
      <c r="EY47" s="318">
        <v>-75.2</v>
      </c>
      <c r="EZ47" s="318"/>
      <c r="FA47" s="318"/>
      <c r="FB47" s="318"/>
      <c r="FC47" s="318"/>
      <c r="FD47" s="318"/>
      <c r="FE47" s="318"/>
      <c r="FF47" s="318"/>
      <c r="FG47" s="55" t="s">
        <v>750</v>
      </c>
    </row>
    <row r="48" spans="1:163" s="5" customFormat="1" ht="18" customHeight="1">
      <c r="A48" s="73" t="s">
        <v>719</v>
      </c>
      <c r="B48" s="9"/>
      <c r="C48" s="317"/>
      <c r="D48" s="71" t="s">
        <v>121</v>
      </c>
      <c r="E48" s="72" t="s">
        <v>719</v>
      </c>
      <c r="F48" s="72"/>
      <c r="G48" s="72"/>
      <c r="H48" s="72"/>
      <c r="I48" s="2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104"/>
      <c r="BN48" s="104"/>
      <c r="BO48" s="104"/>
      <c r="BP48" s="79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55"/>
      <c r="CE48" s="9"/>
      <c r="CF48" s="9"/>
      <c r="CG48" s="71" t="s">
        <v>121</v>
      </c>
      <c r="CH48" s="72" t="s">
        <v>719</v>
      </c>
      <c r="CI48" s="72"/>
      <c r="CJ48" s="72"/>
      <c r="CK48" s="72"/>
      <c r="CL48" s="6"/>
      <c r="CM48" s="321"/>
      <c r="CN48" s="321"/>
      <c r="CO48" s="321"/>
      <c r="CP48" s="321"/>
      <c r="CQ48" s="321"/>
      <c r="CR48" s="321"/>
      <c r="CS48" s="321"/>
      <c r="CT48" s="321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  <c r="EC48" s="321"/>
      <c r="ED48" s="321"/>
      <c r="EE48" s="321"/>
      <c r="EF48" s="321"/>
      <c r="EG48" s="321"/>
      <c r="EH48" s="321"/>
      <c r="EI48" s="321"/>
      <c r="EJ48" s="321"/>
      <c r="EK48" s="321"/>
      <c r="EL48" s="318"/>
      <c r="EM48" s="318"/>
      <c r="EN48" s="318"/>
      <c r="EO48" s="318"/>
      <c r="EP48" s="318"/>
      <c r="EQ48" s="318"/>
      <c r="ER48" s="318"/>
      <c r="ES48" s="318"/>
      <c r="ET48" s="318"/>
      <c r="EU48" s="318"/>
      <c r="EV48" s="318"/>
      <c r="EW48" s="318"/>
      <c r="EX48" s="318"/>
      <c r="EY48" s="321"/>
      <c r="EZ48" s="321"/>
      <c r="FA48" s="321"/>
      <c r="FB48" s="321"/>
      <c r="FC48" s="321"/>
      <c r="FD48" s="321"/>
      <c r="FE48" s="321"/>
      <c r="FF48" s="321"/>
      <c r="FG48" s="55"/>
    </row>
    <row r="49" spans="1:163" s="5" customFormat="1" ht="18" customHeight="1">
      <c r="A49" s="74" t="s">
        <v>752</v>
      </c>
      <c r="B49" s="75"/>
      <c r="C49" s="320"/>
      <c r="D49" s="76"/>
      <c r="E49" s="8" t="s">
        <v>36</v>
      </c>
      <c r="F49" s="77" t="s">
        <v>752</v>
      </c>
      <c r="G49" s="77"/>
      <c r="I49" s="2" t="s">
        <v>753</v>
      </c>
      <c r="J49" s="78">
        <v>2388.3000000000002</v>
      </c>
      <c r="K49" s="78">
        <v>2385.5</v>
      </c>
      <c r="L49" s="78">
        <v>2382.5</v>
      </c>
      <c r="M49" s="78">
        <v>2379.4</v>
      </c>
      <c r="N49" s="78">
        <v>2379.4</v>
      </c>
      <c r="O49" s="78">
        <v>2379.4</v>
      </c>
      <c r="P49" s="81">
        <v>2379.41</v>
      </c>
      <c r="Q49" s="81">
        <v>2379.41</v>
      </c>
      <c r="R49" s="81">
        <v>2379.41</v>
      </c>
      <c r="S49" s="81">
        <v>2379.41</v>
      </c>
      <c r="T49" s="81">
        <v>2379.41</v>
      </c>
      <c r="U49" s="81">
        <v>2379.41</v>
      </c>
      <c r="V49" s="81">
        <v>2379.41</v>
      </c>
      <c r="W49" s="81">
        <v>2387.04</v>
      </c>
      <c r="X49" s="81">
        <v>2387.04</v>
      </c>
      <c r="Y49" s="81">
        <v>2387.04</v>
      </c>
      <c r="Z49" s="81">
        <v>2387.04</v>
      </c>
      <c r="AA49" s="81">
        <v>2384.0100000000002</v>
      </c>
      <c r="AB49" s="81">
        <v>2384.0100000000002</v>
      </c>
      <c r="AC49" s="81">
        <v>2376.6</v>
      </c>
      <c r="AD49" s="81">
        <v>2376.6</v>
      </c>
      <c r="AE49" s="81">
        <v>2376.6</v>
      </c>
      <c r="AF49" s="81">
        <v>2376.6</v>
      </c>
      <c r="AG49" s="81">
        <v>2384.34</v>
      </c>
      <c r="AH49" s="81">
        <v>2388.02</v>
      </c>
      <c r="AI49" s="81">
        <v>2391.5700000000002</v>
      </c>
      <c r="AJ49" s="81">
        <v>2427.91</v>
      </c>
      <c r="AK49" s="81">
        <v>2463.4499999999998</v>
      </c>
      <c r="AL49" s="81">
        <v>2463.4499999999998</v>
      </c>
      <c r="AM49" s="81">
        <v>2464.2399999999998</v>
      </c>
      <c r="AN49" s="81">
        <v>2464.2399999999998</v>
      </c>
      <c r="AO49" s="81">
        <v>2464.2399999999998</v>
      </c>
      <c r="AP49" s="81">
        <v>2479.2199999999998</v>
      </c>
      <c r="AQ49" s="81">
        <v>2503.0300000000002</v>
      </c>
      <c r="AR49" s="81">
        <v>2558.64</v>
      </c>
      <c r="AS49" s="81">
        <v>2635.11</v>
      </c>
      <c r="AT49" s="81">
        <v>3977.29</v>
      </c>
      <c r="AU49" s="81">
        <v>4010.82</v>
      </c>
      <c r="AV49" s="81">
        <v>4044.64</v>
      </c>
      <c r="AW49" s="81">
        <v>4078.74</v>
      </c>
      <c r="AX49" s="81">
        <v>4095.05</v>
      </c>
      <c r="AY49" s="81">
        <v>3980.2</v>
      </c>
      <c r="AZ49" s="81">
        <v>3742.4</v>
      </c>
      <c r="BA49" s="81">
        <v>3702.8</v>
      </c>
      <c r="BB49" s="81">
        <v>3647.25</v>
      </c>
      <c r="BC49" s="81">
        <v>3537.85</v>
      </c>
      <c r="BD49" s="81">
        <v>3502.45</v>
      </c>
      <c r="BE49" s="81">
        <v>3456.9</v>
      </c>
      <c r="BF49" s="81">
        <v>3456.9</v>
      </c>
      <c r="BG49" s="81">
        <v>3507.84</v>
      </c>
      <c r="BH49" s="81">
        <v>3497</v>
      </c>
      <c r="BI49" s="81">
        <v>3514.5</v>
      </c>
      <c r="BJ49" s="81">
        <v>3514.5</v>
      </c>
      <c r="BK49" s="81">
        <v>3468.8</v>
      </c>
      <c r="BL49" s="81">
        <v>3390.75</v>
      </c>
      <c r="BM49" s="81">
        <v>3363.65</v>
      </c>
      <c r="BN49" s="81">
        <v>3360.3</v>
      </c>
      <c r="BO49" s="81">
        <v>3353.5</v>
      </c>
      <c r="BP49" s="81">
        <v>3387.03</v>
      </c>
      <c r="BQ49" s="81">
        <v>3407.36</v>
      </c>
      <c r="BR49" s="81">
        <v>3441.43</v>
      </c>
      <c r="BS49" s="81">
        <v>3441.43</v>
      </c>
      <c r="BT49" s="81">
        <v>3451.75</v>
      </c>
      <c r="BU49" s="81">
        <v>3486.27</v>
      </c>
      <c r="BV49" s="81">
        <v>3486.27</v>
      </c>
      <c r="BW49" s="81"/>
      <c r="BX49" s="81"/>
      <c r="BY49" s="81"/>
      <c r="BZ49" s="81"/>
      <c r="CA49" s="81"/>
      <c r="CB49" s="81"/>
      <c r="CC49" s="81"/>
      <c r="CD49" s="55" t="s">
        <v>754</v>
      </c>
      <c r="CE49" s="76"/>
      <c r="CF49" s="76"/>
      <c r="CG49" s="76"/>
      <c r="CH49" s="8" t="s">
        <v>36</v>
      </c>
      <c r="CI49" s="77" t="s">
        <v>752</v>
      </c>
      <c r="CJ49" s="77"/>
      <c r="CL49" s="6"/>
      <c r="CM49" s="318">
        <v>-2.5</v>
      </c>
      <c r="CN49" s="318">
        <v>-2.1</v>
      </c>
      <c r="CO49" s="318">
        <v>-2.7</v>
      </c>
      <c r="CP49" s="318">
        <v>-3.4</v>
      </c>
      <c r="CQ49" s="318">
        <v>-3.4</v>
      </c>
      <c r="CR49" s="318">
        <v>-1.6</v>
      </c>
      <c r="CS49" s="318">
        <v>-1.6</v>
      </c>
      <c r="CT49" s="318">
        <v>-0.9</v>
      </c>
      <c r="CU49" s="318">
        <v>-0.8</v>
      </c>
      <c r="CV49" s="318">
        <v>-0.8</v>
      </c>
      <c r="CW49" s="318">
        <v>-0.8</v>
      </c>
      <c r="CX49" s="318">
        <v>-0.6</v>
      </c>
      <c r="CY49" s="318">
        <v>-0.4</v>
      </c>
      <c r="CZ49" s="318">
        <v>0.1</v>
      </c>
      <c r="DA49" s="318">
        <v>0.2</v>
      </c>
      <c r="DB49" s="318">
        <v>0.3</v>
      </c>
      <c r="DC49" s="318">
        <v>0.3</v>
      </c>
      <c r="DD49" s="318">
        <v>0.2</v>
      </c>
      <c r="DE49" s="318">
        <v>0.2</v>
      </c>
      <c r="DF49" s="318">
        <v>-0.1</v>
      </c>
      <c r="DG49" s="318">
        <v>-0.1</v>
      </c>
      <c r="DH49" s="318">
        <v>-0.1</v>
      </c>
      <c r="DI49" s="318">
        <v>-0.1</v>
      </c>
      <c r="DJ49" s="318">
        <v>0.2</v>
      </c>
      <c r="DK49" s="318">
        <v>0.4</v>
      </c>
      <c r="DL49" s="318">
        <v>0.2</v>
      </c>
      <c r="DM49" s="318">
        <v>1.7</v>
      </c>
      <c r="DN49" s="318">
        <v>3.2</v>
      </c>
      <c r="DO49" s="318">
        <v>3.2</v>
      </c>
      <c r="DP49" s="318">
        <v>3.4</v>
      </c>
      <c r="DQ49" s="318">
        <v>3.4</v>
      </c>
      <c r="DR49" s="318">
        <v>3.7</v>
      </c>
      <c r="DS49" s="318">
        <v>4.3</v>
      </c>
      <c r="DT49" s="318">
        <v>5.3</v>
      </c>
      <c r="DU49" s="318">
        <v>7.7</v>
      </c>
      <c r="DV49" s="318">
        <v>10.5</v>
      </c>
      <c r="DW49" s="318">
        <v>66.599999999999994</v>
      </c>
      <c r="DX49" s="318">
        <v>67.7</v>
      </c>
      <c r="DY49" s="318">
        <v>66.599999999999994</v>
      </c>
      <c r="DZ49" s="318">
        <v>65.599999999999994</v>
      </c>
      <c r="EA49" s="318">
        <v>66.2</v>
      </c>
      <c r="EB49" s="318">
        <v>61.5</v>
      </c>
      <c r="EC49" s="318">
        <v>51.9</v>
      </c>
      <c r="ED49" s="318">
        <v>50.3</v>
      </c>
      <c r="EE49" s="318">
        <v>47.1</v>
      </c>
      <c r="EF49" s="318">
        <v>41.3</v>
      </c>
      <c r="EG49" s="318">
        <v>36.9</v>
      </c>
      <c r="EH49" s="318">
        <v>31.2</v>
      </c>
      <c r="EI49" s="318">
        <v>-13.1</v>
      </c>
      <c r="EJ49" s="318">
        <v>-12.5</v>
      </c>
      <c r="EK49" s="318">
        <v>-13.5</v>
      </c>
      <c r="EL49" s="318">
        <v>-13.8</v>
      </c>
      <c r="EM49" s="318">
        <v>-14.2</v>
      </c>
      <c r="EN49" s="318">
        <v>-12.8</v>
      </c>
      <c r="EO49" s="318">
        <v>-9.4</v>
      </c>
      <c r="EP49" s="318">
        <v>-9.1999999999999993</v>
      </c>
      <c r="EQ49" s="318">
        <v>-7.9</v>
      </c>
      <c r="ER49" s="318">
        <v>-5.2</v>
      </c>
      <c r="ES49" s="318">
        <v>-3.3</v>
      </c>
      <c r="ET49" s="318">
        <v>-1.4</v>
      </c>
      <c r="EU49" s="318">
        <v>-0.4</v>
      </c>
      <c r="EV49" s="318">
        <v>-1.9</v>
      </c>
      <c r="EW49" s="318">
        <v>-1.3</v>
      </c>
      <c r="EX49" s="318">
        <v>-0.8</v>
      </c>
      <c r="EY49" s="318">
        <v>-0.8</v>
      </c>
      <c r="EZ49" s="318"/>
      <c r="FA49" s="318"/>
      <c r="FB49" s="318"/>
      <c r="FC49" s="318"/>
      <c r="FD49" s="318"/>
      <c r="FE49" s="318"/>
      <c r="FF49" s="318"/>
      <c r="FG49" s="55" t="s">
        <v>754</v>
      </c>
    </row>
    <row r="50" spans="1:163" s="5" customFormat="1" ht="18" customHeight="1">
      <c r="A50" s="74" t="s">
        <v>755</v>
      </c>
      <c r="B50" s="75"/>
      <c r="C50" s="320"/>
      <c r="D50" s="76"/>
      <c r="E50" s="8" t="s">
        <v>36</v>
      </c>
      <c r="F50" s="77" t="s">
        <v>755</v>
      </c>
      <c r="G50" s="77"/>
      <c r="I50" s="2" t="s">
        <v>756</v>
      </c>
      <c r="J50" s="78">
        <v>17.399999999999999</v>
      </c>
      <c r="K50" s="78">
        <v>17.3</v>
      </c>
      <c r="L50" s="78">
        <v>17.100000000000001</v>
      </c>
      <c r="M50" s="78">
        <v>17.2</v>
      </c>
      <c r="N50" s="78">
        <v>17.2</v>
      </c>
      <c r="O50" s="78">
        <v>17.100000000000001</v>
      </c>
      <c r="P50" s="81">
        <v>17.2</v>
      </c>
      <c r="Q50" s="81">
        <v>17.25</v>
      </c>
      <c r="R50" s="81">
        <v>17.3</v>
      </c>
      <c r="S50" s="81">
        <v>17.32</v>
      </c>
      <c r="T50" s="81">
        <v>17.32</v>
      </c>
      <c r="U50" s="81">
        <v>17.350000000000001</v>
      </c>
      <c r="V50" s="81">
        <v>17.5</v>
      </c>
      <c r="W50" s="81">
        <v>17.62</v>
      </c>
      <c r="X50" s="81">
        <v>17.649999999999999</v>
      </c>
      <c r="Y50" s="81">
        <v>17.66</v>
      </c>
      <c r="Z50" s="81">
        <v>17.75</v>
      </c>
      <c r="AA50" s="81">
        <v>17.78</v>
      </c>
      <c r="AB50" s="81">
        <v>17.829999999999998</v>
      </c>
      <c r="AC50" s="81">
        <v>17.829999999999998</v>
      </c>
      <c r="AD50" s="81">
        <v>17.8</v>
      </c>
      <c r="AE50" s="81">
        <v>17.739999999999998</v>
      </c>
      <c r="AF50" s="81">
        <v>17.77</v>
      </c>
      <c r="AG50" s="81">
        <v>17.86</v>
      </c>
      <c r="AH50" s="81">
        <v>17.829999999999998</v>
      </c>
      <c r="AI50" s="81">
        <v>17.86</v>
      </c>
      <c r="AJ50" s="81">
        <v>17.97</v>
      </c>
      <c r="AK50" s="81">
        <v>18</v>
      </c>
      <c r="AL50" s="81">
        <v>18</v>
      </c>
      <c r="AM50" s="81">
        <v>17.899999999999999</v>
      </c>
      <c r="AN50" s="81">
        <v>17.899999999999999</v>
      </c>
      <c r="AO50" s="81">
        <v>17.899999999999999</v>
      </c>
      <c r="AP50" s="81">
        <v>17.96</v>
      </c>
      <c r="AQ50" s="81">
        <v>17.989999999999998</v>
      </c>
      <c r="AR50" s="81">
        <v>18.41</v>
      </c>
      <c r="AS50" s="81">
        <v>18.46</v>
      </c>
      <c r="AT50" s="81">
        <v>18.73</v>
      </c>
      <c r="AU50" s="81">
        <v>18.73</v>
      </c>
      <c r="AV50" s="81">
        <v>18.77</v>
      </c>
      <c r="AW50" s="81">
        <v>18.77</v>
      </c>
      <c r="AX50" s="81">
        <v>18.79</v>
      </c>
      <c r="AY50" s="81">
        <v>19</v>
      </c>
      <c r="AZ50" s="81">
        <v>18.62</v>
      </c>
      <c r="BA50" s="81">
        <v>18.68</v>
      </c>
      <c r="BB50" s="81">
        <v>18.600000000000001</v>
      </c>
      <c r="BC50" s="81">
        <v>18.41</v>
      </c>
      <c r="BD50" s="81">
        <v>18.559999999999999</v>
      </c>
      <c r="BE50" s="81">
        <v>18.87</v>
      </c>
      <c r="BF50" s="81">
        <v>19.23</v>
      </c>
      <c r="BG50" s="81">
        <v>19.64</v>
      </c>
      <c r="BH50" s="81">
        <v>20.41</v>
      </c>
      <c r="BI50" s="81">
        <v>20.96</v>
      </c>
      <c r="BJ50" s="81">
        <v>22.01</v>
      </c>
      <c r="BK50" s="81">
        <v>22.03</v>
      </c>
      <c r="BL50" s="81">
        <v>21.68</v>
      </c>
      <c r="BM50" s="81">
        <v>21.93</v>
      </c>
      <c r="BN50" s="81">
        <v>22.17</v>
      </c>
      <c r="BO50" s="81">
        <v>22.04</v>
      </c>
      <c r="BP50" s="81">
        <v>22.25</v>
      </c>
      <c r="BQ50" s="81">
        <v>22.65</v>
      </c>
      <c r="BR50" s="81">
        <v>22.31</v>
      </c>
      <c r="BS50" s="81">
        <v>22.31</v>
      </c>
      <c r="BT50" s="81">
        <v>22.54</v>
      </c>
      <c r="BU50" s="81">
        <v>22.7</v>
      </c>
      <c r="BV50" s="81">
        <v>22.7</v>
      </c>
      <c r="BW50" s="81"/>
      <c r="BX50" s="81"/>
      <c r="BY50" s="81"/>
      <c r="BZ50" s="81"/>
      <c r="CA50" s="81"/>
      <c r="CB50" s="81"/>
      <c r="CC50" s="81"/>
      <c r="CD50" s="55" t="s">
        <v>754</v>
      </c>
      <c r="CE50" s="76"/>
      <c r="CF50" s="76"/>
      <c r="CG50" s="76"/>
      <c r="CH50" s="8" t="s">
        <v>36</v>
      </c>
      <c r="CI50" s="77" t="s">
        <v>755</v>
      </c>
      <c r="CJ50" s="77"/>
      <c r="CL50" s="6"/>
      <c r="CM50" s="318">
        <v>-3.7</v>
      </c>
      <c r="CN50" s="318">
        <v>-4.5</v>
      </c>
      <c r="CO50" s="318">
        <v>-4.0999999999999996</v>
      </c>
      <c r="CP50" s="318">
        <v>-4.0999999999999996</v>
      </c>
      <c r="CQ50" s="318">
        <v>-4.0999999999999996</v>
      </c>
      <c r="CR50" s="318">
        <v>-0.7</v>
      </c>
      <c r="CS50" s="318">
        <v>-0.3</v>
      </c>
      <c r="CT50" s="318">
        <v>-2.2999999999999998</v>
      </c>
      <c r="CU50" s="318">
        <v>-2.1</v>
      </c>
      <c r="CV50" s="318">
        <v>-0.9</v>
      </c>
      <c r="CW50" s="318">
        <v>-0.9</v>
      </c>
      <c r="CX50" s="318">
        <v>-0.6</v>
      </c>
      <c r="CY50" s="318">
        <v>0.6</v>
      </c>
      <c r="CZ50" s="318">
        <v>2.2000000000000002</v>
      </c>
      <c r="DA50" s="318">
        <v>3</v>
      </c>
      <c r="DB50" s="318">
        <v>3</v>
      </c>
      <c r="DC50" s="318">
        <v>3.5</v>
      </c>
      <c r="DD50" s="318">
        <v>3.7</v>
      </c>
      <c r="DE50" s="318">
        <v>3.7</v>
      </c>
      <c r="DF50" s="318">
        <v>3.4</v>
      </c>
      <c r="DG50" s="318">
        <v>2.9</v>
      </c>
      <c r="DH50" s="318">
        <v>2.4</v>
      </c>
      <c r="DI50" s="318">
        <v>2.6</v>
      </c>
      <c r="DJ50" s="318">
        <v>2.9</v>
      </c>
      <c r="DK50" s="318">
        <v>1.9</v>
      </c>
      <c r="DL50" s="318">
        <v>1.4</v>
      </c>
      <c r="DM50" s="318">
        <v>1.8</v>
      </c>
      <c r="DN50" s="318">
        <v>1.9</v>
      </c>
      <c r="DO50" s="318">
        <v>1.4</v>
      </c>
      <c r="DP50" s="318">
        <v>0.7</v>
      </c>
      <c r="DQ50" s="318">
        <v>0.4</v>
      </c>
      <c r="DR50" s="318">
        <v>0.4</v>
      </c>
      <c r="DS50" s="318">
        <v>0.9</v>
      </c>
      <c r="DT50" s="318">
        <v>1.5</v>
      </c>
      <c r="DU50" s="318">
        <v>3.6</v>
      </c>
      <c r="DV50" s="318">
        <v>3.4</v>
      </c>
      <c r="DW50" s="318">
        <v>5</v>
      </c>
      <c r="DX50" s="318">
        <v>4.9000000000000004</v>
      </c>
      <c r="DY50" s="318">
        <v>4.4000000000000004</v>
      </c>
      <c r="DZ50" s="318">
        <v>4.3</v>
      </c>
      <c r="EA50" s="318">
        <v>4.4000000000000004</v>
      </c>
      <c r="EB50" s="318">
        <v>6.1</v>
      </c>
      <c r="EC50" s="318">
        <v>4</v>
      </c>
      <c r="ED50" s="318">
        <v>4.3</v>
      </c>
      <c r="EE50" s="318">
        <v>3.6</v>
      </c>
      <c r="EF50" s="318">
        <v>2.2999999999999998</v>
      </c>
      <c r="EG50" s="318">
        <v>0.8</v>
      </c>
      <c r="EH50" s="318">
        <v>2.2000000000000002</v>
      </c>
      <c r="EI50" s="318">
        <v>2.7</v>
      </c>
      <c r="EJ50" s="318">
        <v>4.9000000000000004</v>
      </c>
      <c r="EK50" s="318">
        <v>8.6999999999999993</v>
      </c>
      <c r="EL50" s="318">
        <v>11.7</v>
      </c>
      <c r="EM50" s="318">
        <v>17.100000000000001</v>
      </c>
      <c r="EN50" s="318">
        <v>15.9</v>
      </c>
      <c r="EO50" s="318">
        <v>16.399999999999999</v>
      </c>
      <c r="EP50" s="318">
        <v>17.399999999999999</v>
      </c>
      <c r="EQ50" s="318">
        <v>19.2</v>
      </c>
      <c r="ER50" s="318">
        <v>19.7</v>
      </c>
      <c r="ES50" s="318">
        <v>19.899999999999999</v>
      </c>
      <c r="ET50" s="318">
        <v>20</v>
      </c>
      <c r="EU50" s="318">
        <v>16</v>
      </c>
      <c r="EV50" s="318">
        <v>13.6</v>
      </c>
      <c r="EW50" s="318">
        <v>10.4</v>
      </c>
      <c r="EX50" s="318">
        <v>8.3000000000000007</v>
      </c>
      <c r="EY50" s="318">
        <v>3.1</v>
      </c>
      <c r="EZ50" s="318"/>
      <c r="FA50" s="318"/>
      <c r="FB50" s="318"/>
      <c r="FC50" s="318"/>
      <c r="FD50" s="318"/>
      <c r="FE50" s="318"/>
      <c r="FF50" s="318"/>
      <c r="FG50" s="55" t="s">
        <v>754</v>
      </c>
    </row>
    <row r="51" spans="1:163" s="5" customFormat="1">
      <c r="A51" s="99"/>
      <c r="B51" s="75"/>
      <c r="C51" s="320"/>
      <c r="D51" s="76"/>
      <c r="F51" s="75"/>
      <c r="G51" s="75"/>
      <c r="H51" s="99"/>
      <c r="I51" s="2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104"/>
      <c r="BN51" s="104"/>
      <c r="BO51" s="104"/>
      <c r="BP51" s="79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55"/>
      <c r="CE51" s="76"/>
      <c r="CF51" s="76"/>
      <c r="CG51" s="76"/>
      <c r="CH51" s="76"/>
      <c r="CI51" s="75"/>
      <c r="CJ51" s="75"/>
      <c r="CK51" s="99"/>
      <c r="CL51" s="6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  <c r="EC51" s="321"/>
      <c r="ED51" s="321"/>
      <c r="EE51" s="321"/>
      <c r="EF51" s="321"/>
      <c r="EG51" s="321"/>
      <c r="EH51" s="321"/>
      <c r="EI51" s="321"/>
      <c r="EJ51" s="321"/>
      <c r="EK51" s="321"/>
      <c r="EL51" s="321"/>
      <c r="EM51" s="321"/>
      <c r="EN51" s="321"/>
      <c r="EO51" s="321"/>
      <c r="EP51" s="321"/>
      <c r="EQ51" s="321"/>
      <c r="ER51" s="321"/>
      <c r="ES51" s="321"/>
      <c r="ET51" s="321"/>
      <c r="EU51" s="321"/>
      <c r="EV51" s="321"/>
      <c r="EW51" s="321"/>
      <c r="EX51" s="321"/>
      <c r="EY51" s="321"/>
      <c r="EZ51" s="321"/>
      <c r="FA51" s="321"/>
      <c r="FB51" s="321"/>
      <c r="FC51" s="321"/>
      <c r="FD51" s="321"/>
      <c r="FE51" s="321"/>
      <c r="FF51" s="321"/>
      <c r="FG51" s="55"/>
    </row>
    <row r="52" spans="1:163" s="5" customFormat="1" ht="18" customHeight="1">
      <c r="A52" s="105" t="s">
        <v>757</v>
      </c>
      <c r="B52" s="106"/>
      <c r="C52" s="319" t="s">
        <v>130</v>
      </c>
      <c r="D52" s="107" t="s">
        <v>757</v>
      </c>
      <c r="E52" s="107"/>
      <c r="F52" s="107"/>
      <c r="G52" s="107"/>
      <c r="H52" s="107"/>
      <c r="I52" s="2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104"/>
      <c r="BN52" s="104"/>
      <c r="BO52" s="104"/>
      <c r="BP52" s="79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55"/>
      <c r="CE52" s="106"/>
      <c r="CF52" s="71" t="s">
        <v>130</v>
      </c>
      <c r="CG52" s="107" t="s">
        <v>757</v>
      </c>
      <c r="CH52" s="107"/>
      <c r="CI52" s="107"/>
      <c r="CJ52" s="107"/>
      <c r="CK52" s="107"/>
      <c r="CL52" s="6"/>
      <c r="CM52" s="321"/>
      <c r="CN52" s="321"/>
      <c r="CO52" s="321"/>
      <c r="CP52" s="321"/>
      <c r="CQ52" s="321"/>
      <c r="CR52" s="321"/>
      <c r="CS52" s="321"/>
      <c r="CT52" s="321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  <c r="DF52" s="321"/>
      <c r="DG52" s="321"/>
      <c r="DH52" s="321"/>
      <c r="DI52" s="321"/>
      <c r="DJ52" s="321"/>
      <c r="DK52" s="321"/>
      <c r="DL52" s="321"/>
      <c r="DM52" s="321"/>
      <c r="DN52" s="321"/>
      <c r="DO52" s="321"/>
      <c r="DP52" s="321"/>
      <c r="DQ52" s="321"/>
      <c r="DR52" s="321"/>
      <c r="DS52" s="321"/>
      <c r="DT52" s="321"/>
      <c r="DU52" s="321"/>
      <c r="DV52" s="321"/>
      <c r="DW52" s="321"/>
      <c r="DX52" s="321"/>
      <c r="DY52" s="321"/>
      <c r="DZ52" s="321"/>
      <c r="EA52" s="321"/>
      <c r="EB52" s="321"/>
      <c r="EC52" s="321"/>
      <c r="ED52" s="321"/>
      <c r="EE52" s="321"/>
      <c r="EF52" s="321"/>
      <c r="EG52" s="321"/>
      <c r="EH52" s="321"/>
      <c r="EI52" s="321"/>
      <c r="EJ52" s="321"/>
      <c r="EK52" s="321"/>
      <c r="EL52" s="321"/>
      <c r="EM52" s="321"/>
      <c r="EN52" s="321"/>
      <c r="EO52" s="321"/>
      <c r="EP52" s="321"/>
      <c r="EQ52" s="321"/>
      <c r="ER52" s="321"/>
      <c r="ES52" s="321"/>
      <c r="ET52" s="321"/>
      <c r="EU52" s="321"/>
      <c r="EV52" s="321"/>
      <c r="EW52" s="321"/>
      <c r="EX52" s="321"/>
      <c r="EY52" s="321"/>
      <c r="EZ52" s="321"/>
      <c r="FA52" s="321"/>
      <c r="FB52" s="321"/>
      <c r="FC52" s="321"/>
      <c r="FD52" s="321"/>
      <c r="FE52" s="321"/>
      <c r="FF52" s="321"/>
      <c r="FG52" s="55"/>
    </row>
    <row r="53" spans="1:163" s="5" customFormat="1" ht="18" customHeight="1">
      <c r="A53" s="99" t="s">
        <v>744</v>
      </c>
      <c r="B53" s="75"/>
      <c r="C53" s="320"/>
      <c r="D53" s="76" t="s">
        <v>132</v>
      </c>
      <c r="E53" s="77" t="s">
        <v>744</v>
      </c>
      <c r="F53" s="77"/>
      <c r="I53" s="2" t="s">
        <v>745</v>
      </c>
      <c r="J53" s="78">
        <v>109.4</v>
      </c>
      <c r="K53" s="78">
        <v>92.4</v>
      </c>
      <c r="L53" s="78">
        <v>106.3</v>
      </c>
      <c r="M53" s="78">
        <v>99.9</v>
      </c>
      <c r="N53" s="78">
        <v>103.7</v>
      </c>
      <c r="O53" s="78">
        <v>98.8</v>
      </c>
      <c r="P53" s="78">
        <v>87.9</v>
      </c>
      <c r="Q53" s="78">
        <v>93.6</v>
      </c>
      <c r="R53" s="78">
        <v>91.7</v>
      </c>
      <c r="S53" s="78">
        <v>99.9</v>
      </c>
      <c r="T53" s="78">
        <v>105.3</v>
      </c>
      <c r="U53" s="78">
        <v>103.1</v>
      </c>
      <c r="V53" s="78">
        <v>105.4</v>
      </c>
      <c r="W53" s="78">
        <v>97.4</v>
      </c>
      <c r="X53" s="78">
        <v>98.7</v>
      </c>
      <c r="Y53" s="78">
        <v>81.900000000000006</v>
      </c>
      <c r="Z53" s="78">
        <v>81.400000000000006</v>
      </c>
      <c r="AA53" s="78">
        <v>84.5</v>
      </c>
      <c r="AB53" s="78">
        <v>87.9</v>
      </c>
      <c r="AC53" s="78">
        <v>86.2</v>
      </c>
      <c r="AD53" s="78">
        <v>85</v>
      </c>
      <c r="AE53" s="78">
        <v>90.8</v>
      </c>
      <c r="AF53" s="78">
        <v>89</v>
      </c>
      <c r="AG53" s="78">
        <v>97.5</v>
      </c>
      <c r="AH53" s="78">
        <v>100.9</v>
      </c>
      <c r="AI53" s="78">
        <v>92.3</v>
      </c>
      <c r="AJ53" s="78">
        <v>98.3</v>
      </c>
      <c r="AK53" s="78">
        <v>92.9</v>
      </c>
      <c r="AL53" s="78">
        <v>99.4</v>
      </c>
      <c r="AM53" s="78">
        <v>92.3</v>
      </c>
      <c r="AN53" s="78">
        <v>86.9</v>
      </c>
      <c r="AO53" s="78">
        <v>84.3</v>
      </c>
      <c r="AP53" s="78">
        <v>80.2</v>
      </c>
      <c r="AQ53" s="78">
        <v>87.8</v>
      </c>
      <c r="AR53" s="78">
        <v>91.4</v>
      </c>
      <c r="AS53" s="78">
        <v>95.1</v>
      </c>
      <c r="AT53" s="78">
        <v>97.5</v>
      </c>
      <c r="AU53" s="78">
        <v>91.6</v>
      </c>
      <c r="AV53" s="78">
        <v>97.9</v>
      </c>
      <c r="AW53" s="78">
        <v>91.5</v>
      </c>
      <c r="AX53" s="78">
        <v>92.3</v>
      </c>
      <c r="AY53" s="78">
        <v>94.1</v>
      </c>
      <c r="AZ53" s="78">
        <v>92</v>
      </c>
      <c r="BA53" s="78">
        <v>90.8</v>
      </c>
      <c r="BB53" s="78">
        <v>93.4</v>
      </c>
      <c r="BC53" s="78">
        <v>95.9</v>
      </c>
      <c r="BD53" s="78">
        <v>98.4</v>
      </c>
      <c r="BE53" s="78">
        <v>98.3</v>
      </c>
      <c r="BF53" s="78">
        <v>100.5</v>
      </c>
      <c r="BG53" s="78">
        <v>90.9</v>
      </c>
      <c r="BH53" s="78">
        <v>98.6</v>
      </c>
      <c r="BI53" s="78">
        <v>88.1</v>
      </c>
      <c r="BJ53" s="78">
        <v>94.8</v>
      </c>
      <c r="BK53" s="78">
        <v>87.5</v>
      </c>
      <c r="BL53" s="78">
        <v>94.6</v>
      </c>
      <c r="BM53" s="78">
        <v>89.4</v>
      </c>
      <c r="BN53" s="78">
        <v>88</v>
      </c>
      <c r="BO53" s="78">
        <v>101.4</v>
      </c>
      <c r="BP53" s="78">
        <v>99.6</v>
      </c>
      <c r="BQ53" s="78">
        <v>102.4</v>
      </c>
      <c r="BR53" s="78">
        <v>105.6</v>
      </c>
      <c r="BS53" s="78">
        <v>98.2</v>
      </c>
      <c r="BT53" s="78">
        <v>103.5</v>
      </c>
      <c r="BU53" s="78">
        <v>96.9</v>
      </c>
      <c r="BV53" s="78">
        <v>88.3</v>
      </c>
      <c r="BW53" s="78">
        <f>'Monthly (Print) BI-Use (2)'!BY53</f>
        <v>0</v>
      </c>
      <c r="BX53" s="78">
        <f>'Monthly (Print) BI-Use (2)'!BZ53</f>
        <v>0</v>
      </c>
      <c r="BY53" s="78">
        <f>'Monthly (Print) BI-Use (2)'!CA53</f>
        <v>0</v>
      </c>
      <c r="BZ53" s="78">
        <f>'Monthly (Print) BI-Use (2)'!CB53</f>
        <v>0</v>
      </c>
      <c r="CA53" s="78">
        <f>'Monthly (Print) BI-Use (2)'!CC53</f>
        <v>0</v>
      </c>
      <c r="CB53" s="78">
        <f>'Monthly (Print) BI-Use (2)'!CD53</f>
        <v>0</v>
      </c>
      <c r="CC53" s="78">
        <f>'Monthly (Print) BI-Use (2)'!CE53</f>
        <v>0</v>
      </c>
      <c r="CD53" s="55" t="s">
        <v>713</v>
      </c>
      <c r="CE53" s="76"/>
      <c r="CF53" s="76"/>
      <c r="CG53" s="76" t="s">
        <v>132</v>
      </c>
      <c r="CH53" s="77" t="s">
        <v>744</v>
      </c>
      <c r="CI53" s="77"/>
      <c r="CL53" s="6"/>
      <c r="CM53" s="318">
        <v>1.6</v>
      </c>
      <c r="CN53" s="318">
        <v>-2.1</v>
      </c>
      <c r="CO53" s="318">
        <v>0.7</v>
      </c>
      <c r="CP53" s="318">
        <v>-0.1</v>
      </c>
      <c r="CQ53" s="318">
        <v>3.6</v>
      </c>
      <c r="CR53" s="318">
        <v>1.4</v>
      </c>
      <c r="CS53" s="318">
        <v>-7.9</v>
      </c>
      <c r="CT53" s="318">
        <v>-1.4</v>
      </c>
      <c r="CU53" s="318">
        <v>-1.9</v>
      </c>
      <c r="CV53" s="318">
        <v>-6.2</v>
      </c>
      <c r="CW53" s="318">
        <v>1.7</v>
      </c>
      <c r="CX53" s="318">
        <v>-4.9000000000000004</v>
      </c>
      <c r="CY53" s="318">
        <v>-3.6</v>
      </c>
      <c r="CZ53" s="318">
        <v>5.4</v>
      </c>
      <c r="DA53" s="318">
        <v>-7.2</v>
      </c>
      <c r="DB53" s="318">
        <v>-18.100000000000001</v>
      </c>
      <c r="DC53" s="318">
        <v>-21.5</v>
      </c>
      <c r="DD53" s="318">
        <v>-14.5</v>
      </c>
      <c r="DE53" s="318">
        <v>0</v>
      </c>
      <c r="DF53" s="318">
        <v>-7.9</v>
      </c>
      <c r="DG53" s="318">
        <v>-7.4</v>
      </c>
      <c r="DH53" s="318">
        <v>-9.1</v>
      </c>
      <c r="DI53" s="318">
        <v>-15.5</v>
      </c>
      <c r="DJ53" s="318">
        <v>-5.4</v>
      </c>
      <c r="DK53" s="318">
        <v>-4.3</v>
      </c>
      <c r="DL53" s="318">
        <v>-5.2</v>
      </c>
      <c r="DM53" s="318">
        <v>-0.4</v>
      </c>
      <c r="DN53" s="318">
        <v>13.4</v>
      </c>
      <c r="DO53" s="318">
        <v>22.1</v>
      </c>
      <c r="DP53" s="318">
        <v>9.1999999999999993</v>
      </c>
      <c r="DQ53" s="318">
        <v>-1.1000000000000001</v>
      </c>
      <c r="DR53" s="318">
        <v>-2.2000000000000002</v>
      </c>
      <c r="DS53" s="318">
        <v>-5.6</v>
      </c>
      <c r="DT53" s="318">
        <v>-3.3</v>
      </c>
      <c r="DU53" s="318">
        <v>2.7</v>
      </c>
      <c r="DV53" s="318">
        <v>-2.5</v>
      </c>
      <c r="DW53" s="318">
        <v>-3.3</v>
      </c>
      <c r="DX53" s="318">
        <v>-0.7</v>
      </c>
      <c r="DY53" s="318">
        <v>-0.4</v>
      </c>
      <c r="DZ53" s="318">
        <v>-1.5</v>
      </c>
      <c r="EA53" s="318">
        <v>-7.2</v>
      </c>
      <c r="EB53" s="318">
        <v>1.9</v>
      </c>
      <c r="EC53" s="318">
        <v>5.8</v>
      </c>
      <c r="ED53" s="318">
        <v>7.8</v>
      </c>
      <c r="EE53" s="318">
        <v>16.399999999999999</v>
      </c>
      <c r="EF53" s="318">
        <v>9.3000000000000007</v>
      </c>
      <c r="EG53" s="318">
        <v>7.7</v>
      </c>
      <c r="EH53" s="318">
        <v>3.4</v>
      </c>
      <c r="EI53" s="318">
        <v>3.1</v>
      </c>
      <c r="EJ53" s="318">
        <v>-0.8</v>
      </c>
      <c r="EK53" s="318">
        <v>0.8</v>
      </c>
      <c r="EL53" s="318">
        <v>-3.8</v>
      </c>
      <c r="EM53" s="318">
        <v>2.8</v>
      </c>
      <c r="EN53" s="318">
        <v>-7</v>
      </c>
      <c r="EO53" s="318">
        <v>2.8</v>
      </c>
      <c r="EP53" s="318">
        <v>-1.5</v>
      </c>
      <c r="EQ53" s="318">
        <v>-5.8</v>
      </c>
      <c r="ER53" s="318">
        <v>5.7</v>
      </c>
      <c r="ES53" s="318">
        <v>1.2</v>
      </c>
      <c r="ET53" s="318">
        <v>4.0999999999999996</v>
      </c>
      <c r="EU53" s="318">
        <v>5</v>
      </c>
      <c r="EV53" s="318">
        <v>8.1</v>
      </c>
      <c r="EW53" s="318">
        <v>4.9000000000000004</v>
      </c>
      <c r="EX53" s="318">
        <v>10</v>
      </c>
      <c r="EY53" s="318">
        <v>-6.9</v>
      </c>
      <c r="EZ53" s="318"/>
      <c r="FA53" s="318"/>
      <c r="FB53" s="318"/>
      <c r="FC53" s="318"/>
      <c r="FD53" s="318"/>
      <c r="FE53" s="318"/>
      <c r="FF53" s="318"/>
      <c r="FG53" s="55" t="s">
        <v>713</v>
      </c>
    </row>
    <row r="54" spans="1:163" s="5" customFormat="1" ht="18" customHeight="1">
      <c r="A54" s="105"/>
      <c r="B54" s="106"/>
      <c r="C54" s="329"/>
      <c r="D54" s="106"/>
      <c r="E54" s="106"/>
      <c r="F54" s="106"/>
      <c r="G54" s="106"/>
      <c r="H54" s="105"/>
      <c r="I54" s="2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55"/>
      <c r="CE54" s="106"/>
      <c r="CF54" s="106"/>
      <c r="CG54" s="106"/>
      <c r="CH54" s="106"/>
      <c r="CI54" s="106"/>
      <c r="CJ54" s="106"/>
      <c r="CK54" s="105"/>
      <c r="CL54" s="6"/>
      <c r="CM54" s="321"/>
      <c r="CN54" s="321"/>
      <c r="CO54" s="321"/>
      <c r="CP54" s="321"/>
      <c r="CQ54" s="321"/>
      <c r="CR54" s="321"/>
      <c r="CS54" s="321"/>
      <c r="CT54" s="321"/>
      <c r="CU54" s="321"/>
      <c r="CV54" s="321"/>
      <c r="CW54" s="321"/>
      <c r="CX54" s="321"/>
      <c r="CY54" s="321"/>
      <c r="CZ54" s="321"/>
      <c r="DA54" s="321"/>
      <c r="DB54" s="321"/>
      <c r="DC54" s="321"/>
      <c r="DD54" s="321"/>
      <c r="DE54" s="321"/>
      <c r="DF54" s="321"/>
      <c r="DG54" s="321"/>
      <c r="DH54" s="321"/>
      <c r="DI54" s="321"/>
      <c r="DJ54" s="321"/>
      <c r="DK54" s="321"/>
      <c r="DL54" s="321"/>
      <c r="DM54" s="321"/>
      <c r="DN54" s="321"/>
      <c r="DO54" s="321"/>
      <c r="DP54" s="321"/>
      <c r="DQ54" s="321"/>
      <c r="DR54" s="321"/>
      <c r="DS54" s="321"/>
      <c r="DT54" s="321"/>
      <c r="DU54" s="321"/>
      <c r="DV54" s="321"/>
      <c r="DW54" s="321"/>
      <c r="DX54" s="321"/>
      <c r="DY54" s="321"/>
      <c r="DZ54" s="321"/>
      <c r="EA54" s="321"/>
      <c r="EB54" s="321"/>
      <c r="EC54" s="321"/>
      <c r="ED54" s="321"/>
      <c r="EE54" s="321"/>
      <c r="EF54" s="321"/>
      <c r="EG54" s="321"/>
      <c r="EH54" s="321"/>
      <c r="EI54" s="321"/>
      <c r="EJ54" s="321"/>
      <c r="EK54" s="321"/>
      <c r="EL54" s="321"/>
      <c r="EM54" s="321"/>
      <c r="EN54" s="321"/>
      <c r="EO54" s="321"/>
      <c r="EP54" s="321"/>
      <c r="EQ54" s="321"/>
      <c r="ER54" s="321"/>
      <c r="ES54" s="321"/>
      <c r="ET54" s="321"/>
      <c r="EU54" s="321"/>
      <c r="EV54" s="321"/>
      <c r="EW54" s="321"/>
      <c r="EX54" s="321"/>
      <c r="EY54" s="321"/>
      <c r="EZ54" s="321"/>
      <c r="FA54" s="321"/>
      <c r="FB54" s="321"/>
      <c r="FC54" s="321"/>
      <c r="FD54" s="321"/>
      <c r="FE54" s="321"/>
      <c r="FF54" s="321"/>
      <c r="FG54" s="55"/>
    </row>
    <row r="55" spans="1:163" s="5" customFormat="1" ht="18" customHeight="1">
      <c r="A55" s="105" t="s">
        <v>758</v>
      </c>
      <c r="B55" s="106"/>
      <c r="C55" s="319" t="s">
        <v>134</v>
      </c>
      <c r="D55" s="107" t="s">
        <v>758</v>
      </c>
      <c r="E55" s="107"/>
      <c r="F55" s="107"/>
      <c r="G55" s="107"/>
      <c r="H55" s="107"/>
      <c r="I55" s="2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55"/>
      <c r="CE55" s="106"/>
      <c r="CF55" s="71" t="s">
        <v>134</v>
      </c>
      <c r="CG55" s="107" t="s">
        <v>758</v>
      </c>
      <c r="CH55" s="107"/>
      <c r="CI55" s="107"/>
      <c r="CJ55" s="107"/>
      <c r="CK55" s="107"/>
      <c r="CL55" s="6"/>
      <c r="CM55" s="321"/>
      <c r="CN55" s="321"/>
      <c r="CO55" s="321"/>
      <c r="CP55" s="321"/>
      <c r="CQ55" s="321"/>
      <c r="CR55" s="321"/>
      <c r="CS55" s="321"/>
      <c r="CT55" s="321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  <c r="DF55" s="321"/>
      <c r="DG55" s="321"/>
      <c r="DH55" s="321"/>
      <c r="DI55" s="321"/>
      <c r="DJ55" s="321"/>
      <c r="DK55" s="321"/>
      <c r="DL55" s="321"/>
      <c r="DM55" s="321"/>
      <c r="DN55" s="321"/>
      <c r="DO55" s="321"/>
      <c r="DP55" s="321"/>
      <c r="DQ55" s="321"/>
      <c r="DR55" s="321"/>
      <c r="DS55" s="321"/>
      <c r="DT55" s="321"/>
      <c r="DU55" s="321"/>
      <c r="DV55" s="321"/>
      <c r="DW55" s="321"/>
      <c r="DX55" s="321"/>
      <c r="DY55" s="321"/>
      <c r="DZ55" s="321"/>
      <c r="EA55" s="321"/>
      <c r="EB55" s="321"/>
      <c r="EC55" s="321"/>
      <c r="ED55" s="321"/>
      <c r="EE55" s="321"/>
      <c r="EF55" s="321"/>
      <c r="EG55" s="321"/>
      <c r="EH55" s="321"/>
      <c r="EI55" s="321"/>
      <c r="EJ55" s="321"/>
      <c r="EK55" s="321"/>
      <c r="EL55" s="321"/>
      <c r="EM55" s="321"/>
      <c r="EN55" s="321"/>
      <c r="EO55" s="321"/>
      <c r="EP55" s="321"/>
      <c r="EQ55" s="321"/>
      <c r="ER55" s="321"/>
      <c r="ES55" s="321"/>
      <c r="ET55" s="321"/>
      <c r="EU55" s="321"/>
      <c r="EV55" s="321"/>
      <c r="EW55" s="321"/>
      <c r="EX55" s="321"/>
      <c r="EY55" s="321"/>
      <c r="EZ55" s="321"/>
      <c r="FA55" s="321"/>
      <c r="FB55" s="321"/>
      <c r="FC55" s="321"/>
      <c r="FD55" s="321"/>
      <c r="FE55" s="321"/>
      <c r="FF55" s="321"/>
      <c r="FG55" s="55"/>
    </row>
    <row r="56" spans="1:163" s="5" customFormat="1" ht="18" customHeight="1">
      <c r="A56" s="108" t="s">
        <v>759</v>
      </c>
      <c r="B56" s="106"/>
      <c r="C56" s="329"/>
      <c r="D56" s="71" t="s">
        <v>136</v>
      </c>
      <c r="E56" s="107" t="s">
        <v>759</v>
      </c>
      <c r="F56" s="107"/>
      <c r="G56" s="107"/>
      <c r="H56" s="107"/>
      <c r="I56" s="2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109"/>
      <c r="CE56" s="106"/>
      <c r="CF56" s="106"/>
      <c r="CG56" s="71" t="s">
        <v>136</v>
      </c>
      <c r="CH56" s="107" t="s">
        <v>759</v>
      </c>
      <c r="CI56" s="107"/>
      <c r="CJ56" s="107"/>
      <c r="CK56" s="107"/>
      <c r="CL56" s="6"/>
      <c r="CM56" s="321"/>
      <c r="CN56" s="321"/>
      <c r="CO56" s="321"/>
      <c r="CP56" s="321"/>
      <c r="CQ56" s="321"/>
      <c r="CR56" s="321"/>
      <c r="CS56" s="321"/>
      <c r="CT56" s="321"/>
      <c r="CU56" s="321"/>
      <c r="CV56" s="321"/>
      <c r="CW56" s="321"/>
      <c r="CX56" s="321"/>
      <c r="CY56" s="321"/>
      <c r="CZ56" s="321"/>
      <c r="DA56" s="321"/>
      <c r="DB56" s="321"/>
      <c r="DC56" s="321"/>
      <c r="DD56" s="321"/>
      <c r="DE56" s="321"/>
      <c r="DF56" s="321"/>
      <c r="DG56" s="321"/>
      <c r="DH56" s="321"/>
      <c r="DI56" s="321"/>
      <c r="DJ56" s="321"/>
      <c r="DK56" s="321"/>
      <c r="DL56" s="321"/>
      <c r="DM56" s="321"/>
      <c r="DN56" s="321"/>
      <c r="DO56" s="321"/>
      <c r="DP56" s="321"/>
      <c r="DQ56" s="321"/>
      <c r="DR56" s="321"/>
      <c r="DS56" s="321"/>
      <c r="DT56" s="321"/>
      <c r="DU56" s="321"/>
      <c r="DV56" s="321"/>
      <c r="DW56" s="321"/>
      <c r="DX56" s="321"/>
      <c r="DY56" s="321"/>
      <c r="DZ56" s="321"/>
      <c r="EA56" s="321"/>
      <c r="EB56" s="321"/>
      <c r="EC56" s="321"/>
      <c r="ED56" s="321"/>
      <c r="EE56" s="321"/>
      <c r="EF56" s="321"/>
      <c r="EG56" s="321"/>
      <c r="EH56" s="321"/>
      <c r="EI56" s="321"/>
      <c r="EJ56" s="321"/>
      <c r="EK56" s="321"/>
      <c r="EL56" s="321"/>
      <c r="EM56" s="321"/>
      <c r="EN56" s="321"/>
      <c r="EO56" s="321"/>
      <c r="EP56" s="321"/>
      <c r="EQ56" s="321"/>
      <c r="ER56" s="321"/>
      <c r="ES56" s="321"/>
      <c r="ET56" s="321"/>
      <c r="EU56" s="321"/>
      <c r="EV56" s="321"/>
      <c r="EW56" s="321"/>
      <c r="EX56" s="321"/>
      <c r="EY56" s="321"/>
      <c r="EZ56" s="321"/>
      <c r="FA56" s="321"/>
      <c r="FB56" s="321"/>
      <c r="FC56" s="321"/>
      <c r="FD56" s="321"/>
      <c r="FE56" s="321"/>
      <c r="FF56" s="321"/>
      <c r="FG56" s="109"/>
    </row>
    <row r="57" spans="1:163" s="5" customFormat="1" ht="18" customHeight="1">
      <c r="A57" s="115" t="s">
        <v>760</v>
      </c>
      <c r="B57" s="111"/>
      <c r="C57" s="329"/>
      <c r="D57" s="106"/>
      <c r="E57" s="8" t="s">
        <v>36</v>
      </c>
      <c r="F57" s="112" t="s">
        <v>760</v>
      </c>
      <c r="G57" s="112"/>
      <c r="H57" s="112"/>
      <c r="I57" s="2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113"/>
      <c r="CE57" s="106"/>
      <c r="CF57" s="106"/>
      <c r="CG57" s="106"/>
      <c r="CH57" s="8" t="s">
        <v>36</v>
      </c>
      <c r="CI57" s="114" t="s">
        <v>760</v>
      </c>
      <c r="CJ57" s="114"/>
      <c r="CL57" s="6"/>
      <c r="CM57" s="321"/>
      <c r="CN57" s="321"/>
      <c r="CO57" s="321"/>
      <c r="CP57" s="321"/>
      <c r="CQ57" s="321"/>
      <c r="CR57" s="321"/>
      <c r="CS57" s="321"/>
      <c r="CT57" s="321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  <c r="EC57" s="321"/>
      <c r="ED57" s="321"/>
      <c r="EE57" s="321"/>
      <c r="EF57" s="321"/>
      <c r="EG57" s="321"/>
      <c r="EH57" s="321"/>
      <c r="EI57" s="321"/>
      <c r="EJ57" s="321"/>
      <c r="EK57" s="321"/>
      <c r="EL57" s="321"/>
      <c r="EM57" s="321"/>
      <c r="EN57" s="321"/>
      <c r="EO57" s="321"/>
      <c r="EP57" s="321"/>
      <c r="EQ57" s="321"/>
      <c r="ER57" s="321"/>
      <c r="ES57" s="321"/>
      <c r="ET57" s="321"/>
      <c r="EU57" s="321"/>
      <c r="EV57" s="321"/>
      <c r="EW57" s="321"/>
      <c r="EX57" s="321"/>
      <c r="EY57" s="321"/>
      <c r="EZ57" s="321"/>
      <c r="FA57" s="321"/>
      <c r="FB57" s="321"/>
      <c r="FC57" s="321"/>
      <c r="FD57" s="321"/>
      <c r="FE57" s="321"/>
      <c r="FF57" s="321"/>
      <c r="FG57" s="113"/>
    </row>
    <row r="58" spans="1:163" s="5" customFormat="1" ht="71.099999999999994" customHeight="1">
      <c r="A58" s="133" t="s">
        <v>761</v>
      </c>
      <c r="B58" s="111"/>
      <c r="C58" s="329"/>
      <c r="D58" s="106"/>
      <c r="E58" s="106"/>
      <c r="F58" s="111" t="s">
        <v>140</v>
      </c>
      <c r="G58" s="112" t="s">
        <v>761</v>
      </c>
      <c r="H58" s="112"/>
      <c r="I58" s="2" t="s">
        <v>762</v>
      </c>
      <c r="J58" s="78">
        <v>13943.7</v>
      </c>
      <c r="K58" s="78">
        <v>12471.4</v>
      </c>
      <c r="L58" s="78">
        <v>14463.1</v>
      </c>
      <c r="M58" s="78">
        <v>14209.5</v>
      </c>
      <c r="N58" s="78">
        <v>14527</v>
      </c>
      <c r="O58" s="78">
        <v>13380.7</v>
      </c>
      <c r="P58" s="78">
        <v>14340.7</v>
      </c>
      <c r="Q58" s="78">
        <v>14196.3</v>
      </c>
      <c r="R58" s="78">
        <v>13802.9</v>
      </c>
      <c r="S58" s="78">
        <v>13933.7</v>
      </c>
      <c r="T58" s="78">
        <v>13547.6</v>
      </c>
      <c r="U58" s="78">
        <v>13622.1</v>
      </c>
      <c r="V58" s="78">
        <v>13983.2</v>
      </c>
      <c r="W58" s="78">
        <v>13355.1</v>
      </c>
      <c r="X58" s="78">
        <v>13314.4</v>
      </c>
      <c r="Y58" s="78">
        <v>11487.3</v>
      </c>
      <c r="Z58" s="78">
        <v>13073.2</v>
      </c>
      <c r="AA58" s="78">
        <v>13102.9</v>
      </c>
      <c r="AB58" s="78">
        <v>13675.9</v>
      </c>
      <c r="AC58" s="78">
        <v>14073</v>
      </c>
      <c r="AD58" s="78">
        <v>13533.4</v>
      </c>
      <c r="AE58" s="78">
        <v>14086.2</v>
      </c>
      <c r="AF58" s="78">
        <v>13247.8</v>
      </c>
      <c r="AG58" s="78">
        <v>13645.6</v>
      </c>
      <c r="AH58" s="78">
        <v>13375.6</v>
      </c>
      <c r="AI58" s="78">
        <v>12605.3</v>
      </c>
      <c r="AJ58" s="78">
        <v>14646.8</v>
      </c>
      <c r="AK58" s="78">
        <v>14147.4</v>
      </c>
      <c r="AL58" s="78">
        <v>14255.3</v>
      </c>
      <c r="AM58" s="78">
        <v>12496</v>
      </c>
      <c r="AN58" s="78">
        <v>13053.6</v>
      </c>
      <c r="AO58" s="78">
        <v>13422.2</v>
      </c>
      <c r="AP58" s="78">
        <v>13637.6</v>
      </c>
      <c r="AQ58" s="78">
        <v>14688.5</v>
      </c>
      <c r="AR58" s="78">
        <v>13953.8</v>
      </c>
      <c r="AS58" s="78">
        <v>14322.2</v>
      </c>
      <c r="AT58" s="78">
        <v>14273.7</v>
      </c>
      <c r="AU58" s="78">
        <v>12779.1</v>
      </c>
      <c r="AV58" s="78">
        <v>14654.9</v>
      </c>
      <c r="AW58" s="78">
        <v>14420.5</v>
      </c>
      <c r="AX58" s="78">
        <v>14776.2</v>
      </c>
      <c r="AY58" s="78">
        <v>14410.8</v>
      </c>
      <c r="AZ58" s="78">
        <v>14920.6</v>
      </c>
      <c r="BA58" s="78">
        <v>14902.7</v>
      </c>
      <c r="BB58" s="78">
        <v>14238.5</v>
      </c>
      <c r="BC58" s="78">
        <v>14523.6</v>
      </c>
      <c r="BD58" s="78">
        <v>14035</v>
      </c>
      <c r="BE58" s="78">
        <v>14156.5</v>
      </c>
      <c r="BF58" s="78">
        <v>13888.5</v>
      </c>
      <c r="BG58" s="78">
        <v>12942.3</v>
      </c>
      <c r="BH58" s="78">
        <v>14711.5</v>
      </c>
      <c r="BI58" s="78">
        <v>14229.1</v>
      </c>
      <c r="BJ58" s="78">
        <v>15551.9</v>
      </c>
      <c r="BK58" s="78">
        <v>14722.3</v>
      </c>
      <c r="BL58" s="78">
        <v>15014.5</v>
      </c>
      <c r="BM58" s="78">
        <v>15124.8</v>
      </c>
      <c r="BN58" s="78">
        <v>14590.1</v>
      </c>
      <c r="BO58" s="78">
        <v>15404.3</v>
      </c>
      <c r="BP58" s="78">
        <v>14532.3</v>
      </c>
      <c r="BQ58" s="78">
        <v>14741.9</v>
      </c>
      <c r="BR58" s="78">
        <v>14984.9</v>
      </c>
      <c r="BS58" s="78">
        <v>14369.7</v>
      </c>
      <c r="BT58" s="78">
        <v>15965</v>
      </c>
      <c r="BU58" s="78">
        <v>15333.5</v>
      </c>
      <c r="BV58" s="78">
        <v>16107.2</v>
      </c>
      <c r="BW58" s="78">
        <f>'Monthly (Print) BI-Use (2)'!BY58</f>
        <v>0</v>
      </c>
      <c r="BX58" s="78">
        <f>'Monthly (Print) BI-Use (2)'!BZ58</f>
        <v>0</v>
      </c>
      <c r="BY58" s="78">
        <f>'Monthly (Print) BI-Use (2)'!CA58</f>
        <v>0</v>
      </c>
      <c r="BZ58" s="78">
        <f>'Monthly (Print) BI-Use (2)'!CB58</f>
        <v>0</v>
      </c>
      <c r="CA58" s="78">
        <f>'Monthly (Print) BI-Use (2)'!CC58</f>
        <v>0</v>
      </c>
      <c r="CB58" s="78">
        <f>'Monthly (Print) BI-Use (2)'!CD58</f>
        <v>0</v>
      </c>
      <c r="CC58" s="78">
        <f>'Monthly (Print) BI-Use (2)'!CE58</f>
        <v>0</v>
      </c>
      <c r="CD58" s="109" t="s">
        <v>763</v>
      </c>
      <c r="CE58" s="106"/>
      <c r="CF58" s="106"/>
      <c r="CG58" s="106"/>
      <c r="CH58" s="111"/>
      <c r="CI58" s="111" t="s">
        <v>140</v>
      </c>
      <c r="CJ58" s="112" t="s">
        <v>761</v>
      </c>
      <c r="CK58" s="112"/>
      <c r="CL58" s="2"/>
      <c r="CM58" s="318">
        <v>7.4</v>
      </c>
      <c r="CN58" s="318">
        <v>4.5</v>
      </c>
      <c r="CO58" s="318">
        <v>4.4000000000000004</v>
      </c>
      <c r="CP58" s="318">
        <v>5.6</v>
      </c>
      <c r="CQ58" s="318">
        <v>5.3</v>
      </c>
      <c r="CR58" s="318">
        <v>1.3</v>
      </c>
      <c r="CS58" s="318">
        <v>1.6</v>
      </c>
      <c r="CT58" s="318">
        <v>0</v>
      </c>
      <c r="CU58" s="318">
        <v>4.4000000000000004</v>
      </c>
      <c r="CV58" s="318">
        <v>0.1</v>
      </c>
      <c r="CW58" s="318">
        <v>1.2</v>
      </c>
      <c r="CX58" s="318">
        <v>0.5</v>
      </c>
      <c r="CY58" s="318">
        <v>0.3</v>
      </c>
      <c r="CZ58" s="318">
        <v>7.1</v>
      </c>
      <c r="DA58" s="318">
        <v>-7.9</v>
      </c>
      <c r="DB58" s="318">
        <v>-19.2</v>
      </c>
      <c r="DC58" s="318">
        <v>-10</v>
      </c>
      <c r="DD58" s="318">
        <v>-2.1</v>
      </c>
      <c r="DE58" s="318">
        <v>-4.5999999999999996</v>
      </c>
      <c r="DF58" s="318">
        <v>-0.9</v>
      </c>
      <c r="DG58" s="318">
        <v>-2</v>
      </c>
      <c r="DH58" s="318">
        <v>1.1000000000000001</v>
      </c>
      <c r="DI58" s="318">
        <v>-2.2000000000000002</v>
      </c>
      <c r="DJ58" s="318">
        <v>0.2</v>
      </c>
      <c r="DK58" s="318">
        <v>-4.3</v>
      </c>
      <c r="DL58" s="318">
        <v>-5.6</v>
      </c>
      <c r="DM58" s="318">
        <v>10</v>
      </c>
      <c r="DN58" s="318">
        <v>23.2</v>
      </c>
      <c r="DO58" s="318">
        <v>9</v>
      </c>
      <c r="DP58" s="318">
        <v>-4.5999999999999996</v>
      </c>
      <c r="DQ58" s="318">
        <v>-4.5</v>
      </c>
      <c r="DR58" s="318">
        <v>-4.5999999999999996</v>
      </c>
      <c r="DS58" s="318">
        <v>0.8</v>
      </c>
      <c r="DT58" s="318">
        <v>4.3</v>
      </c>
      <c r="DU58" s="318">
        <v>5.3</v>
      </c>
      <c r="DV58" s="318">
        <v>5</v>
      </c>
      <c r="DW58" s="318">
        <v>6.7</v>
      </c>
      <c r="DX58" s="318">
        <v>1.4</v>
      </c>
      <c r="DY58" s="318">
        <v>0.1</v>
      </c>
      <c r="DZ58" s="318">
        <v>1.9</v>
      </c>
      <c r="EA58" s="318">
        <v>3.7</v>
      </c>
      <c r="EB58" s="318">
        <v>15.3</v>
      </c>
      <c r="EC58" s="318">
        <v>14.3</v>
      </c>
      <c r="ED58" s="318">
        <v>11</v>
      </c>
      <c r="EE58" s="318">
        <v>4.4000000000000004</v>
      </c>
      <c r="EF58" s="318">
        <v>-1.1000000000000001</v>
      </c>
      <c r="EG58" s="318">
        <v>0.6</v>
      </c>
      <c r="EH58" s="318">
        <v>-1.2</v>
      </c>
      <c r="EI58" s="318">
        <v>-2.7</v>
      </c>
      <c r="EJ58" s="318">
        <v>1.3</v>
      </c>
      <c r="EK58" s="318">
        <v>0.4</v>
      </c>
      <c r="EL58" s="318">
        <v>-1.3</v>
      </c>
      <c r="EM58" s="318">
        <v>5.2</v>
      </c>
      <c r="EN58" s="318">
        <v>2.2000000000000002</v>
      </c>
      <c r="EO58" s="318">
        <v>0.6</v>
      </c>
      <c r="EP58" s="318">
        <v>1.5</v>
      </c>
      <c r="EQ58" s="318">
        <v>2.5</v>
      </c>
      <c r="ER58" s="318">
        <v>6.1</v>
      </c>
      <c r="ES58" s="318">
        <v>3.5</v>
      </c>
      <c r="ET58" s="318">
        <v>4.0999999999999996</v>
      </c>
      <c r="EU58" s="318">
        <v>7.9</v>
      </c>
      <c r="EV58" s="318">
        <v>11</v>
      </c>
      <c r="EW58" s="318">
        <v>8.5</v>
      </c>
      <c r="EX58" s="318">
        <v>7.8</v>
      </c>
      <c r="EY58" s="318">
        <v>3.6</v>
      </c>
      <c r="EZ58" s="318"/>
      <c r="FA58" s="318"/>
      <c r="FB58" s="318"/>
      <c r="FC58" s="318"/>
      <c r="FD58" s="318"/>
      <c r="FE58" s="318"/>
      <c r="FF58" s="318"/>
      <c r="FG58" s="109" t="s">
        <v>763</v>
      </c>
    </row>
    <row r="59" spans="1:163" s="5" customFormat="1" ht="71.099999999999994" customHeight="1">
      <c r="A59" s="133" t="s">
        <v>764</v>
      </c>
      <c r="B59" s="111"/>
      <c r="C59" s="329"/>
      <c r="D59" s="106"/>
      <c r="E59" s="106"/>
      <c r="F59" s="111" t="s">
        <v>146</v>
      </c>
      <c r="G59" s="112" t="s">
        <v>764</v>
      </c>
      <c r="H59" s="112"/>
      <c r="I59" s="2" t="s">
        <v>762</v>
      </c>
      <c r="J59" s="78">
        <v>196.2</v>
      </c>
      <c r="K59" s="78">
        <v>172.5</v>
      </c>
      <c r="L59" s="78">
        <v>194.7</v>
      </c>
      <c r="M59" s="78">
        <v>192.8</v>
      </c>
      <c r="N59" s="78">
        <v>198.5</v>
      </c>
      <c r="O59" s="78">
        <v>196.1</v>
      </c>
      <c r="P59" s="78">
        <v>191.1</v>
      </c>
      <c r="Q59" s="78">
        <v>189.6</v>
      </c>
      <c r="R59" s="78">
        <v>190.5</v>
      </c>
      <c r="S59" s="78">
        <v>196.7</v>
      </c>
      <c r="T59" s="78">
        <v>204.6</v>
      </c>
      <c r="U59" s="78">
        <v>205.1</v>
      </c>
      <c r="V59" s="78">
        <v>213</v>
      </c>
      <c r="W59" s="78">
        <v>201.9</v>
      </c>
      <c r="X59" s="78">
        <v>208</v>
      </c>
      <c r="Y59" s="78">
        <v>198</v>
      </c>
      <c r="Z59" s="78">
        <v>190</v>
      </c>
      <c r="AA59" s="78">
        <v>187.5</v>
      </c>
      <c r="AB59" s="78">
        <v>191.1</v>
      </c>
      <c r="AC59" s="78">
        <v>189.4</v>
      </c>
      <c r="AD59" s="78">
        <v>190.2</v>
      </c>
      <c r="AE59" s="78">
        <v>199.9</v>
      </c>
      <c r="AF59" s="78">
        <v>185.7</v>
      </c>
      <c r="AG59" s="78">
        <v>195.5</v>
      </c>
      <c r="AH59" s="78">
        <v>193.3</v>
      </c>
      <c r="AI59" s="78">
        <v>191.1</v>
      </c>
      <c r="AJ59" s="78">
        <v>201.5</v>
      </c>
      <c r="AK59" s="78">
        <v>185.6</v>
      </c>
      <c r="AL59" s="78">
        <v>192.5</v>
      </c>
      <c r="AM59" s="78">
        <v>179.1</v>
      </c>
      <c r="AN59" s="78">
        <v>173.9</v>
      </c>
      <c r="AO59" s="78">
        <v>166</v>
      </c>
      <c r="AP59" s="78">
        <v>172.9</v>
      </c>
      <c r="AQ59" s="78">
        <v>191.4</v>
      </c>
      <c r="AR59" s="78">
        <v>181.7</v>
      </c>
      <c r="AS59" s="78">
        <v>183.8</v>
      </c>
      <c r="AT59" s="78">
        <v>187.7</v>
      </c>
      <c r="AU59" s="78">
        <v>188.5</v>
      </c>
      <c r="AV59" s="78">
        <v>189.4</v>
      </c>
      <c r="AW59" s="78">
        <v>184.4</v>
      </c>
      <c r="AX59" s="78">
        <v>187.4</v>
      </c>
      <c r="AY59" s="78">
        <v>187.8</v>
      </c>
      <c r="AZ59" s="78">
        <v>188.6</v>
      </c>
      <c r="BA59" s="78">
        <v>188.5</v>
      </c>
      <c r="BB59" s="78">
        <v>188.7</v>
      </c>
      <c r="BC59" s="78">
        <v>188.7</v>
      </c>
      <c r="BD59" s="78">
        <v>189.4</v>
      </c>
      <c r="BE59" s="78">
        <v>189.8</v>
      </c>
      <c r="BF59" s="78">
        <v>190.8</v>
      </c>
      <c r="BG59" s="78">
        <v>186.3</v>
      </c>
      <c r="BH59" s="78">
        <v>188.7</v>
      </c>
      <c r="BI59" s="78">
        <v>188.3</v>
      </c>
      <c r="BJ59" s="78">
        <v>189.5</v>
      </c>
      <c r="BK59" s="78">
        <v>185.3</v>
      </c>
      <c r="BL59" s="78">
        <v>185.2</v>
      </c>
      <c r="BM59" s="78">
        <v>185.3</v>
      </c>
      <c r="BN59" s="78">
        <v>189.8</v>
      </c>
      <c r="BO59" s="78">
        <v>190.1</v>
      </c>
      <c r="BP59" s="78">
        <v>190.5</v>
      </c>
      <c r="BQ59" s="78">
        <v>189.5</v>
      </c>
      <c r="BR59" s="78">
        <v>190.9</v>
      </c>
      <c r="BS59" s="78">
        <v>191.2</v>
      </c>
      <c r="BT59" s="78">
        <v>187</v>
      </c>
      <c r="BU59" s="78">
        <v>189.4</v>
      </c>
      <c r="BV59" s="78">
        <v>189.6</v>
      </c>
      <c r="BW59" s="78"/>
      <c r="BX59" s="78"/>
      <c r="BY59" s="78"/>
      <c r="BZ59" s="78"/>
      <c r="CA59" s="78"/>
      <c r="CB59" s="78"/>
      <c r="CC59" s="78"/>
      <c r="CD59" s="109" t="s">
        <v>763</v>
      </c>
      <c r="CE59" s="106"/>
      <c r="CF59" s="106"/>
      <c r="CG59" s="106"/>
      <c r="CH59" s="111"/>
      <c r="CI59" s="111" t="s">
        <v>146</v>
      </c>
      <c r="CJ59" s="112" t="s">
        <v>764</v>
      </c>
      <c r="CK59" s="112"/>
      <c r="CL59" s="2"/>
      <c r="CM59" s="318">
        <v>-2.2000000000000002</v>
      </c>
      <c r="CN59" s="318">
        <v>-7.8</v>
      </c>
      <c r="CO59" s="318">
        <v>-3.3</v>
      </c>
      <c r="CP59" s="318">
        <v>10</v>
      </c>
      <c r="CQ59" s="318">
        <v>19.600000000000001</v>
      </c>
      <c r="CR59" s="318">
        <v>17.5</v>
      </c>
      <c r="CS59" s="318">
        <v>14.8</v>
      </c>
      <c r="CT59" s="318">
        <v>9.1</v>
      </c>
      <c r="CU59" s="318">
        <v>14.6</v>
      </c>
      <c r="CV59" s="318">
        <v>3.5</v>
      </c>
      <c r="CW59" s="318">
        <v>7.1</v>
      </c>
      <c r="CX59" s="318">
        <v>-1.4</v>
      </c>
      <c r="CY59" s="318">
        <v>8.5</v>
      </c>
      <c r="CZ59" s="318">
        <v>17</v>
      </c>
      <c r="DA59" s="318">
        <v>6.9</v>
      </c>
      <c r="DB59" s="318">
        <v>2.7</v>
      </c>
      <c r="DC59" s="318">
        <v>-4.3</v>
      </c>
      <c r="DD59" s="318">
        <v>-4.4000000000000004</v>
      </c>
      <c r="DE59" s="318">
        <v>0</v>
      </c>
      <c r="DF59" s="318">
        <v>-0.1</v>
      </c>
      <c r="DG59" s="318">
        <v>-0.1</v>
      </c>
      <c r="DH59" s="318">
        <v>1.6</v>
      </c>
      <c r="DI59" s="318">
        <v>-9.1999999999999993</v>
      </c>
      <c r="DJ59" s="318">
        <v>-4.7</v>
      </c>
      <c r="DK59" s="318">
        <v>-9.3000000000000007</v>
      </c>
      <c r="DL59" s="318">
        <v>-5.3</v>
      </c>
      <c r="DM59" s="318">
        <v>-3.1</v>
      </c>
      <c r="DN59" s="318">
        <v>-6.3</v>
      </c>
      <c r="DO59" s="318">
        <v>1.4</v>
      </c>
      <c r="DP59" s="318">
        <v>-4.5</v>
      </c>
      <c r="DQ59" s="318">
        <v>-9</v>
      </c>
      <c r="DR59" s="318">
        <v>-12.4</v>
      </c>
      <c r="DS59" s="318">
        <v>-9.1</v>
      </c>
      <c r="DT59" s="318">
        <v>-4.2</v>
      </c>
      <c r="DU59" s="318">
        <v>-2.2000000000000002</v>
      </c>
      <c r="DV59" s="318">
        <v>-6</v>
      </c>
      <c r="DW59" s="318">
        <v>-2.9</v>
      </c>
      <c r="DX59" s="318">
        <v>-1.4</v>
      </c>
      <c r="DY59" s="318">
        <v>-6</v>
      </c>
      <c r="DZ59" s="318">
        <v>-0.7</v>
      </c>
      <c r="EA59" s="318">
        <v>-2.7</v>
      </c>
      <c r="EB59" s="318">
        <v>4.9000000000000004</v>
      </c>
      <c r="EC59" s="318">
        <v>8.4</v>
      </c>
      <c r="ED59" s="318">
        <v>13.5</v>
      </c>
      <c r="EE59" s="318">
        <v>9.1999999999999993</v>
      </c>
      <c r="EF59" s="318">
        <v>-1.4</v>
      </c>
      <c r="EG59" s="318">
        <v>4.3</v>
      </c>
      <c r="EH59" s="318">
        <v>3.3</v>
      </c>
      <c r="EI59" s="318">
        <v>1.7</v>
      </c>
      <c r="EJ59" s="318">
        <v>-1.2</v>
      </c>
      <c r="EK59" s="318">
        <v>-0.4</v>
      </c>
      <c r="EL59" s="318">
        <v>2.2000000000000002</v>
      </c>
      <c r="EM59" s="318">
        <v>1.1000000000000001</v>
      </c>
      <c r="EN59" s="318">
        <v>-1.3</v>
      </c>
      <c r="EO59" s="318">
        <v>-1.8</v>
      </c>
      <c r="EP59" s="318">
        <v>-1.7</v>
      </c>
      <c r="EQ59" s="318">
        <v>0.6</v>
      </c>
      <c r="ER59" s="318">
        <v>0.7</v>
      </c>
      <c r="ES59" s="318">
        <v>0.6</v>
      </c>
      <c r="ET59" s="318">
        <v>-0.2</v>
      </c>
      <c r="EU59" s="318">
        <v>0</v>
      </c>
      <c r="EV59" s="318">
        <v>2.6</v>
      </c>
      <c r="EW59" s="318">
        <v>-0.9</v>
      </c>
      <c r="EX59" s="318">
        <v>0.6</v>
      </c>
      <c r="EY59" s="82">
        <v>0.02</v>
      </c>
      <c r="EZ59" s="318">
        <f>'Monthly (Print) BI-Use (2)'!FB59</f>
        <v>0</v>
      </c>
      <c r="FA59" s="318">
        <f>'Monthly (Print) BI-Use (2)'!FC59</f>
        <v>0</v>
      </c>
      <c r="FB59" s="318">
        <f>'Monthly (Print) BI-Use (2)'!FD59</f>
        <v>0</v>
      </c>
      <c r="FC59" s="318">
        <f>'Monthly (Print) BI-Use (2)'!FE59</f>
        <v>0</v>
      </c>
      <c r="FD59" s="318">
        <f>'Monthly (Print) BI-Use (2)'!FF59</f>
        <v>0</v>
      </c>
      <c r="FE59" s="318">
        <f>'Monthly (Print) BI-Use (2)'!FG59</f>
        <v>0</v>
      </c>
      <c r="FF59" s="318">
        <f>'Monthly (Print) BI-Use (2)'!FH59</f>
        <v>0</v>
      </c>
      <c r="FG59" s="109" t="s">
        <v>763</v>
      </c>
    </row>
    <row r="60" spans="1:163" s="5" customFormat="1" ht="18" customHeight="1">
      <c r="A60" s="115" t="s">
        <v>765</v>
      </c>
      <c r="B60" s="111"/>
      <c r="C60" s="329"/>
      <c r="D60" s="106"/>
      <c r="E60" s="8" t="s">
        <v>36</v>
      </c>
      <c r="F60" s="112" t="s">
        <v>765</v>
      </c>
      <c r="G60" s="112"/>
      <c r="H60" s="112"/>
      <c r="I60" s="2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109"/>
      <c r="CE60" s="106"/>
      <c r="CF60" s="106"/>
      <c r="CG60" s="106"/>
      <c r="CH60" s="8" t="s">
        <v>36</v>
      </c>
      <c r="CI60" s="114" t="s">
        <v>765</v>
      </c>
      <c r="CJ60" s="114"/>
      <c r="CL60" s="2"/>
      <c r="CM60" s="321"/>
      <c r="CN60" s="321"/>
      <c r="CO60" s="321"/>
      <c r="CP60" s="321"/>
      <c r="CQ60" s="321"/>
      <c r="CR60" s="321"/>
      <c r="CS60" s="321"/>
      <c r="CT60" s="321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321"/>
      <c r="DR60" s="321"/>
      <c r="DS60" s="321"/>
      <c r="DT60" s="321"/>
      <c r="DU60" s="321"/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109"/>
    </row>
    <row r="61" spans="1:163" s="5" customFormat="1" ht="71.099999999999994" customHeight="1">
      <c r="A61" s="133" t="s">
        <v>766</v>
      </c>
      <c r="B61" s="111"/>
      <c r="C61" s="329"/>
      <c r="D61" s="106"/>
      <c r="E61" s="106"/>
      <c r="F61" s="111" t="s">
        <v>140</v>
      </c>
      <c r="G61" s="112" t="s">
        <v>766</v>
      </c>
      <c r="H61" s="112"/>
      <c r="I61" s="2" t="s">
        <v>762</v>
      </c>
      <c r="J61" s="78">
        <v>9963</v>
      </c>
      <c r="K61" s="78">
        <v>8901.1</v>
      </c>
      <c r="L61" s="78">
        <v>10162</v>
      </c>
      <c r="M61" s="78">
        <v>10142.9</v>
      </c>
      <c r="N61" s="78">
        <v>10115.4</v>
      </c>
      <c r="O61" s="78">
        <v>9473.2999999999993</v>
      </c>
      <c r="P61" s="78">
        <v>10081.5</v>
      </c>
      <c r="Q61" s="78">
        <v>10043.200000000001</v>
      </c>
      <c r="R61" s="78">
        <v>9777.2999999999993</v>
      </c>
      <c r="S61" s="78">
        <v>10024.9</v>
      </c>
      <c r="T61" s="78">
        <v>9731.6</v>
      </c>
      <c r="U61" s="78">
        <v>9805.7999999999993</v>
      </c>
      <c r="V61" s="78">
        <v>9794.4</v>
      </c>
      <c r="W61" s="78">
        <v>9381.7999999999993</v>
      </c>
      <c r="X61" s="78">
        <v>8809.6</v>
      </c>
      <c r="Y61" s="78">
        <v>7209.3</v>
      </c>
      <c r="Z61" s="78">
        <v>7623.1</v>
      </c>
      <c r="AA61" s="78">
        <v>8733.5</v>
      </c>
      <c r="AB61" s="78">
        <v>9376.7000000000007</v>
      </c>
      <c r="AC61" s="78">
        <v>9553.2999999999993</v>
      </c>
      <c r="AD61" s="78">
        <v>9534.6</v>
      </c>
      <c r="AE61" s="78">
        <v>9784.7000000000007</v>
      </c>
      <c r="AF61" s="78">
        <v>9179.2999999999993</v>
      </c>
      <c r="AG61" s="78">
        <v>9410.6</v>
      </c>
      <c r="AH61" s="78">
        <v>9118.2999999999993</v>
      </c>
      <c r="AI61" s="78">
        <v>8500.1</v>
      </c>
      <c r="AJ61" s="78">
        <v>9885.1</v>
      </c>
      <c r="AK61" s="78">
        <v>9595.7000000000007</v>
      </c>
      <c r="AL61" s="78">
        <v>9243.2000000000007</v>
      </c>
      <c r="AM61" s="78">
        <v>7802.3</v>
      </c>
      <c r="AN61" s="78">
        <v>8173.2</v>
      </c>
      <c r="AO61" s="78">
        <v>8739.4</v>
      </c>
      <c r="AP61" s="78">
        <v>9205.9</v>
      </c>
      <c r="AQ61" s="78">
        <v>9907.9</v>
      </c>
      <c r="AR61" s="78">
        <v>9700.7000000000007</v>
      </c>
      <c r="AS61" s="78">
        <v>9922.4</v>
      </c>
      <c r="AT61" s="78">
        <v>9787.2999999999993</v>
      </c>
      <c r="AU61" s="78">
        <v>8821.4</v>
      </c>
      <c r="AV61" s="78">
        <v>9985.7000000000007</v>
      </c>
      <c r="AW61" s="78">
        <v>9813.9</v>
      </c>
      <c r="AX61" s="78">
        <v>9890.2999999999993</v>
      </c>
      <c r="AY61" s="78">
        <v>9961.9</v>
      </c>
      <c r="AZ61" s="78">
        <v>10087.700000000001</v>
      </c>
      <c r="BA61" s="78">
        <v>10261.299999999999</v>
      </c>
      <c r="BB61" s="78">
        <v>9971.9</v>
      </c>
      <c r="BC61" s="78">
        <v>10117.6</v>
      </c>
      <c r="BD61" s="78">
        <v>9895.1</v>
      </c>
      <c r="BE61" s="78">
        <v>10003.799999999999</v>
      </c>
      <c r="BF61" s="78">
        <v>9836.4</v>
      </c>
      <c r="BG61" s="78">
        <v>9325.1</v>
      </c>
      <c r="BH61" s="78">
        <v>10302.6</v>
      </c>
      <c r="BI61" s="78">
        <v>9714.2999999999993</v>
      </c>
      <c r="BJ61" s="78">
        <v>10586.6</v>
      </c>
      <c r="BK61" s="78">
        <v>10145.5</v>
      </c>
      <c r="BL61" s="78">
        <v>10394.200000000001</v>
      </c>
      <c r="BM61" s="78">
        <v>10382.299999999999</v>
      </c>
      <c r="BN61" s="78">
        <v>10264.299999999999</v>
      </c>
      <c r="BO61" s="78">
        <v>10729.9</v>
      </c>
      <c r="BP61" s="78">
        <v>10466.200000000001</v>
      </c>
      <c r="BQ61" s="78">
        <v>10519</v>
      </c>
      <c r="BR61" s="78">
        <v>10763.7</v>
      </c>
      <c r="BS61" s="78">
        <v>10044.6</v>
      </c>
      <c r="BT61" s="78">
        <v>10854.8</v>
      </c>
      <c r="BU61" s="78">
        <v>10508</v>
      </c>
      <c r="BV61" s="78">
        <v>11144.5</v>
      </c>
      <c r="BW61" s="78"/>
      <c r="BX61" s="78"/>
      <c r="BY61" s="78"/>
      <c r="BZ61" s="78"/>
      <c r="CA61" s="78"/>
      <c r="CB61" s="78"/>
      <c r="CC61" s="78"/>
      <c r="CD61" s="109" t="s">
        <v>763</v>
      </c>
      <c r="CE61" s="106"/>
      <c r="CF61" s="106"/>
      <c r="CG61" s="106"/>
      <c r="CH61" s="106"/>
      <c r="CI61" s="111" t="s">
        <v>140</v>
      </c>
      <c r="CJ61" s="112" t="s">
        <v>766</v>
      </c>
      <c r="CK61" s="112"/>
      <c r="CL61" s="2"/>
      <c r="CM61" s="318">
        <v>4.4000000000000004</v>
      </c>
      <c r="CN61" s="318">
        <v>2.2999999999999998</v>
      </c>
      <c r="CO61" s="318">
        <v>3.5</v>
      </c>
      <c r="CP61" s="318">
        <v>6.9</v>
      </c>
      <c r="CQ61" s="318">
        <v>4.5</v>
      </c>
      <c r="CR61" s="318">
        <v>2.6</v>
      </c>
      <c r="CS61" s="318">
        <v>1.2</v>
      </c>
      <c r="CT61" s="318">
        <v>0.5</v>
      </c>
      <c r="CU61" s="318">
        <v>2.4</v>
      </c>
      <c r="CV61" s="318">
        <v>-0.7</v>
      </c>
      <c r="CW61" s="318">
        <v>0.5</v>
      </c>
      <c r="CX61" s="318">
        <v>-0.5</v>
      </c>
      <c r="CY61" s="318">
        <v>-1.7</v>
      </c>
      <c r="CZ61" s="318">
        <v>5.4</v>
      </c>
      <c r="DA61" s="318">
        <v>-13.3</v>
      </c>
      <c r="DB61" s="318">
        <v>-28.9</v>
      </c>
      <c r="DC61" s="318">
        <v>-24.6</v>
      </c>
      <c r="DD61" s="318">
        <v>-7.8</v>
      </c>
      <c r="DE61" s="318">
        <v>-7</v>
      </c>
      <c r="DF61" s="318">
        <v>-4.9000000000000004</v>
      </c>
      <c r="DG61" s="318">
        <v>-2.5</v>
      </c>
      <c r="DH61" s="318">
        <v>-2.4</v>
      </c>
      <c r="DI61" s="318">
        <v>-5.7</v>
      </c>
      <c r="DJ61" s="318">
        <v>-4</v>
      </c>
      <c r="DK61" s="318">
        <v>-6.9</v>
      </c>
      <c r="DL61" s="318">
        <v>-9.4</v>
      </c>
      <c r="DM61" s="318">
        <v>12.2</v>
      </c>
      <c r="DN61" s="318">
        <v>33.1</v>
      </c>
      <c r="DO61" s="318">
        <v>21.3</v>
      </c>
      <c r="DP61" s="318">
        <v>-10.7</v>
      </c>
      <c r="DQ61" s="318">
        <v>-12.8</v>
      </c>
      <c r="DR61" s="318">
        <v>-8.5</v>
      </c>
      <c r="DS61" s="318">
        <v>-3.4</v>
      </c>
      <c r="DT61" s="318">
        <v>1.3</v>
      </c>
      <c r="DU61" s="318">
        <v>5.7</v>
      </c>
      <c r="DV61" s="318">
        <v>5.4</v>
      </c>
      <c r="DW61" s="318">
        <v>7.3</v>
      </c>
      <c r="DX61" s="318">
        <v>3.8</v>
      </c>
      <c r="DY61" s="318">
        <v>1</v>
      </c>
      <c r="DZ61" s="318">
        <v>2.2999999999999998</v>
      </c>
      <c r="EA61" s="318">
        <v>7</v>
      </c>
      <c r="EB61" s="318">
        <v>27.7</v>
      </c>
      <c r="EC61" s="318">
        <v>23.4</v>
      </c>
      <c r="ED61" s="318">
        <v>17.399999999999999</v>
      </c>
      <c r="EE61" s="318">
        <v>8.3000000000000007</v>
      </c>
      <c r="EF61" s="318">
        <v>2.1</v>
      </c>
      <c r="EG61" s="318">
        <v>2</v>
      </c>
      <c r="EH61" s="318">
        <v>0.8</v>
      </c>
      <c r="EI61" s="318">
        <v>0.5</v>
      </c>
      <c r="EJ61" s="318">
        <v>5.7</v>
      </c>
      <c r="EK61" s="318">
        <v>3.2</v>
      </c>
      <c r="EL61" s="318">
        <v>-1</v>
      </c>
      <c r="EM61" s="318">
        <v>7</v>
      </c>
      <c r="EN61" s="318">
        <v>1.8</v>
      </c>
      <c r="EO61" s="318">
        <v>3</v>
      </c>
      <c r="EP61" s="318">
        <v>1.2</v>
      </c>
      <c r="EQ61" s="318">
        <v>2.9</v>
      </c>
      <c r="ER61" s="318">
        <v>6.1</v>
      </c>
      <c r="ES61" s="318">
        <v>5.8</v>
      </c>
      <c r="ET61" s="318">
        <v>5.2</v>
      </c>
      <c r="EU61" s="318">
        <v>9.4</v>
      </c>
      <c r="EV61" s="318">
        <v>7.7</v>
      </c>
      <c r="EW61" s="318">
        <v>5.4</v>
      </c>
      <c r="EX61" s="318">
        <v>8.1999999999999993</v>
      </c>
      <c r="EY61" s="318">
        <v>5.3</v>
      </c>
      <c r="EZ61" s="318"/>
      <c r="FA61" s="318"/>
      <c r="FB61" s="318"/>
      <c r="FC61" s="318"/>
      <c r="FD61" s="318"/>
      <c r="FE61" s="318"/>
      <c r="FF61" s="318"/>
      <c r="FG61" s="109" t="s">
        <v>763</v>
      </c>
    </row>
    <row r="62" spans="1:163" s="5" customFormat="1" ht="71.099999999999994" customHeight="1">
      <c r="A62" s="133" t="s">
        <v>767</v>
      </c>
      <c r="B62" s="111"/>
      <c r="C62" s="329"/>
      <c r="D62" s="106"/>
      <c r="E62" s="106"/>
      <c r="F62" s="111" t="s">
        <v>146</v>
      </c>
      <c r="G62" s="112" t="s">
        <v>767</v>
      </c>
      <c r="H62" s="112"/>
      <c r="I62" s="2" t="s">
        <v>762</v>
      </c>
      <c r="J62" s="78">
        <v>2744.4</v>
      </c>
      <c r="K62" s="78">
        <v>2804.4</v>
      </c>
      <c r="L62" s="78">
        <v>2748.5</v>
      </c>
      <c r="M62" s="78">
        <v>2959</v>
      </c>
      <c r="N62" s="78">
        <v>2831.6</v>
      </c>
      <c r="O62" s="78">
        <v>2832.3</v>
      </c>
      <c r="P62" s="78">
        <v>2842</v>
      </c>
      <c r="Q62" s="78">
        <v>2844.4</v>
      </c>
      <c r="R62" s="78">
        <v>2734.7</v>
      </c>
      <c r="S62" s="78">
        <v>2677.5</v>
      </c>
      <c r="T62" s="78">
        <v>2641.8</v>
      </c>
      <c r="U62" s="78">
        <v>2725</v>
      </c>
      <c r="V62" s="78">
        <v>2869.3</v>
      </c>
      <c r="W62" s="78">
        <v>2868.1</v>
      </c>
      <c r="X62" s="78">
        <v>2889.7</v>
      </c>
      <c r="Y62" s="78">
        <v>3139.9</v>
      </c>
      <c r="Z62" s="78">
        <v>3947.6</v>
      </c>
      <c r="AA62" s="78">
        <v>3017.8</v>
      </c>
      <c r="AB62" s="78">
        <v>3004.7</v>
      </c>
      <c r="AC62" s="78">
        <v>2989.8</v>
      </c>
      <c r="AD62" s="78">
        <v>2901.6</v>
      </c>
      <c r="AE62" s="78">
        <v>2973.9</v>
      </c>
      <c r="AF62" s="78">
        <v>2943.5</v>
      </c>
      <c r="AG62" s="78">
        <v>2820.6</v>
      </c>
      <c r="AH62" s="78">
        <v>3038.9</v>
      </c>
      <c r="AI62" s="78">
        <v>3095.5</v>
      </c>
      <c r="AJ62" s="78">
        <v>3075.7</v>
      </c>
      <c r="AK62" s="78">
        <v>3122.4</v>
      </c>
      <c r="AL62" s="78">
        <v>3432.4</v>
      </c>
      <c r="AM62" s="78">
        <v>3298</v>
      </c>
      <c r="AN62" s="78">
        <v>3416.8</v>
      </c>
      <c r="AO62" s="78">
        <v>3272.6</v>
      </c>
      <c r="AP62" s="78">
        <v>3240.9</v>
      </c>
      <c r="AQ62" s="78">
        <v>3178.5</v>
      </c>
      <c r="AR62" s="78">
        <v>3007.4</v>
      </c>
      <c r="AS62" s="78">
        <v>3033.7</v>
      </c>
      <c r="AT62" s="78">
        <v>3149.1</v>
      </c>
      <c r="AU62" s="78">
        <v>3077.8</v>
      </c>
      <c r="AV62" s="78">
        <v>3266.4</v>
      </c>
      <c r="AW62" s="78">
        <v>3318.3</v>
      </c>
      <c r="AX62" s="78">
        <v>3364.6</v>
      </c>
      <c r="AY62" s="78">
        <v>3282.3</v>
      </c>
      <c r="AZ62" s="78">
        <v>3280.3</v>
      </c>
      <c r="BA62" s="78">
        <v>3202.4</v>
      </c>
      <c r="BB62" s="78">
        <v>3118.7</v>
      </c>
      <c r="BC62" s="78">
        <v>3097</v>
      </c>
      <c r="BD62" s="78">
        <v>3039.1</v>
      </c>
      <c r="BE62" s="78">
        <v>3038.1</v>
      </c>
      <c r="BF62" s="78">
        <v>3030.1</v>
      </c>
      <c r="BG62" s="78">
        <v>3065.9</v>
      </c>
      <c r="BH62" s="78">
        <v>3364.4</v>
      </c>
      <c r="BI62" s="78">
        <v>3516.4</v>
      </c>
      <c r="BJ62" s="78">
        <v>3710.8</v>
      </c>
      <c r="BK62" s="78">
        <v>3514.2</v>
      </c>
      <c r="BL62" s="78">
        <v>3511</v>
      </c>
      <c r="BM62" s="78">
        <v>3424.9</v>
      </c>
      <c r="BN62" s="78">
        <v>3492.5</v>
      </c>
      <c r="BO62" s="78">
        <v>3404.8</v>
      </c>
      <c r="BP62" s="78">
        <v>3265.3</v>
      </c>
      <c r="BQ62" s="78">
        <v>3339.1</v>
      </c>
      <c r="BR62" s="78">
        <v>3541.4</v>
      </c>
      <c r="BS62" s="78">
        <v>3636.1</v>
      </c>
      <c r="BT62" s="78">
        <v>3900.8</v>
      </c>
      <c r="BU62" s="78">
        <v>3865.3</v>
      </c>
      <c r="BV62" s="78">
        <v>3851.3</v>
      </c>
      <c r="BW62" s="78"/>
      <c r="BX62" s="78"/>
      <c r="BY62" s="78"/>
      <c r="BZ62" s="78"/>
      <c r="CA62" s="78"/>
      <c r="CB62" s="78"/>
      <c r="CC62" s="78"/>
      <c r="CD62" s="109" t="s">
        <v>763</v>
      </c>
      <c r="CE62" s="106"/>
      <c r="CF62" s="106"/>
      <c r="CG62" s="106"/>
      <c r="CH62" s="106"/>
      <c r="CI62" s="111" t="s">
        <v>146</v>
      </c>
      <c r="CJ62" s="112" t="s">
        <v>767</v>
      </c>
      <c r="CK62" s="112"/>
      <c r="CL62" s="2"/>
      <c r="CM62" s="318">
        <v>11.8</v>
      </c>
      <c r="CN62" s="318">
        <v>10.8</v>
      </c>
      <c r="CO62" s="318">
        <v>6.3</v>
      </c>
      <c r="CP62" s="318">
        <v>10.5</v>
      </c>
      <c r="CQ62" s="318">
        <v>3.3</v>
      </c>
      <c r="CR62" s="318">
        <v>7.8</v>
      </c>
      <c r="CS62" s="318">
        <v>3.5</v>
      </c>
      <c r="CT62" s="318">
        <v>6</v>
      </c>
      <c r="CU62" s="318">
        <v>6.7</v>
      </c>
      <c r="CV62" s="318">
        <v>3.6</v>
      </c>
      <c r="CW62" s="318">
        <v>4.0999999999999996</v>
      </c>
      <c r="CX62" s="318">
        <v>1.7</v>
      </c>
      <c r="CY62" s="318">
        <v>4.5999999999999996</v>
      </c>
      <c r="CZ62" s="318">
        <v>2.2999999999999998</v>
      </c>
      <c r="DA62" s="318">
        <v>5.0999999999999996</v>
      </c>
      <c r="DB62" s="318">
        <v>6.1</v>
      </c>
      <c r="DC62" s="318">
        <v>39.4</v>
      </c>
      <c r="DD62" s="318">
        <v>6.6</v>
      </c>
      <c r="DE62" s="318">
        <v>5.7</v>
      </c>
      <c r="DF62" s="318">
        <v>5.0999999999999996</v>
      </c>
      <c r="DG62" s="318">
        <v>6.1</v>
      </c>
      <c r="DH62" s="318">
        <v>11.1</v>
      </c>
      <c r="DI62" s="318">
        <v>11.4</v>
      </c>
      <c r="DJ62" s="318">
        <v>3.5</v>
      </c>
      <c r="DK62" s="318">
        <v>5.9</v>
      </c>
      <c r="DL62" s="318">
        <v>7.9</v>
      </c>
      <c r="DM62" s="318">
        <v>6.4</v>
      </c>
      <c r="DN62" s="318">
        <v>-0.6</v>
      </c>
      <c r="DO62" s="318">
        <v>-13</v>
      </c>
      <c r="DP62" s="318">
        <v>9.3000000000000007</v>
      </c>
      <c r="DQ62" s="318">
        <v>13.7</v>
      </c>
      <c r="DR62" s="318">
        <v>9.5</v>
      </c>
      <c r="DS62" s="318">
        <v>11.7</v>
      </c>
      <c r="DT62" s="318">
        <v>6.9</v>
      </c>
      <c r="DU62" s="318">
        <v>2.2000000000000002</v>
      </c>
      <c r="DV62" s="318">
        <v>7.6</v>
      </c>
      <c r="DW62" s="318">
        <v>3.6</v>
      </c>
      <c r="DX62" s="318">
        <v>-0.6</v>
      </c>
      <c r="DY62" s="318">
        <v>6.2</v>
      </c>
      <c r="DZ62" s="318">
        <v>6.3</v>
      </c>
      <c r="EA62" s="318">
        <v>-2</v>
      </c>
      <c r="EB62" s="318">
        <v>-0.5</v>
      </c>
      <c r="EC62" s="318">
        <v>-4</v>
      </c>
      <c r="ED62" s="318">
        <v>-2.1</v>
      </c>
      <c r="EE62" s="318">
        <v>-3.8</v>
      </c>
      <c r="EF62" s="318">
        <v>-2.6</v>
      </c>
      <c r="EG62" s="318">
        <v>1.1000000000000001</v>
      </c>
      <c r="EH62" s="318">
        <v>0.1</v>
      </c>
      <c r="EI62" s="318">
        <v>-3.8</v>
      </c>
      <c r="EJ62" s="318">
        <v>-0.4</v>
      </c>
      <c r="EK62" s="318">
        <v>3</v>
      </c>
      <c r="EL62" s="318">
        <v>6</v>
      </c>
      <c r="EM62" s="318">
        <v>10.3</v>
      </c>
      <c r="EN62" s="318">
        <v>7.1</v>
      </c>
      <c r="EO62" s="318">
        <v>7</v>
      </c>
      <c r="EP62" s="318">
        <v>6.9</v>
      </c>
      <c r="EQ62" s="318">
        <v>12</v>
      </c>
      <c r="ER62" s="318">
        <v>9.9</v>
      </c>
      <c r="ES62" s="318">
        <v>7.4</v>
      </c>
      <c r="ET62" s="318">
        <v>9.9</v>
      </c>
      <c r="EU62" s="318">
        <v>16.899999999999999</v>
      </c>
      <c r="EV62" s="318">
        <v>18.600000000000001</v>
      </c>
      <c r="EW62" s="318">
        <v>15.9</v>
      </c>
      <c r="EX62" s="318">
        <v>9.9</v>
      </c>
      <c r="EY62" s="318">
        <v>3.8</v>
      </c>
      <c r="EZ62" s="318"/>
      <c r="FA62" s="318"/>
      <c r="FB62" s="318"/>
      <c r="FC62" s="318"/>
      <c r="FD62" s="318"/>
      <c r="FE62" s="318"/>
      <c r="FF62" s="318"/>
      <c r="FG62" s="109" t="s">
        <v>763</v>
      </c>
    </row>
    <row r="63" spans="1:163" s="5" customFormat="1" ht="18" customHeight="1">
      <c r="A63" s="105" t="s">
        <v>768</v>
      </c>
      <c r="B63" s="106"/>
      <c r="C63" s="319" t="s">
        <v>154</v>
      </c>
      <c r="D63" s="107" t="s">
        <v>768</v>
      </c>
      <c r="E63" s="107"/>
      <c r="F63" s="107"/>
      <c r="G63" s="107"/>
      <c r="H63" s="107"/>
      <c r="I63" s="2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118"/>
      <c r="CE63" s="106"/>
      <c r="CF63" s="71" t="s">
        <v>154</v>
      </c>
      <c r="CG63" s="107" t="s">
        <v>768</v>
      </c>
      <c r="CH63" s="107"/>
      <c r="CI63" s="107"/>
      <c r="CJ63" s="107"/>
      <c r="CK63" s="107"/>
      <c r="CL63" s="6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118"/>
    </row>
    <row r="64" spans="1:163" s="5" customFormat="1" ht="18" customHeight="1">
      <c r="A64" s="108" t="s">
        <v>769</v>
      </c>
      <c r="B64" s="106"/>
      <c r="C64" s="329"/>
      <c r="D64" s="121" t="s">
        <v>156</v>
      </c>
      <c r="E64" s="107" t="s">
        <v>769</v>
      </c>
      <c r="F64" s="107"/>
      <c r="G64" s="107"/>
      <c r="H64" s="107"/>
      <c r="I64" s="2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118"/>
      <c r="CE64" s="106"/>
      <c r="CF64" s="106"/>
      <c r="CG64" s="121" t="s">
        <v>156</v>
      </c>
      <c r="CH64" s="107" t="s">
        <v>769</v>
      </c>
      <c r="CI64" s="107"/>
      <c r="CJ64" s="107"/>
      <c r="CK64" s="107"/>
      <c r="CL64" s="6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  <c r="EE64" s="321"/>
      <c r="EF64" s="321"/>
      <c r="EG64" s="321"/>
      <c r="EH64" s="321"/>
      <c r="EI64" s="321"/>
      <c r="EJ64" s="321"/>
      <c r="EK64" s="321"/>
      <c r="EL64" s="321"/>
      <c r="EM64" s="321"/>
      <c r="EN64" s="321"/>
      <c r="EO64" s="321"/>
      <c r="EP64" s="321"/>
      <c r="EQ64" s="321"/>
      <c r="ER64" s="321"/>
      <c r="ES64" s="321"/>
      <c r="ET64" s="321"/>
      <c r="EU64" s="321"/>
      <c r="EV64" s="321"/>
      <c r="EW64" s="321"/>
      <c r="EX64" s="321"/>
      <c r="EY64" s="321"/>
      <c r="EZ64" s="321"/>
      <c r="FA64" s="321"/>
      <c r="FB64" s="321"/>
      <c r="FC64" s="321"/>
      <c r="FD64" s="321"/>
      <c r="FE64" s="321"/>
      <c r="FF64" s="321"/>
      <c r="FG64" s="118"/>
    </row>
    <row r="65" spans="1:164" s="5" customFormat="1" ht="18" customHeight="1">
      <c r="A65" s="108" t="s">
        <v>770</v>
      </c>
      <c r="B65" s="106"/>
      <c r="C65" s="329"/>
      <c r="D65" s="121" t="s">
        <v>158</v>
      </c>
      <c r="E65" s="107" t="s">
        <v>770</v>
      </c>
      <c r="F65" s="107"/>
      <c r="G65" s="107"/>
      <c r="H65" s="107"/>
      <c r="I65" s="2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118"/>
      <c r="CE65" s="106"/>
      <c r="CF65" s="106"/>
      <c r="CG65" s="121" t="s">
        <v>158</v>
      </c>
      <c r="CH65" s="107" t="s">
        <v>770</v>
      </c>
      <c r="CI65" s="107"/>
      <c r="CJ65" s="107"/>
      <c r="CK65" s="107"/>
      <c r="CL65" s="6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  <c r="EC65" s="321"/>
      <c r="ED65" s="321"/>
      <c r="EE65" s="321"/>
      <c r="EF65" s="321"/>
      <c r="EG65" s="321"/>
      <c r="EH65" s="321"/>
      <c r="EI65" s="321"/>
      <c r="EJ65" s="321"/>
      <c r="EK65" s="321"/>
      <c r="EL65" s="321"/>
      <c r="EM65" s="321"/>
      <c r="EN65" s="321"/>
      <c r="EO65" s="321"/>
      <c r="EP65" s="321"/>
      <c r="EQ65" s="321"/>
      <c r="ER65" s="321"/>
      <c r="ES65" s="321"/>
      <c r="ET65" s="321"/>
      <c r="EU65" s="321"/>
      <c r="EV65" s="321"/>
      <c r="EW65" s="321"/>
      <c r="EX65" s="321"/>
      <c r="EY65" s="321"/>
      <c r="EZ65" s="321"/>
      <c r="FA65" s="321"/>
      <c r="FB65" s="321"/>
      <c r="FC65" s="321"/>
      <c r="FD65" s="321"/>
      <c r="FE65" s="321"/>
      <c r="FF65" s="321"/>
      <c r="FG65" s="118"/>
    </row>
    <row r="66" spans="1:164" s="124" customFormat="1" ht="18" customHeight="1">
      <c r="A66" s="127" t="s">
        <v>771</v>
      </c>
      <c r="B66" s="111"/>
      <c r="C66" s="329"/>
      <c r="D66" s="9"/>
      <c r="E66" s="8" t="s">
        <v>36</v>
      </c>
      <c r="F66" s="260" t="s">
        <v>771</v>
      </c>
      <c r="G66" s="260"/>
      <c r="I66" s="2" t="s">
        <v>745</v>
      </c>
      <c r="J66" s="78">
        <v>125.3</v>
      </c>
      <c r="K66" s="78">
        <v>119</v>
      </c>
      <c r="L66" s="78">
        <v>127</v>
      </c>
      <c r="M66" s="78">
        <v>122</v>
      </c>
      <c r="N66" s="78">
        <v>129.30000000000001</v>
      </c>
      <c r="O66" s="78">
        <v>129.80000000000001</v>
      </c>
      <c r="P66" s="78">
        <v>126.5</v>
      </c>
      <c r="Q66" s="78">
        <v>131.9</v>
      </c>
      <c r="R66" s="78">
        <v>136</v>
      </c>
      <c r="S66" s="78">
        <v>134.6</v>
      </c>
      <c r="T66" s="78">
        <v>129.30000000000001</v>
      </c>
      <c r="U66" s="78">
        <v>131.4</v>
      </c>
      <c r="V66" s="78">
        <v>131.80000000000001</v>
      </c>
      <c r="W66" s="78">
        <v>124.8</v>
      </c>
      <c r="X66" s="78">
        <v>123.8</v>
      </c>
      <c r="Y66" s="78">
        <v>88.5</v>
      </c>
      <c r="Z66" s="78">
        <v>99.1</v>
      </c>
      <c r="AA66" s="78">
        <v>119.8</v>
      </c>
      <c r="AB66" s="78">
        <v>121.5</v>
      </c>
      <c r="AC66" s="78">
        <v>127.5</v>
      </c>
      <c r="AD66" s="78">
        <v>131.6</v>
      </c>
      <c r="AE66" s="78">
        <v>133.5</v>
      </c>
      <c r="AF66" s="78">
        <v>128.9</v>
      </c>
      <c r="AG66" s="78">
        <v>131.4</v>
      </c>
      <c r="AH66" s="78">
        <v>131.9</v>
      </c>
      <c r="AI66" s="78">
        <v>125.3</v>
      </c>
      <c r="AJ66" s="78">
        <v>126.4</v>
      </c>
      <c r="AK66" s="78">
        <v>126.5</v>
      </c>
      <c r="AL66" s="78">
        <v>126.5</v>
      </c>
      <c r="AM66" s="78">
        <v>119.2</v>
      </c>
      <c r="AN66" s="78">
        <v>117.4</v>
      </c>
      <c r="AO66" s="78">
        <v>123.2</v>
      </c>
      <c r="AP66" s="78">
        <v>128.1</v>
      </c>
      <c r="AQ66" s="78">
        <v>131.1</v>
      </c>
      <c r="AR66" s="78">
        <v>130.6</v>
      </c>
      <c r="AS66" s="78">
        <v>132.30000000000001</v>
      </c>
      <c r="AT66" s="78">
        <v>134.1</v>
      </c>
      <c r="AU66" s="78">
        <v>126.1</v>
      </c>
      <c r="AV66" s="78">
        <v>127.8</v>
      </c>
      <c r="AW66" s="78">
        <v>130.6</v>
      </c>
      <c r="AX66" s="78">
        <v>130.4</v>
      </c>
      <c r="AY66" s="78">
        <v>132</v>
      </c>
      <c r="AZ66" s="78">
        <v>130.1</v>
      </c>
      <c r="BA66" s="78">
        <v>132.30000000000001</v>
      </c>
      <c r="BB66" s="78">
        <v>132.4</v>
      </c>
      <c r="BC66" s="78">
        <v>132.1</v>
      </c>
      <c r="BD66" s="78">
        <v>131.30000000000001</v>
      </c>
      <c r="BE66" s="78">
        <v>133.80000000000001</v>
      </c>
      <c r="BF66" s="78">
        <v>134.5</v>
      </c>
      <c r="BG66" s="78">
        <v>130.9</v>
      </c>
      <c r="BH66" s="78">
        <v>136.5</v>
      </c>
      <c r="BI66" s="78">
        <v>135</v>
      </c>
      <c r="BJ66" s="78">
        <v>137.30000000000001</v>
      </c>
      <c r="BK66" s="78">
        <v>137.9</v>
      </c>
      <c r="BL66" s="78">
        <v>138.69999999999999</v>
      </c>
      <c r="BM66" s="78">
        <v>140.30000000000001</v>
      </c>
      <c r="BN66" s="78">
        <v>140</v>
      </c>
      <c r="BO66" s="78">
        <v>138.30000000000001</v>
      </c>
      <c r="BP66" s="78">
        <v>139</v>
      </c>
      <c r="BQ66" s="78">
        <v>138.4</v>
      </c>
      <c r="BR66" s="78">
        <v>139.9</v>
      </c>
      <c r="BS66" s="78">
        <v>136.6</v>
      </c>
      <c r="BT66" s="78">
        <v>139.5</v>
      </c>
      <c r="BU66" s="78">
        <v>138.69999999999999</v>
      </c>
      <c r="BV66" s="78">
        <v>141.9</v>
      </c>
      <c r="BW66" s="78"/>
      <c r="BX66" s="78"/>
      <c r="BY66" s="78"/>
      <c r="BZ66" s="78"/>
      <c r="CA66" s="78"/>
      <c r="CB66" s="78"/>
      <c r="CC66" s="78"/>
      <c r="CD66" s="55" t="s">
        <v>713</v>
      </c>
      <c r="CE66" s="106"/>
      <c r="CF66" s="106"/>
      <c r="CG66" s="9"/>
      <c r="CH66" s="8" t="s">
        <v>36</v>
      </c>
      <c r="CI66" s="260" t="s">
        <v>771</v>
      </c>
      <c r="CJ66" s="260"/>
      <c r="CL66" s="6"/>
      <c r="CM66" s="318">
        <v>5.2</v>
      </c>
      <c r="CN66" s="318">
        <v>4.2</v>
      </c>
      <c r="CO66" s="318">
        <v>3.1</v>
      </c>
      <c r="CP66" s="318">
        <v>3.3</v>
      </c>
      <c r="CQ66" s="318">
        <v>3.5</v>
      </c>
      <c r="CR66" s="318">
        <v>5</v>
      </c>
      <c r="CS66" s="318">
        <v>5.8</v>
      </c>
      <c r="CT66" s="318">
        <v>5.5</v>
      </c>
      <c r="CU66" s="318">
        <v>5</v>
      </c>
      <c r="CV66" s="318">
        <v>4.4000000000000004</v>
      </c>
      <c r="CW66" s="318">
        <v>4.9000000000000004</v>
      </c>
      <c r="CX66" s="318">
        <v>5.4</v>
      </c>
      <c r="CY66" s="318">
        <v>5.3</v>
      </c>
      <c r="CZ66" s="318">
        <v>4.9000000000000004</v>
      </c>
      <c r="DA66" s="318">
        <v>-2.5</v>
      </c>
      <c r="DB66" s="318">
        <v>-27.5</v>
      </c>
      <c r="DC66" s="318">
        <v>-23.3</v>
      </c>
      <c r="DD66" s="318">
        <v>-7.7</v>
      </c>
      <c r="DE66" s="318">
        <v>-4</v>
      </c>
      <c r="DF66" s="318">
        <v>-3.4</v>
      </c>
      <c r="DG66" s="318">
        <v>-3.2</v>
      </c>
      <c r="DH66" s="318">
        <v>-0.8</v>
      </c>
      <c r="DI66" s="318">
        <v>-0.3</v>
      </c>
      <c r="DJ66" s="318">
        <v>0.1</v>
      </c>
      <c r="DK66" s="318">
        <v>0</v>
      </c>
      <c r="DL66" s="318">
        <v>0.4</v>
      </c>
      <c r="DM66" s="318">
        <v>2.1</v>
      </c>
      <c r="DN66" s="318">
        <v>42.9</v>
      </c>
      <c r="DO66" s="318">
        <v>27.6</v>
      </c>
      <c r="DP66" s="318">
        <v>-0.5</v>
      </c>
      <c r="DQ66" s="318">
        <v>-3.4</v>
      </c>
      <c r="DR66" s="318">
        <v>-3.3</v>
      </c>
      <c r="DS66" s="318">
        <v>-2.7</v>
      </c>
      <c r="DT66" s="318">
        <v>-1.8</v>
      </c>
      <c r="DU66" s="318">
        <v>1.3</v>
      </c>
      <c r="DV66" s="318">
        <v>0.7</v>
      </c>
      <c r="DW66" s="318">
        <v>1.7</v>
      </c>
      <c r="DX66" s="318">
        <v>0.7</v>
      </c>
      <c r="DY66" s="318">
        <v>1.2</v>
      </c>
      <c r="DZ66" s="318">
        <v>3.3</v>
      </c>
      <c r="EA66" s="318">
        <v>3.1</v>
      </c>
      <c r="EB66" s="318">
        <v>10.7</v>
      </c>
      <c r="EC66" s="318">
        <v>10.8</v>
      </c>
      <c r="ED66" s="318">
        <v>7.3</v>
      </c>
      <c r="EE66" s="318">
        <v>3.4</v>
      </c>
      <c r="EF66" s="318">
        <v>0.8</v>
      </c>
      <c r="EG66" s="318">
        <v>0.6</v>
      </c>
      <c r="EH66" s="318">
        <v>1.1000000000000001</v>
      </c>
      <c r="EI66" s="318">
        <v>0.3</v>
      </c>
      <c r="EJ66" s="318">
        <v>3.8</v>
      </c>
      <c r="EK66" s="318">
        <v>6.7</v>
      </c>
      <c r="EL66" s="318">
        <v>3.4</v>
      </c>
      <c r="EM66" s="318">
        <v>5.3</v>
      </c>
      <c r="EN66" s="318">
        <v>4.5</v>
      </c>
      <c r="EO66" s="318">
        <v>6.6</v>
      </c>
      <c r="EP66" s="318">
        <v>6.1</v>
      </c>
      <c r="EQ66" s="318">
        <v>5.7</v>
      </c>
      <c r="ER66" s="318">
        <v>4.7</v>
      </c>
      <c r="ES66" s="318">
        <v>5.8</v>
      </c>
      <c r="ET66" s="318">
        <v>3.4</v>
      </c>
      <c r="EU66" s="318">
        <v>4</v>
      </c>
      <c r="EV66" s="318">
        <v>4.4000000000000004</v>
      </c>
      <c r="EW66" s="318">
        <v>2.2000000000000002</v>
      </c>
      <c r="EX66" s="318">
        <v>2.7</v>
      </c>
      <c r="EY66" s="318">
        <v>3.4</v>
      </c>
      <c r="EZ66" s="318"/>
      <c r="FA66" s="318"/>
      <c r="FB66" s="318"/>
      <c r="FC66" s="318"/>
      <c r="FD66" s="318"/>
      <c r="FE66" s="318"/>
      <c r="FF66" s="318"/>
      <c r="FG66" s="55" t="s">
        <v>713</v>
      </c>
    </row>
    <row r="67" spans="1:164" s="5" customFormat="1" ht="18" customHeight="1">
      <c r="A67" s="127" t="s">
        <v>772</v>
      </c>
      <c r="B67" s="111"/>
      <c r="C67" s="329"/>
      <c r="D67" s="9"/>
      <c r="E67" s="8" t="s">
        <v>36</v>
      </c>
      <c r="F67" s="260" t="s">
        <v>772</v>
      </c>
      <c r="G67" s="260"/>
      <c r="I67" s="2" t="s">
        <v>745</v>
      </c>
      <c r="J67" s="78">
        <v>138.30000000000001</v>
      </c>
      <c r="K67" s="78">
        <v>132.9</v>
      </c>
      <c r="L67" s="78">
        <v>137.1</v>
      </c>
      <c r="M67" s="78">
        <v>129</v>
      </c>
      <c r="N67" s="78">
        <v>133.80000000000001</v>
      </c>
      <c r="O67" s="78">
        <v>146.69999999999999</v>
      </c>
      <c r="P67" s="78">
        <v>146.5</v>
      </c>
      <c r="Q67" s="78">
        <v>142.5</v>
      </c>
      <c r="R67" s="78">
        <v>134.80000000000001</v>
      </c>
      <c r="S67" s="78">
        <v>139.5</v>
      </c>
      <c r="T67" s="78">
        <v>143.30000000000001</v>
      </c>
      <c r="U67" s="78">
        <v>149.6</v>
      </c>
      <c r="V67" s="78">
        <v>147.69999999999999</v>
      </c>
      <c r="W67" s="78">
        <v>141.4</v>
      </c>
      <c r="X67" s="78">
        <v>126.8</v>
      </c>
      <c r="Y67" s="78">
        <v>82.6</v>
      </c>
      <c r="Z67" s="78">
        <v>109.7</v>
      </c>
      <c r="AA67" s="78">
        <v>130.4</v>
      </c>
      <c r="AB67" s="78">
        <v>138.80000000000001</v>
      </c>
      <c r="AC67" s="78">
        <v>139</v>
      </c>
      <c r="AD67" s="78">
        <v>136.1</v>
      </c>
      <c r="AE67" s="78">
        <v>135.5</v>
      </c>
      <c r="AF67" s="78">
        <v>138.9</v>
      </c>
      <c r="AG67" s="78">
        <v>145.30000000000001</v>
      </c>
      <c r="AH67" s="78">
        <v>143.19999999999999</v>
      </c>
      <c r="AI67" s="78">
        <v>138.69999999999999</v>
      </c>
      <c r="AJ67" s="78">
        <v>138.1</v>
      </c>
      <c r="AK67" s="78">
        <v>134.9</v>
      </c>
      <c r="AL67" s="78">
        <v>132.1</v>
      </c>
      <c r="AM67" s="78">
        <v>125.6</v>
      </c>
      <c r="AN67" s="78">
        <v>126</v>
      </c>
      <c r="AO67" s="78">
        <v>128</v>
      </c>
      <c r="AP67" s="78">
        <v>132.30000000000001</v>
      </c>
      <c r="AQ67" s="78">
        <v>138.5</v>
      </c>
      <c r="AR67" s="78">
        <v>143.4</v>
      </c>
      <c r="AS67" s="78">
        <v>146</v>
      </c>
      <c r="AT67" s="78">
        <v>147.19999999999999</v>
      </c>
      <c r="AU67" s="78">
        <v>146.19999999999999</v>
      </c>
      <c r="AV67" s="78">
        <v>148.1</v>
      </c>
      <c r="AW67" s="78">
        <v>157.30000000000001</v>
      </c>
      <c r="AX67" s="78">
        <v>164</v>
      </c>
      <c r="AY67" s="78">
        <v>164.9</v>
      </c>
      <c r="AZ67" s="78">
        <v>165.8</v>
      </c>
      <c r="BA67" s="78">
        <v>166.5</v>
      </c>
      <c r="BB67" s="78">
        <v>168.1</v>
      </c>
      <c r="BC67" s="78">
        <v>169.4</v>
      </c>
      <c r="BD67" s="78">
        <v>169.7</v>
      </c>
      <c r="BE67" s="78">
        <v>171.4</v>
      </c>
      <c r="BF67" s="78">
        <v>171</v>
      </c>
      <c r="BG67" s="78">
        <v>166.8</v>
      </c>
      <c r="BH67" s="78">
        <v>168.6</v>
      </c>
      <c r="BI67" s="78">
        <v>173.1</v>
      </c>
      <c r="BJ67" s="78">
        <v>167.9</v>
      </c>
      <c r="BK67" s="78">
        <v>169.1</v>
      </c>
      <c r="BL67" s="78">
        <v>170.3</v>
      </c>
      <c r="BM67" s="78">
        <v>172.8</v>
      </c>
      <c r="BN67" s="78">
        <v>174.5</v>
      </c>
      <c r="BO67" s="78">
        <v>173.3</v>
      </c>
      <c r="BP67" s="78">
        <v>174.5</v>
      </c>
      <c r="BQ67" s="78">
        <v>177.6</v>
      </c>
      <c r="BR67" s="78">
        <v>173.5</v>
      </c>
      <c r="BS67" s="78">
        <v>174.5</v>
      </c>
      <c r="BT67" s="78">
        <v>177.6</v>
      </c>
      <c r="BU67" s="78">
        <v>179.2</v>
      </c>
      <c r="BV67" s="78">
        <v>179.3</v>
      </c>
      <c r="BW67" s="78"/>
      <c r="BX67" s="78"/>
      <c r="BY67" s="78"/>
      <c r="BZ67" s="78"/>
      <c r="CA67" s="78"/>
      <c r="CB67" s="78"/>
      <c r="CC67" s="78"/>
      <c r="CD67" s="55" t="s">
        <v>713</v>
      </c>
      <c r="CE67" s="106"/>
      <c r="CF67" s="106"/>
      <c r="CG67" s="9"/>
      <c r="CH67" s="8" t="s">
        <v>36</v>
      </c>
      <c r="CI67" s="260" t="s">
        <v>772</v>
      </c>
      <c r="CJ67" s="260"/>
      <c r="CL67" s="6"/>
      <c r="CM67" s="318">
        <v>11.2</v>
      </c>
      <c r="CN67" s="318">
        <v>9.3000000000000007</v>
      </c>
      <c r="CO67" s="318">
        <v>7.4</v>
      </c>
      <c r="CP67" s="318">
        <v>7.7</v>
      </c>
      <c r="CQ67" s="318">
        <v>9.4</v>
      </c>
      <c r="CR67" s="318">
        <v>9.6</v>
      </c>
      <c r="CS67" s="318">
        <v>8.4</v>
      </c>
      <c r="CT67" s="318">
        <v>7.5</v>
      </c>
      <c r="CU67" s="318">
        <v>7.4</v>
      </c>
      <c r="CV67" s="318">
        <v>6.6</v>
      </c>
      <c r="CW67" s="318">
        <v>7.1</v>
      </c>
      <c r="CX67" s="318">
        <v>7</v>
      </c>
      <c r="CY67" s="318">
        <v>6.7</v>
      </c>
      <c r="CZ67" s="318">
        <v>6.4</v>
      </c>
      <c r="DA67" s="318">
        <v>-7.5</v>
      </c>
      <c r="DB67" s="318">
        <v>-36</v>
      </c>
      <c r="DC67" s="318">
        <v>-18</v>
      </c>
      <c r="DD67" s="318">
        <v>-11.2</v>
      </c>
      <c r="DE67" s="318">
        <v>-5.2</v>
      </c>
      <c r="DF67" s="318">
        <v>-2.5</v>
      </c>
      <c r="DG67" s="318">
        <v>1</v>
      </c>
      <c r="DH67" s="318">
        <v>-2.8</v>
      </c>
      <c r="DI67" s="318">
        <v>-3.1</v>
      </c>
      <c r="DJ67" s="318">
        <v>-2.9</v>
      </c>
      <c r="DK67" s="318">
        <v>-3</v>
      </c>
      <c r="DL67" s="318">
        <v>-1.9</v>
      </c>
      <c r="DM67" s="318">
        <v>8.9</v>
      </c>
      <c r="DN67" s="318">
        <v>63.3</v>
      </c>
      <c r="DO67" s="318">
        <v>20.399999999999999</v>
      </c>
      <c r="DP67" s="318">
        <v>-3.7</v>
      </c>
      <c r="DQ67" s="318">
        <v>-9.3000000000000007</v>
      </c>
      <c r="DR67" s="318">
        <v>-7.9</v>
      </c>
      <c r="DS67" s="318">
        <v>-2.8</v>
      </c>
      <c r="DT67" s="318">
        <v>2.2000000000000002</v>
      </c>
      <c r="DU67" s="318">
        <v>3.3</v>
      </c>
      <c r="DV67" s="318">
        <v>0.5</v>
      </c>
      <c r="DW67" s="318">
        <v>2.8</v>
      </c>
      <c r="DX67" s="318">
        <v>5.4</v>
      </c>
      <c r="DY67" s="318">
        <v>7.3</v>
      </c>
      <c r="DZ67" s="318">
        <v>16.600000000000001</v>
      </c>
      <c r="EA67" s="318">
        <v>24.2</v>
      </c>
      <c r="EB67" s="318">
        <v>31.3</v>
      </c>
      <c r="EC67" s="318">
        <v>31.6</v>
      </c>
      <c r="ED67" s="318">
        <v>30.1</v>
      </c>
      <c r="EE67" s="318">
        <v>27.1</v>
      </c>
      <c r="EF67" s="318">
        <v>22.3</v>
      </c>
      <c r="EG67" s="318">
        <v>18.3</v>
      </c>
      <c r="EH67" s="318">
        <v>17.399999999999999</v>
      </c>
      <c r="EI67" s="318">
        <v>16.2</v>
      </c>
      <c r="EJ67" s="318">
        <v>14.1</v>
      </c>
      <c r="EK67" s="318">
        <v>13.8</v>
      </c>
      <c r="EL67" s="318">
        <v>10</v>
      </c>
      <c r="EM67" s="318">
        <v>2.4</v>
      </c>
      <c r="EN67" s="318">
        <v>2.6</v>
      </c>
      <c r="EO67" s="318">
        <v>2.7</v>
      </c>
      <c r="EP67" s="318">
        <v>3.8</v>
      </c>
      <c r="EQ67" s="318">
        <v>3.8</v>
      </c>
      <c r="ER67" s="318">
        <v>2.2999999999999998</v>
      </c>
      <c r="ES67" s="318">
        <v>2.9</v>
      </c>
      <c r="ET67" s="318">
        <v>3.6</v>
      </c>
      <c r="EU67" s="318">
        <v>1.4</v>
      </c>
      <c r="EV67" s="318">
        <v>4.5999999999999996</v>
      </c>
      <c r="EW67" s="318">
        <v>5.4</v>
      </c>
      <c r="EX67" s="318">
        <v>3.5</v>
      </c>
      <c r="EY67" s="318">
        <v>6.8</v>
      </c>
      <c r="EZ67" s="318"/>
      <c r="FA67" s="318"/>
      <c r="FB67" s="318"/>
      <c r="FC67" s="318"/>
      <c r="FD67" s="318"/>
      <c r="FE67" s="318"/>
      <c r="FF67" s="318"/>
      <c r="FG67" s="55" t="s">
        <v>713</v>
      </c>
    </row>
    <row r="68" spans="1:164" s="5" customFormat="1" ht="18" customHeight="1">
      <c r="A68" s="127" t="s">
        <v>773</v>
      </c>
      <c r="B68" s="111"/>
      <c r="C68" s="329"/>
      <c r="D68" s="9"/>
      <c r="E68" s="8" t="s">
        <v>36</v>
      </c>
      <c r="F68" s="260" t="s">
        <v>773</v>
      </c>
      <c r="G68" s="260"/>
      <c r="I68" s="2" t="s">
        <v>745</v>
      </c>
      <c r="J68" s="78">
        <v>103.4</v>
      </c>
      <c r="K68" s="78">
        <v>95.8</v>
      </c>
      <c r="L68" s="78">
        <v>104.4</v>
      </c>
      <c r="M68" s="78">
        <v>99.1</v>
      </c>
      <c r="N68" s="78">
        <v>108.9</v>
      </c>
      <c r="O68" s="78">
        <v>108.8</v>
      </c>
      <c r="P68" s="78">
        <v>114.5</v>
      </c>
      <c r="Q68" s="78">
        <v>111.3</v>
      </c>
      <c r="R68" s="78">
        <v>97.5</v>
      </c>
      <c r="S68" s="78">
        <v>103.7</v>
      </c>
      <c r="T68" s="78">
        <v>105.2</v>
      </c>
      <c r="U68" s="78">
        <v>102.8</v>
      </c>
      <c r="V68" s="78">
        <v>104.3</v>
      </c>
      <c r="W68" s="78">
        <v>99.3</v>
      </c>
      <c r="X68" s="78">
        <v>89.3</v>
      </c>
      <c r="Y68" s="78">
        <v>6.3</v>
      </c>
      <c r="Z68" s="78">
        <v>54.6</v>
      </c>
      <c r="AA68" s="78">
        <v>103.8</v>
      </c>
      <c r="AB68" s="78">
        <v>116.5</v>
      </c>
      <c r="AC68" s="78">
        <v>112.3</v>
      </c>
      <c r="AD68" s="78">
        <v>112.2</v>
      </c>
      <c r="AE68" s="78">
        <v>105.4</v>
      </c>
      <c r="AF68" s="78">
        <v>106.3</v>
      </c>
      <c r="AG68" s="78">
        <v>117.9</v>
      </c>
      <c r="AH68" s="78">
        <v>94.6</v>
      </c>
      <c r="AI68" s="78">
        <v>98.2</v>
      </c>
      <c r="AJ68" s="78">
        <v>124.3</v>
      </c>
      <c r="AK68" s="78">
        <v>112.9</v>
      </c>
      <c r="AL68" s="78">
        <v>90.6</v>
      </c>
      <c r="AM68" s="78">
        <v>7.5</v>
      </c>
      <c r="AN68" s="78">
        <v>13.8</v>
      </c>
      <c r="AO68" s="78">
        <v>46.7</v>
      </c>
      <c r="AP68" s="78">
        <v>85.6</v>
      </c>
      <c r="AQ68" s="78">
        <v>116.6</v>
      </c>
      <c r="AR68" s="78">
        <v>110.2</v>
      </c>
      <c r="AS68" s="78">
        <v>121.3</v>
      </c>
      <c r="AT68" s="78">
        <v>107.7</v>
      </c>
      <c r="AU68" s="78">
        <v>104.9</v>
      </c>
      <c r="AV68" s="78">
        <v>132.4</v>
      </c>
      <c r="AW68" s="78">
        <v>121.1</v>
      </c>
      <c r="AX68" s="78">
        <v>108.4</v>
      </c>
      <c r="AY68" s="78">
        <v>121.6</v>
      </c>
      <c r="AZ68" s="78">
        <v>105.8</v>
      </c>
      <c r="BA68" s="78">
        <v>125.1</v>
      </c>
      <c r="BB68" s="78">
        <v>123.4</v>
      </c>
      <c r="BC68" s="78">
        <v>118</v>
      </c>
      <c r="BD68" s="78">
        <v>121.5</v>
      </c>
      <c r="BE68" s="78">
        <v>133</v>
      </c>
      <c r="BF68" s="78">
        <v>117.6</v>
      </c>
      <c r="BG68" s="78">
        <v>126.9</v>
      </c>
      <c r="BH68" s="78">
        <v>139.80000000000001</v>
      </c>
      <c r="BI68" s="78">
        <v>110.2</v>
      </c>
      <c r="BJ68" s="78">
        <v>127.9</v>
      </c>
      <c r="BK68" s="78">
        <v>125.3</v>
      </c>
      <c r="BL68" s="78">
        <v>127.4</v>
      </c>
      <c r="BM68" s="78">
        <v>136.1</v>
      </c>
      <c r="BN68" s="78">
        <v>130.69999999999999</v>
      </c>
      <c r="BO68" s="78">
        <v>136.6</v>
      </c>
      <c r="BP68" s="78">
        <v>134.19999999999999</v>
      </c>
      <c r="BQ68" s="78">
        <v>138.19999999999999</v>
      </c>
      <c r="BR68" s="78">
        <v>131.80000000000001</v>
      </c>
      <c r="BS68" s="78">
        <v>130.19999999999999</v>
      </c>
      <c r="BT68" s="78">
        <v>140.19999999999999</v>
      </c>
      <c r="BU68" s="78">
        <v>129.1</v>
      </c>
      <c r="BV68" s="78">
        <v>140.1</v>
      </c>
      <c r="BW68" s="78"/>
      <c r="BX68" s="78"/>
      <c r="BY68" s="78"/>
      <c r="BZ68" s="78"/>
      <c r="CA68" s="78"/>
      <c r="CB68" s="78"/>
      <c r="CC68" s="78"/>
      <c r="CD68" s="55" t="s">
        <v>713</v>
      </c>
      <c r="CE68" s="106"/>
      <c r="CF68" s="106"/>
      <c r="CG68" s="9"/>
      <c r="CH68" s="8" t="s">
        <v>36</v>
      </c>
      <c r="CI68" s="260" t="s">
        <v>773</v>
      </c>
      <c r="CJ68" s="260"/>
      <c r="CL68" s="6"/>
      <c r="CM68" s="318">
        <v>5.6</v>
      </c>
      <c r="CN68" s="318">
        <v>3.8</v>
      </c>
      <c r="CO68" s="318">
        <v>3.9</v>
      </c>
      <c r="CP68" s="318">
        <v>3.5</v>
      </c>
      <c r="CQ68" s="318">
        <v>9.1</v>
      </c>
      <c r="CR68" s="318">
        <v>-0.1</v>
      </c>
      <c r="CS68" s="318">
        <v>0.3</v>
      </c>
      <c r="CT68" s="318">
        <v>1.4</v>
      </c>
      <c r="CU68" s="318">
        <v>4.5</v>
      </c>
      <c r="CV68" s="318">
        <v>3.3</v>
      </c>
      <c r="CW68" s="318">
        <v>3.2</v>
      </c>
      <c r="CX68" s="318">
        <v>4.4000000000000004</v>
      </c>
      <c r="CY68" s="318">
        <v>0.9</v>
      </c>
      <c r="CZ68" s="318">
        <v>3.6</v>
      </c>
      <c r="DA68" s="318">
        <v>-14.4</v>
      </c>
      <c r="DB68" s="318">
        <v>-93.6</v>
      </c>
      <c r="DC68" s="318">
        <v>-49.9</v>
      </c>
      <c r="DD68" s="318">
        <v>-4.5999999999999996</v>
      </c>
      <c r="DE68" s="318">
        <v>1.8</v>
      </c>
      <c r="DF68" s="318">
        <v>0.9</v>
      </c>
      <c r="DG68" s="318">
        <v>15.1</v>
      </c>
      <c r="DH68" s="318">
        <v>1.7</v>
      </c>
      <c r="DI68" s="318">
        <v>1</v>
      </c>
      <c r="DJ68" s="318">
        <v>14.7</v>
      </c>
      <c r="DK68" s="318">
        <v>-9.4</v>
      </c>
      <c r="DL68" s="318">
        <v>-1.1000000000000001</v>
      </c>
      <c r="DM68" s="318">
        <v>39.1</v>
      </c>
      <c r="DN68" s="318">
        <v>1686.8</v>
      </c>
      <c r="DO68" s="318">
        <v>66.099999999999994</v>
      </c>
      <c r="DP68" s="318">
        <v>-92.8</v>
      </c>
      <c r="DQ68" s="318">
        <v>-88.2</v>
      </c>
      <c r="DR68" s="318">
        <v>-58.4</v>
      </c>
      <c r="DS68" s="318">
        <v>-23.7</v>
      </c>
      <c r="DT68" s="318">
        <v>10.6</v>
      </c>
      <c r="DU68" s="318">
        <v>3.6</v>
      </c>
      <c r="DV68" s="318">
        <v>2.8</v>
      </c>
      <c r="DW68" s="318">
        <v>13.8</v>
      </c>
      <c r="DX68" s="318">
        <v>6.9</v>
      </c>
      <c r="DY68" s="318">
        <v>6.5</v>
      </c>
      <c r="DZ68" s="318">
        <v>7.2</v>
      </c>
      <c r="EA68" s="318">
        <v>19.600000000000001</v>
      </c>
      <c r="EB68" s="318">
        <v>1529.9</v>
      </c>
      <c r="EC68" s="318">
        <v>667.1</v>
      </c>
      <c r="ED68" s="318">
        <v>168.1</v>
      </c>
      <c r="EE68" s="318">
        <v>44.1</v>
      </c>
      <c r="EF68" s="318">
        <v>1.2</v>
      </c>
      <c r="EG68" s="318">
        <v>10.3</v>
      </c>
      <c r="EH68" s="318">
        <v>9.6999999999999993</v>
      </c>
      <c r="EI68" s="318">
        <v>9.1999999999999993</v>
      </c>
      <c r="EJ68" s="318">
        <v>20.9</v>
      </c>
      <c r="EK68" s="318">
        <v>5.6</v>
      </c>
      <c r="EL68" s="318">
        <v>-9</v>
      </c>
      <c r="EM68" s="318">
        <v>18</v>
      </c>
      <c r="EN68" s="318">
        <v>3.1</v>
      </c>
      <c r="EO68" s="318">
        <v>20.399999999999999</v>
      </c>
      <c r="EP68" s="318">
        <v>8.6999999999999993</v>
      </c>
      <c r="EQ68" s="318">
        <v>5.9</v>
      </c>
      <c r="ER68" s="318">
        <v>15.8</v>
      </c>
      <c r="ES68" s="318">
        <v>10.5</v>
      </c>
      <c r="ET68" s="318">
        <v>3.9</v>
      </c>
      <c r="EU68" s="318">
        <v>12.1</v>
      </c>
      <c r="EV68" s="318">
        <v>2.6</v>
      </c>
      <c r="EW68" s="318">
        <v>0.3</v>
      </c>
      <c r="EX68" s="318">
        <v>17.100000000000001</v>
      </c>
      <c r="EY68" s="318">
        <v>9.6</v>
      </c>
      <c r="EZ68" s="318"/>
      <c r="FA68" s="318"/>
      <c r="FB68" s="318"/>
      <c r="FC68" s="318"/>
      <c r="FD68" s="318"/>
      <c r="FE68" s="318"/>
      <c r="FF68" s="318"/>
      <c r="FG68" s="55" t="s">
        <v>713</v>
      </c>
    </row>
    <row r="69" spans="1:164" s="5" customFormat="1" ht="18" customHeight="1">
      <c r="A69" s="108" t="s">
        <v>774</v>
      </c>
      <c r="B69" s="106"/>
      <c r="C69" s="329"/>
      <c r="D69" s="121" t="s">
        <v>168</v>
      </c>
      <c r="E69" s="107" t="s">
        <v>774</v>
      </c>
      <c r="F69" s="107"/>
      <c r="G69" s="107"/>
      <c r="H69" s="107"/>
      <c r="I69" s="2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122"/>
      <c r="CE69" s="106"/>
      <c r="CF69" s="106"/>
      <c r="CG69" s="121" t="s">
        <v>168</v>
      </c>
      <c r="CH69" s="107" t="s">
        <v>774</v>
      </c>
      <c r="CI69" s="107"/>
      <c r="CJ69" s="107"/>
      <c r="CK69" s="107"/>
      <c r="CL69" s="6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  <c r="EE69" s="321"/>
      <c r="EF69" s="321"/>
      <c r="EG69" s="321"/>
      <c r="EH69" s="321"/>
      <c r="EI69" s="321"/>
      <c r="EJ69" s="321"/>
      <c r="EK69" s="321"/>
      <c r="EL69" s="321"/>
      <c r="EM69" s="321"/>
      <c r="EN69" s="321"/>
      <c r="EO69" s="321"/>
      <c r="EP69" s="321"/>
      <c r="EQ69" s="321"/>
      <c r="ER69" s="321"/>
      <c r="ES69" s="321"/>
      <c r="ET69" s="321"/>
      <c r="EU69" s="321"/>
      <c r="EV69" s="321"/>
      <c r="EW69" s="321"/>
      <c r="EX69" s="321"/>
      <c r="EY69" s="321"/>
      <c r="EZ69" s="321"/>
      <c r="FA69" s="321"/>
      <c r="FB69" s="321"/>
      <c r="FC69" s="321"/>
      <c r="FD69" s="321"/>
      <c r="FE69" s="321"/>
      <c r="FF69" s="321"/>
      <c r="FG69" s="122"/>
    </row>
    <row r="70" spans="1:164" s="5" customFormat="1" ht="18" customHeight="1">
      <c r="A70" s="127" t="s">
        <v>775</v>
      </c>
      <c r="B70" s="128"/>
      <c r="C70" s="330"/>
      <c r="D70" s="9"/>
      <c r="E70" s="8" t="s">
        <v>36</v>
      </c>
      <c r="F70" s="130" t="s">
        <v>775</v>
      </c>
      <c r="G70" s="130"/>
      <c r="H70" s="130"/>
      <c r="I70" s="2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125"/>
      <c r="CE70" s="129"/>
      <c r="CF70" s="129"/>
      <c r="CG70" s="9"/>
      <c r="CH70" s="8" t="s">
        <v>36</v>
      </c>
      <c r="CI70" s="260" t="s">
        <v>775</v>
      </c>
      <c r="CJ70" s="260"/>
      <c r="CL70" s="6"/>
      <c r="CM70" s="321"/>
      <c r="CN70" s="321"/>
      <c r="CO70" s="321"/>
      <c r="CP70" s="321"/>
      <c r="CQ70" s="321"/>
      <c r="CR70" s="321"/>
      <c r="CS70" s="321"/>
      <c r="CT70" s="321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  <c r="EE70" s="321"/>
      <c r="EF70" s="321"/>
      <c r="EG70" s="321"/>
      <c r="EH70" s="321"/>
      <c r="EI70" s="321"/>
      <c r="EJ70" s="321"/>
      <c r="EK70" s="321"/>
      <c r="EL70" s="321"/>
      <c r="EM70" s="321"/>
      <c r="EN70" s="321"/>
      <c r="EO70" s="321"/>
      <c r="EP70" s="321"/>
      <c r="EQ70" s="321"/>
      <c r="ER70" s="321"/>
      <c r="ES70" s="321"/>
      <c r="ET70" s="321"/>
      <c r="EU70" s="321"/>
      <c r="EV70" s="321"/>
      <c r="EW70" s="321"/>
      <c r="EX70" s="321"/>
      <c r="EY70" s="321"/>
      <c r="EZ70" s="321"/>
      <c r="FA70" s="321"/>
      <c r="FB70" s="321"/>
      <c r="FC70" s="321"/>
      <c r="FD70" s="321"/>
      <c r="FE70" s="321"/>
      <c r="FF70" s="321"/>
      <c r="FG70" s="125"/>
    </row>
    <row r="71" spans="1:164" s="5" customFormat="1" ht="18" customHeight="1">
      <c r="A71" s="133" t="s">
        <v>776</v>
      </c>
      <c r="B71" s="111"/>
      <c r="C71" s="329"/>
      <c r="D71" s="134"/>
      <c r="E71" s="106"/>
      <c r="F71" s="111" t="s">
        <v>140</v>
      </c>
      <c r="G71" s="262" t="s">
        <v>776</v>
      </c>
      <c r="I71" s="2" t="s">
        <v>114</v>
      </c>
      <c r="J71" s="78">
        <v>50590</v>
      </c>
      <c r="K71" s="78">
        <v>36730</v>
      </c>
      <c r="L71" s="78">
        <v>46224</v>
      </c>
      <c r="M71" s="78">
        <v>48707</v>
      </c>
      <c r="N71" s="78">
        <v>48475</v>
      </c>
      <c r="O71" s="78">
        <v>34756</v>
      </c>
      <c r="P71" s="104">
        <v>45748</v>
      </c>
      <c r="Q71" s="104">
        <v>44363</v>
      </c>
      <c r="R71" s="104">
        <v>42369</v>
      </c>
      <c r="S71" s="104">
        <v>52191</v>
      </c>
      <c r="T71" s="104">
        <v>43300</v>
      </c>
      <c r="U71" s="104">
        <v>40274</v>
      </c>
      <c r="V71" s="104">
        <v>42527</v>
      </c>
      <c r="W71" s="104">
        <v>37893</v>
      </c>
      <c r="X71" s="104">
        <v>21087</v>
      </c>
      <c r="Y71" s="104">
        <v>240</v>
      </c>
      <c r="Z71" s="104">
        <v>12022</v>
      </c>
      <c r="AA71" s="104">
        <v>43405</v>
      </c>
      <c r="AB71" s="104">
        <v>44828</v>
      </c>
      <c r="AC71" s="104">
        <v>47934</v>
      </c>
      <c r="AD71" s="104">
        <v>49966</v>
      </c>
      <c r="AE71" s="104">
        <v>55063</v>
      </c>
      <c r="AF71" s="104">
        <v>50894</v>
      </c>
      <c r="AG71" s="104">
        <v>51917</v>
      </c>
      <c r="AH71" s="104">
        <v>36186</v>
      </c>
      <c r="AI71" s="104">
        <v>41301</v>
      </c>
      <c r="AJ71" s="104">
        <v>58102</v>
      </c>
      <c r="AK71" s="104">
        <v>47764</v>
      </c>
      <c r="AL71" s="104">
        <v>40159</v>
      </c>
      <c r="AM71" s="104">
        <v>246</v>
      </c>
      <c r="AN71" s="104">
        <v>2396</v>
      </c>
      <c r="AO71" s="104">
        <v>12897</v>
      </c>
      <c r="AP71" s="104">
        <v>42556</v>
      </c>
      <c r="AQ71" s="104">
        <v>61248</v>
      </c>
      <c r="AR71" s="104">
        <v>53661</v>
      </c>
      <c r="AS71" s="104">
        <v>49901</v>
      </c>
      <c r="AT71" s="104">
        <v>39455</v>
      </c>
      <c r="AU71" s="104">
        <v>47445</v>
      </c>
      <c r="AV71" s="104">
        <v>55137</v>
      </c>
      <c r="AW71" s="104">
        <v>50724</v>
      </c>
      <c r="AX71" s="104">
        <v>45518</v>
      </c>
      <c r="AY71" s="104">
        <v>55843</v>
      </c>
      <c r="AZ71" s="104">
        <v>48002</v>
      </c>
      <c r="BA71" s="104">
        <v>64282</v>
      </c>
      <c r="BB71" s="104">
        <v>64701</v>
      </c>
      <c r="BC71" s="104">
        <v>54601</v>
      </c>
      <c r="BD71" s="104">
        <v>60630</v>
      </c>
      <c r="BE71" s="104">
        <v>63852</v>
      </c>
      <c r="BF71" s="104">
        <v>54663</v>
      </c>
      <c r="BG71" s="104">
        <v>59843</v>
      </c>
      <c r="BH71" s="104">
        <v>71731</v>
      </c>
      <c r="BI71" s="104">
        <v>38575</v>
      </c>
      <c r="BJ71" s="104">
        <v>60391</v>
      </c>
      <c r="BK71" s="104">
        <v>54643</v>
      </c>
      <c r="BL71" s="104">
        <v>62558</v>
      </c>
      <c r="BM71" s="104">
        <v>63242</v>
      </c>
      <c r="BN71" s="104">
        <v>65022</v>
      </c>
      <c r="BO71" s="104">
        <v>69475</v>
      </c>
      <c r="BP71" s="104">
        <v>62931</v>
      </c>
      <c r="BQ71" s="104">
        <v>61817</v>
      </c>
      <c r="BR71" s="104">
        <v>71666</v>
      </c>
      <c r="BS71" s="104">
        <v>61935</v>
      </c>
      <c r="BT71" s="104">
        <v>63778</v>
      </c>
      <c r="BU71" s="104">
        <v>53857</v>
      </c>
      <c r="BV71" s="104">
        <v>70132</v>
      </c>
      <c r="BW71" s="104">
        <f>'Monthly (Print) BI-Use (2)'!BY71</f>
        <v>0</v>
      </c>
      <c r="BX71" s="104">
        <f>'Monthly (Print) BI-Use (2)'!BZ71</f>
        <v>0</v>
      </c>
      <c r="BY71" s="104">
        <f>'Monthly (Print) BI-Use (2)'!CA71</f>
        <v>0</v>
      </c>
      <c r="BZ71" s="104">
        <f>'Monthly (Print) BI-Use (2)'!CB71</f>
        <v>0</v>
      </c>
      <c r="CA71" s="104">
        <f>'Monthly (Print) BI-Use (2)'!CC71</f>
        <v>0</v>
      </c>
      <c r="CB71" s="104">
        <f>'Monthly (Print) BI-Use (2)'!CD71</f>
        <v>0</v>
      </c>
      <c r="CC71" s="104">
        <f>'Monthly (Print) BI-Use (2)'!CE71</f>
        <v>0</v>
      </c>
      <c r="CD71" s="125" t="s">
        <v>777</v>
      </c>
      <c r="CE71" s="106"/>
      <c r="CF71" s="106"/>
      <c r="CG71" s="134"/>
      <c r="CH71" s="111"/>
      <c r="CI71" s="111" t="s">
        <v>140</v>
      </c>
      <c r="CJ71" s="262" t="s">
        <v>776</v>
      </c>
      <c r="CL71" s="6"/>
      <c r="CM71" s="318">
        <v>-21.4</v>
      </c>
      <c r="CN71" s="318">
        <v>4.3</v>
      </c>
      <c r="CO71" s="318">
        <v>0.2</v>
      </c>
      <c r="CP71" s="318">
        <v>26.4</v>
      </c>
      <c r="CQ71" s="318">
        <v>19</v>
      </c>
      <c r="CR71" s="318">
        <v>-4.5</v>
      </c>
      <c r="CS71" s="318">
        <v>-10.3</v>
      </c>
      <c r="CT71" s="318">
        <v>2.6</v>
      </c>
      <c r="CU71" s="318">
        <v>27.2</v>
      </c>
      <c r="CV71" s="318">
        <v>10.1</v>
      </c>
      <c r="CW71" s="318">
        <v>-7.9</v>
      </c>
      <c r="CX71" s="318">
        <v>5.0999999999999996</v>
      </c>
      <c r="CY71" s="318">
        <v>-15.9</v>
      </c>
      <c r="CZ71" s="318">
        <v>3.2</v>
      </c>
      <c r="DA71" s="318">
        <v>-54.4</v>
      </c>
      <c r="DB71" s="318">
        <v>-99.5</v>
      </c>
      <c r="DC71" s="318">
        <v>-75.2</v>
      </c>
      <c r="DD71" s="318">
        <v>24.9</v>
      </c>
      <c r="DE71" s="318">
        <v>-2</v>
      </c>
      <c r="DF71" s="318">
        <v>8</v>
      </c>
      <c r="DG71" s="318">
        <v>17.899999999999999</v>
      </c>
      <c r="DH71" s="318">
        <v>5.5</v>
      </c>
      <c r="DI71" s="318">
        <v>17.5</v>
      </c>
      <c r="DJ71" s="318">
        <v>28.9</v>
      </c>
      <c r="DK71" s="318">
        <v>-14.9</v>
      </c>
      <c r="DL71" s="318">
        <v>9</v>
      </c>
      <c r="DM71" s="318">
        <v>175.5</v>
      </c>
      <c r="DN71" s="318">
        <v>19801.7</v>
      </c>
      <c r="DO71" s="318">
        <v>234</v>
      </c>
      <c r="DP71" s="318">
        <v>-99.4</v>
      </c>
      <c r="DQ71" s="318">
        <v>-94.7</v>
      </c>
      <c r="DR71" s="318">
        <v>-73.099999999999994</v>
      </c>
      <c r="DS71" s="318">
        <v>-14.8</v>
      </c>
      <c r="DT71" s="318">
        <v>11.2</v>
      </c>
      <c r="DU71" s="318">
        <v>5.4</v>
      </c>
      <c r="DV71" s="318">
        <v>-3.9</v>
      </c>
      <c r="DW71" s="318">
        <v>9</v>
      </c>
      <c r="DX71" s="318">
        <v>14.9</v>
      </c>
      <c r="DY71" s="318">
        <v>-5.0999999999999996</v>
      </c>
      <c r="DZ71" s="318">
        <v>6.2</v>
      </c>
      <c r="EA71" s="318">
        <v>13.3</v>
      </c>
      <c r="EB71" s="318">
        <v>22600.400000000001</v>
      </c>
      <c r="EC71" s="318">
        <v>1903.4</v>
      </c>
      <c r="ED71" s="318">
        <v>398.4</v>
      </c>
      <c r="EE71" s="318">
        <v>52</v>
      </c>
      <c r="EF71" s="318">
        <v>-10.9</v>
      </c>
      <c r="EG71" s="318">
        <v>13</v>
      </c>
      <c r="EH71" s="318">
        <v>28</v>
      </c>
      <c r="EI71" s="318">
        <v>38.5</v>
      </c>
      <c r="EJ71" s="318">
        <v>26.1</v>
      </c>
      <c r="EK71" s="318">
        <v>30.1</v>
      </c>
      <c r="EL71" s="318">
        <v>-24</v>
      </c>
      <c r="EM71" s="318">
        <v>32.700000000000003</v>
      </c>
      <c r="EN71" s="318">
        <v>-2.1</v>
      </c>
      <c r="EO71" s="318">
        <v>30.3</v>
      </c>
      <c r="EP71" s="318">
        <v>-1.6</v>
      </c>
      <c r="EQ71" s="318">
        <v>0.5</v>
      </c>
      <c r="ER71" s="318">
        <v>27.2</v>
      </c>
      <c r="ES71" s="318">
        <v>3.8</v>
      </c>
      <c r="ET71" s="318">
        <v>-3.2</v>
      </c>
      <c r="EU71" s="318">
        <v>31.1</v>
      </c>
      <c r="EV71" s="318">
        <v>3.5</v>
      </c>
      <c r="EW71" s="318">
        <v>-11.1</v>
      </c>
      <c r="EX71" s="318">
        <v>39.6</v>
      </c>
      <c r="EY71" s="318">
        <v>16.100000000000001</v>
      </c>
      <c r="EZ71" s="318"/>
      <c r="FA71" s="318"/>
      <c r="FB71" s="318"/>
      <c r="FC71" s="318"/>
      <c r="FD71" s="318"/>
      <c r="FE71" s="318"/>
      <c r="FF71" s="318"/>
      <c r="FG71" s="125" t="s">
        <v>777</v>
      </c>
    </row>
    <row r="72" spans="1:164" s="5" customFormat="1" ht="18" customHeight="1">
      <c r="A72" s="133" t="s">
        <v>778</v>
      </c>
      <c r="B72" s="111"/>
      <c r="C72" s="329"/>
      <c r="D72" s="134"/>
      <c r="E72" s="106"/>
      <c r="F72" s="111" t="s">
        <v>146</v>
      </c>
      <c r="G72" s="262" t="s">
        <v>778</v>
      </c>
      <c r="I72" s="2" t="s">
        <v>114</v>
      </c>
      <c r="J72" s="78">
        <v>3856</v>
      </c>
      <c r="K72" s="78">
        <v>3188</v>
      </c>
      <c r="L72" s="78">
        <v>3437</v>
      </c>
      <c r="M72" s="78">
        <v>3379</v>
      </c>
      <c r="N72" s="78">
        <v>2979</v>
      </c>
      <c r="O72" s="78">
        <v>2321</v>
      </c>
      <c r="P72" s="104">
        <v>3164</v>
      </c>
      <c r="Q72" s="104">
        <v>2637</v>
      </c>
      <c r="R72" s="104">
        <v>2732</v>
      </c>
      <c r="S72" s="104">
        <v>3584</v>
      </c>
      <c r="T72" s="104">
        <v>3217</v>
      </c>
      <c r="U72" s="104">
        <v>3025</v>
      </c>
      <c r="V72" s="104">
        <v>2889</v>
      </c>
      <c r="W72" s="104">
        <v>2478</v>
      </c>
      <c r="X72" s="104">
        <v>1570</v>
      </c>
      <c r="Y72" s="104">
        <v>35</v>
      </c>
      <c r="Z72" s="104">
        <v>264</v>
      </c>
      <c r="AA72" s="104">
        <v>1639</v>
      </c>
      <c r="AB72" s="104">
        <v>2803</v>
      </c>
      <c r="AC72" s="104">
        <v>2294</v>
      </c>
      <c r="AD72" s="104">
        <v>2021</v>
      </c>
      <c r="AE72" s="104">
        <v>3568</v>
      </c>
      <c r="AF72" s="104">
        <v>3938</v>
      </c>
      <c r="AG72" s="104">
        <v>3943</v>
      </c>
      <c r="AH72" s="104">
        <v>3480</v>
      </c>
      <c r="AI72" s="104">
        <v>3898</v>
      </c>
      <c r="AJ72" s="104">
        <v>4119</v>
      </c>
      <c r="AK72" s="104">
        <v>3626</v>
      </c>
      <c r="AL72" s="104">
        <v>2363</v>
      </c>
      <c r="AM72" s="104">
        <v>30</v>
      </c>
      <c r="AN72" s="104">
        <v>379</v>
      </c>
      <c r="AO72" s="104">
        <v>1064</v>
      </c>
      <c r="AP72" s="104">
        <v>3416</v>
      </c>
      <c r="AQ72" s="104">
        <v>4162</v>
      </c>
      <c r="AR72" s="104">
        <v>4418</v>
      </c>
      <c r="AS72" s="104">
        <v>4265</v>
      </c>
      <c r="AT72" s="104">
        <v>3506</v>
      </c>
      <c r="AU72" s="104">
        <v>3846</v>
      </c>
      <c r="AV72" s="104">
        <v>4771</v>
      </c>
      <c r="AW72" s="104">
        <v>4010</v>
      </c>
      <c r="AX72" s="104">
        <v>3636</v>
      </c>
      <c r="AY72" s="104">
        <v>4042</v>
      </c>
      <c r="AZ72" s="104">
        <v>4059</v>
      </c>
      <c r="BA72" s="104">
        <v>5096</v>
      </c>
      <c r="BB72" s="104">
        <v>4688</v>
      </c>
      <c r="BC72" s="104">
        <v>4390</v>
      </c>
      <c r="BD72" s="104">
        <v>5012</v>
      </c>
      <c r="BE72" s="104">
        <v>5029</v>
      </c>
      <c r="BF72" s="104">
        <v>3864</v>
      </c>
      <c r="BG72" s="104">
        <v>3955</v>
      </c>
      <c r="BH72" s="104">
        <v>4338</v>
      </c>
      <c r="BI72" s="104">
        <v>2585</v>
      </c>
      <c r="BJ72" s="104">
        <v>4539</v>
      </c>
      <c r="BK72" s="104">
        <v>3408</v>
      </c>
      <c r="BL72" s="104">
        <v>4304</v>
      </c>
      <c r="BM72" s="104">
        <v>4670</v>
      </c>
      <c r="BN72" s="104">
        <v>4111</v>
      </c>
      <c r="BO72" s="104">
        <v>4716</v>
      </c>
      <c r="BP72" s="104">
        <v>4812</v>
      </c>
      <c r="BQ72" s="104">
        <v>4407</v>
      </c>
      <c r="BR72" s="104">
        <v>4411</v>
      </c>
      <c r="BS72" s="104">
        <v>3676</v>
      </c>
      <c r="BT72" s="104">
        <v>3145</v>
      </c>
      <c r="BU72" s="104">
        <v>3038</v>
      </c>
      <c r="BV72" s="104">
        <v>4042</v>
      </c>
      <c r="BW72" s="104"/>
      <c r="BX72" s="104"/>
      <c r="BY72" s="104"/>
      <c r="BZ72" s="104"/>
      <c r="CA72" s="104"/>
      <c r="CB72" s="104"/>
      <c r="CC72" s="104"/>
      <c r="CD72" s="125" t="s">
        <v>777</v>
      </c>
      <c r="CE72" s="106"/>
      <c r="CF72" s="106"/>
      <c r="CG72" s="134"/>
      <c r="CH72" s="111"/>
      <c r="CI72" s="111" t="s">
        <v>146</v>
      </c>
      <c r="CJ72" s="262" t="s">
        <v>778</v>
      </c>
      <c r="CL72" s="6"/>
      <c r="CM72" s="318">
        <v>5.0999999999999996</v>
      </c>
      <c r="CN72" s="318">
        <v>-0.3</v>
      </c>
      <c r="CO72" s="318">
        <v>-5.7</v>
      </c>
      <c r="CP72" s="318">
        <v>1.8</v>
      </c>
      <c r="CQ72" s="318">
        <v>6.1</v>
      </c>
      <c r="CR72" s="318">
        <v>-22.3</v>
      </c>
      <c r="CS72" s="318">
        <v>-24.1</v>
      </c>
      <c r="CT72" s="318">
        <v>-36.299999999999997</v>
      </c>
      <c r="CU72" s="318">
        <v>-26</v>
      </c>
      <c r="CV72" s="318">
        <v>-17.600000000000001</v>
      </c>
      <c r="CW72" s="318">
        <v>-1.6</v>
      </c>
      <c r="CX72" s="318">
        <v>-25.6</v>
      </c>
      <c r="CY72" s="318">
        <v>-25.1</v>
      </c>
      <c r="CZ72" s="318">
        <v>-22.3</v>
      </c>
      <c r="DA72" s="318">
        <v>-54.3</v>
      </c>
      <c r="DB72" s="318">
        <v>-99</v>
      </c>
      <c r="DC72" s="318">
        <v>-91.1</v>
      </c>
      <c r="DD72" s="318">
        <v>-29.4</v>
      </c>
      <c r="DE72" s="318">
        <v>-11.4</v>
      </c>
      <c r="DF72" s="318">
        <v>-13</v>
      </c>
      <c r="DG72" s="318">
        <v>-26</v>
      </c>
      <c r="DH72" s="318">
        <v>-0.4</v>
      </c>
      <c r="DI72" s="318">
        <v>22.4</v>
      </c>
      <c r="DJ72" s="318">
        <v>30.3</v>
      </c>
      <c r="DK72" s="318">
        <v>20.5</v>
      </c>
      <c r="DL72" s="318">
        <v>57.3</v>
      </c>
      <c r="DM72" s="318">
        <v>162.4</v>
      </c>
      <c r="DN72" s="318">
        <v>10260</v>
      </c>
      <c r="DO72" s="318">
        <v>795.1</v>
      </c>
      <c r="DP72" s="318">
        <v>-98.2</v>
      </c>
      <c r="DQ72" s="318">
        <v>-86.5</v>
      </c>
      <c r="DR72" s="318">
        <v>-53.6</v>
      </c>
      <c r="DS72" s="318">
        <v>69</v>
      </c>
      <c r="DT72" s="318">
        <v>16.600000000000001</v>
      </c>
      <c r="DU72" s="318">
        <v>12.2</v>
      </c>
      <c r="DV72" s="318">
        <v>8.1999999999999993</v>
      </c>
      <c r="DW72" s="318">
        <v>0.7</v>
      </c>
      <c r="DX72" s="318">
        <v>-1.3</v>
      </c>
      <c r="DY72" s="318">
        <v>15.8</v>
      </c>
      <c r="DZ72" s="318">
        <v>10.6</v>
      </c>
      <c r="EA72" s="318">
        <v>53.9</v>
      </c>
      <c r="EB72" s="318">
        <v>13373.3</v>
      </c>
      <c r="EC72" s="318">
        <v>971</v>
      </c>
      <c r="ED72" s="318">
        <v>378.9</v>
      </c>
      <c r="EE72" s="318">
        <v>37.200000000000003</v>
      </c>
      <c r="EF72" s="318">
        <v>5.5</v>
      </c>
      <c r="EG72" s="318">
        <v>13.4</v>
      </c>
      <c r="EH72" s="318">
        <v>17.899999999999999</v>
      </c>
      <c r="EI72" s="318">
        <v>10.199999999999999</v>
      </c>
      <c r="EJ72" s="318">
        <v>2.8</v>
      </c>
      <c r="EK72" s="318">
        <v>-9.1</v>
      </c>
      <c r="EL72" s="318">
        <v>-35.5</v>
      </c>
      <c r="EM72" s="318">
        <v>24.8</v>
      </c>
      <c r="EN72" s="318">
        <v>-15.7</v>
      </c>
      <c r="EO72" s="318">
        <v>6</v>
      </c>
      <c r="EP72" s="318">
        <v>-8.4</v>
      </c>
      <c r="EQ72" s="318">
        <v>-12.3</v>
      </c>
      <c r="ER72" s="318">
        <v>7.4</v>
      </c>
      <c r="ES72" s="318">
        <v>-4</v>
      </c>
      <c r="ET72" s="318">
        <v>-12.4</v>
      </c>
      <c r="EU72" s="318">
        <v>14.2</v>
      </c>
      <c r="EV72" s="318">
        <v>-7.1</v>
      </c>
      <c r="EW72" s="318">
        <v>-27.5</v>
      </c>
      <c r="EX72" s="318">
        <v>17.5</v>
      </c>
      <c r="EY72" s="318">
        <v>-10.9</v>
      </c>
      <c r="EZ72" s="318"/>
      <c r="FA72" s="318"/>
      <c r="FB72" s="318"/>
      <c r="FC72" s="318"/>
      <c r="FD72" s="318"/>
      <c r="FE72" s="318"/>
      <c r="FF72" s="318"/>
      <c r="FG72" s="125" t="s">
        <v>777</v>
      </c>
    </row>
    <row r="73" spans="1:164" s="5" customFormat="1" ht="18" customHeight="1">
      <c r="A73" s="133" t="s">
        <v>779</v>
      </c>
      <c r="B73" s="111"/>
      <c r="C73" s="329"/>
      <c r="D73" s="134"/>
      <c r="E73" s="106"/>
      <c r="F73" s="111" t="s">
        <v>177</v>
      </c>
      <c r="G73" s="262" t="s">
        <v>779</v>
      </c>
      <c r="I73" s="2" t="s">
        <v>114</v>
      </c>
      <c r="J73" s="78">
        <v>54446</v>
      </c>
      <c r="K73" s="78">
        <v>39918</v>
      </c>
      <c r="L73" s="78">
        <v>49661</v>
      </c>
      <c r="M73" s="78">
        <v>52086</v>
      </c>
      <c r="N73" s="78">
        <v>51454</v>
      </c>
      <c r="O73" s="78">
        <v>37077</v>
      </c>
      <c r="P73" s="104">
        <v>48912</v>
      </c>
      <c r="Q73" s="104">
        <v>47000</v>
      </c>
      <c r="R73" s="104">
        <v>45101</v>
      </c>
      <c r="S73" s="104">
        <v>55775</v>
      </c>
      <c r="T73" s="104">
        <v>46517</v>
      </c>
      <c r="U73" s="104">
        <v>43299</v>
      </c>
      <c r="V73" s="104">
        <v>45416</v>
      </c>
      <c r="W73" s="104">
        <v>40371</v>
      </c>
      <c r="X73" s="104">
        <v>22657</v>
      </c>
      <c r="Y73" s="104">
        <v>275</v>
      </c>
      <c r="Z73" s="104">
        <v>12286</v>
      </c>
      <c r="AA73" s="104">
        <v>45044</v>
      </c>
      <c r="AB73" s="104">
        <v>47631</v>
      </c>
      <c r="AC73" s="104">
        <v>50228</v>
      </c>
      <c r="AD73" s="104">
        <v>51987</v>
      </c>
      <c r="AE73" s="104">
        <v>58631</v>
      </c>
      <c r="AF73" s="104">
        <v>54832</v>
      </c>
      <c r="AG73" s="104">
        <v>55860</v>
      </c>
      <c r="AH73" s="104">
        <v>39666</v>
      </c>
      <c r="AI73" s="104">
        <v>45199</v>
      </c>
      <c r="AJ73" s="104">
        <v>62221</v>
      </c>
      <c r="AK73" s="104">
        <v>51390</v>
      </c>
      <c r="AL73" s="104">
        <v>42522</v>
      </c>
      <c r="AM73" s="104">
        <v>276</v>
      </c>
      <c r="AN73" s="104">
        <v>2775</v>
      </c>
      <c r="AO73" s="104">
        <v>13961</v>
      </c>
      <c r="AP73" s="104">
        <v>45972</v>
      </c>
      <c r="AQ73" s="104">
        <v>65410</v>
      </c>
      <c r="AR73" s="104">
        <v>58079</v>
      </c>
      <c r="AS73" s="104">
        <v>54166</v>
      </c>
      <c r="AT73" s="104">
        <v>42961</v>
      </c>
      <c r="AU73" s="104">
        <v>51291</v>
      </c>
      <c r="AV73" s="104">
        <v>59908</v>
      </c>
      <c r="AW73" s="104">
        <v>54734</v>
      </c>
      <c r="AX73" s="104">
        <v>49154</v>
      </c>
      <c r="AY73" s="104">
        <v>59885</v>
      </c>
      <c r="AZ73" s="104">
        <v>52061</v>
      </c>
      <c r="BA73" s="104">
        <v>67560</v>
      </c>
      <c r="BB73" s="104">
        <v>69389</v>
      </c>
      <c r="BC73" s="104">
        <v>58991</v>
      </c>
      <c r="BD73" s="104">
        <v>65642</v>
      </c>
      <c r="BE73" s="104">
        <v>68881</v>
      </c>
      <c r="BF73" s="104">
        <v>58527</v>
      </c>
      <c r="BG73" s="104">
        <v>63798</v>
      </c>
      <c r="BH73" s="104">
        <v>76069</v>
      </c>
      <c r="BI73" s="104">
        <v>41160</v>
      </c>
      <c r="BJ73" s="104">
        <v>64930</v>
      </c>
      <c r="BK73" s="104">
        <v>58051</v>
      </c>
      <c r="BL73" s="104">
        <v>66862</v>
      </c>
      <c r="BM73" s="104">
        <v>67912</v>
      </c>
      <c r="BN73" s="104">
        <v>69133</v>
      </c>
      <c r="BO73" s="104">
        <v>74191</v>
      </c>
      <c r="BP73" s="104">
        <v>67743</v>
      </c>
      <c r="BQ73" s="104">
        <v>66224</v>
      </c>
      <c r="BR73" s="104">
        <v>76077</v>
      </c>
      <c r="BS73" s="104">
        <v>65611</v>
      </c>
      <c r="BT73" s="104">
        <v>66923</v>
      </c>
      <c r="BU73" s="104">
        <v>56895</v>
      </c>
      <c r="BV73" s="104">
        <v>74174</v>
      </c>
      <c r="BW73" s="104"/>
      <c r="BX73" s="104"/>
      <c r="BY73" s="104"/>
      <c r="BZ73" s="104"/>
      <c r="CA73" s="104"/>
      <c r="CB73" s="104"/>
      <c r="CC73" s="104"/>
      <c r="CD73" s="125" t="s">
        <v>777</v>
      </c>
      <c r="CE73" s="106"/>
      <c r="CF73" s="106"/>
      <c r="CG73" s="134"/>
      <c r="CH73" s="111"/>
      <c r="CI73" s="111" t="s">
        <v>177</v>
      </c>
      <c r="CJ73" s="262" t="s">
        <v>779</v>
      </c>
      <c r="CL73" s="6"/>
      <c r="CM73" s="318">
        <v>-19.899999999999999</v>
      </c>
      <c r="CN73" s="318">
        <v>3.9</v>
      </c>
      <c r="CO73" s="318">
        <v>-0.3</v>
      </c>
      <c r="CP73" s="318">
        <v>24.5</v>
      </c>
      <c r="CQ73" s="318">
        <v>18.2</v>
      </c>
      <c r="CR73" s="318">
        <v>-5.8</v>
      </c>
      <c r="CS73" s="318">
        <v>-11.3</v>
      </c>
      <c r="CT73" s="318">
        <v>-0.8</v>
      </c>
      <c r="CU73" s="318">
        <v>21.9</v>
      </c>
      <c r="CV73" s="318">
        <v>7.7</v>
      </c>
      <c r="CW73" s="318">
        <v>-7.5</v>
      </c>
      <c r="CX73" s="318">
        <v>2.1</v>
      </c>
      <c r="CY73" s="318">
        <v>-16.600000000000001</v>
      </c>
      <c r="CZ73" s="318">
        <v>1.1000000000000001</v>
      </c>
      <c r="DA73" s="318">
        <v>-54.4</v>
      </c>
      <c r="DB73" s="318">
        <v>-99.5</v>
      </c>
      <c r="DC73" s="318">
        <v>-76.099999999999994</v>
      </c>
      <c r="DD73" s="318">
        <v>21.5</v>
      </c>
      <c r="DE73" s="318">
        <v>-2.6</v>
      </c>
      <c r="DF73" s="318">
        <v>6.9</v>
      </c>
      <c r="DG73" s="318">
        <v>15.3</v>
      </c>
      <c r="DH73" s="318">
        <v>5.0999999999999996</v>
      </c>
      <c r="DI73" s="318">
        <v>17.899999999999999</v>
      </c>
      <c r="DJ73" s="318">
        <v>29</v>
      </c>
      <c r="DK73" s="318">
        <v>-12.7</v>
      </c>
      <c r="DL73" s="318">
        <v>12</v>
      </c>
      <c r="DM73" s="318">
        <v>174.6</v>
      </c>
      <c r="DN73" s="318">
        <v>18587.3</v>
      </c>
      <c r="DO73" s="318">
        <v>246.1</v>
      </c>
      <c r="DP73" s="318">
        <v>-99.4</v>
      </c>
      <c r="DQ73" s="318">
        <v>-94.2</v>
      </c>
      <c r="DR73" s="318">
        <v>-72.2</v>
      </c>
      <c r="DS73" s="318">
        <v>-11.6</v>
      </c>
      <c r="DT73" s="318">
        <v>11.6</v>
      </c>
      <c r="DU73" s="318">
        <v>5.9</v>
      </c>
      <c r="DV73" s="318">
        <v>-3</v>
      </c>
      <c r="DW73" s="318">
        <v>8.3000000000000007</v>
      </c>
      <c r="DX73" s="318">
        <v>13.5</v>
      </c>
      <c r="DY73" s="318">
        <v>-3.7</v>
      </c>
      <c r="DZ73" s="318">
        <v>6.5</v>
      </c>
      <c r="EA73" s="318">
        <v>15.6</v>
      </c>
      <c r="EB73" s="318">
        <v>21597.5</v>
      </c>
      <c r="EC73" s="318">
        <v>1776.1</v>
      </c>
      <c r="ED73" s="318">
        <v>383.9</v>
      </c>
      <c r="EE73" s="318">
        <v>50.9</v>
      </c>
      <c r="EF73" s="318">
        <v>-9.8000000000000007</v>
      </c>
      <c r="EG73" s="318">
        <v>13</v>
      </c>
      <c r="EH73" s="318">
        <v>27.2</v>
      </c>
      <c r="EI73" s="318">
        <v>36.200000000000003</v>
      </c>
      <c r="EJ73" s="318">
        <v>24.4</v>
      </c>
      <c r="EK73" s="318">
        <v>27</v>
      </c>
      <c r="EL73" s="318">
        <v>-24.8</v>
      </c>
      <c r="EM73" s="318">
        <v>32.1</v>
      </c>
      <c r="EN73" s="318">
        <v>-3.1</v>
      </c>
      <c r="EO73" s="318">
        <v>28.4</v>
      </c>
      <c r="EP73" s="318">
        <v>0.5</v>
      </c>
      <c r="EQ73" s="318">
        <v>-0.4</v>
      </c>
      <c r="ER73" s="318">
        <v>25.8</v>
      </c>
      <c r="ES73" s="318">
        <v>3.2</v>
      </c>
      <c r="ET73" s="318">
        <v>-3.9</v>
      </c>
      <c r="EU73" s="318">
        <v>30</v>
      </c>
      <c r="EV73" s="318">
        <v>2.8</v>
      </c>
      <c r="EW73" s="318">
        <v>-12</v>
      </c>
      <c r="EX73" s="318">
        <v>38.200000000000003</v>
      </c>
      <c r="EY73" s="318">
        <v>14.2</v>
      </c>
      <c r="EZ73" s="318"/>
      <c r="FA73" s="318"/>
      <c r="FB73" s="318"/>
      <c r="FC73" s="318"/>
      <c r="FD73" s="318"/>
      <c r="FE73" s="318"/>
      <c r="FF73" s="318"/>
      <c r="FG73" s="125" t="s">
        <v>777</v>
      </c>
    </row>
    <row r="74" spans="1:164" s="5" customFormat="1" ht="18" customHeight="1">
      <c r="A74" s="127" t="s">
        <v>780</v>
      </c>
      <c r="B74" s="128"/>
      <c r="C74" s="330"/>
      <c r="D74" s="134"/>
      <c r="E74" s="8" t="s">
        <v>36</v>
      </c>
      <c r="F74" s="130" t="s">
        <v>780</v>
      </c>
      <c r="G74" s="130"/>
      <c r="H74" s="130"/>
      <c r="I74" s="2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135"/>
      <c r="AD74" s="135"/>
      <c r="AE74" s="135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125"/>
      <c r="CE74" s="129"/>
      <c r="CF74" s="129"/>
      <c r="CG74" s="134"/>
      <c r="CH74" s="8" t="s">
        <v>36</v>
      </c>
      <c r="CI74" s="260" t="s">
        <v>780</v>
      </c>
      <c r="CJ74" s="260"/>
      <c r="CL74" s="6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321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125"/>
    </row>
    <row r="75" spans="1:164" s="5" customFormat="1" ht="18" customHeight="1">
      <c r="A75" s="133" t="s">
        <v>776</v>
      </c>
      <c r="B75" s="111"/>
      <c r="C75" s="329"/>
      <c r="D75" s="134"/>
      <c r="E75" s="106"/>
      <c r="F75" s="111" t="s">
        <v>140</v>
      </c>
      <c r="G75" s="262" t="s">
        <v>776</v>
      </c>
      <c r="I75" s="2" t="s">
        <v>114</v>
      </c>
      <c r="J75" s="78">
        <v>44264</v>
      </c>
      <c r="K75" s="78">
        <v>36725</v>
      </c>
      <c r="L75" s="78">
        <v>50101</v>
      </c>
      <c r="M75" s="78">
        <v>45302</v>
      </c>
      <c r="N75" s="78">
        <v>55894</v>
      </c>
      <c r="O75" s="78">
        <v>38575</v>
      </c>
      <c r="P75" s="104">
        <v>46189</v>
      </c>
      <c r="Q75" s="104">
        <v>46802</v>
      </c>
      <c r="R75" s="104">
        <v>40267</v>
      </c>
      <c r="S75" s="104">
        <v>48987</v>
      </c>
      <c r="T75" s="104">
        <v>47754</v>
      </c>
      <c r="U75" s="104">
        <v>49318</v>
      </c>
      <c r="V75" s="104">
        <v>39410</v>
      </c>
      <c r="W75" s="104">
        <v>37359</v>
      </c>
      <c r="X75" s="104">
        <v>20260</v>
      </c>
      <c r="Y75" s="104">
        <v>131</v>
      </c>
      <c r="Z75" s="104">
        <v>20456</v>
      </c>
      <c r="AA75" s="104">
        <v>40944</v>
      </c>
      <c r="AB75" s="104">
        <v>52119</v>
      </c>
      <c r="AC75" s="104">
        <v>47591</v>
      </c>
      <c r="AD75" s="104">
        <v>51422</v>
      </c>
      <c r="AE75" s="104">
        <v>51795</v>
      </c>
      <c r="AF75" s="104">
        <v>51174</v>
      </c>
      <c r="AG75" s="104">
        <v>62122</v>
      </c>
      <c r="AH75" s="104">
        <v>28872</v>
      </c>
      <c r="AI75" s="104">
        <v>37923</v>
      </c>
      <c r="AJ75" s="104">
        <v>56478</v>
      </c>
      <c r="AK75" s="104">
        <v>52992</v>
      </c>
      <c r="AL75" s="104">
        <v>42515</v>
      </c>
      <c r="AM75" s="104">
        <v>1841</v>
      </c>
      <c r="AN75" s="104">
        <v>4949</v>
      </c>
      <c r="AO75" s="104">
        <v>15064</v>
      </c>
      <c r="AP75" s="104">
        <v>38315</v>
      </c>
      <c r="AQ75" s="104">
        <v>58147</v>
      </c>
      <c r="AR75" s="104">
        <v>53855</v>
      </c>
      <c r="AS75" s="104">
        <v>57603</v>
      </c>
      <c r="AT75" s="104">
        <v>34570</v>
      </c>
      <c r="AU75" s="104">
        <v>40119</v>
      </c>
      <c r="AV75" s="104">
        <v>65903</v>
      </c>
      <c r="AW75" s="104">
        <v>51146</v>
      </c>
      <c r="AX75" s="104">
        <v>43710</v>
      </c>
      <c r="AY75" s="104">
        <v>57272</v>
      </c>
      <c r="AZ75" s="104">
        <v>44574</v>
      </c>
      <c r="BA75" s="104">
        <v>59769</v>
      </c>
      <c r="BB75" s="104">
        <v>57521</v>
      </c>
      <c r="BC75" s="104">
        <v>55395</v>
      </c>
      <c r="BD75" s="104">
        <v>58763</v>
      </c>
      <c r="BE75" s="104">
        <v>68879</v>
      </c>
      <c r="BF75" s="104">
        <v>44586</v>
      </c>
      <c r="BG75" s="104">
        <v>56433</v>
      </c>
      <c r="BH75" s="104">
        <v>70958</v>
      </c>
      <c r="BI75" s="104">
        <v>41389</v>
      </c>
      <c r="BJ75" s="104">
        <v>55135</v>
      </c>
      <c r="BK75" s="104">
        <v>55692</v>
      </c>
      <c r="BL75" s="104">
        <v>57939</v>
      </c>
      <c r="BM75" s="104">
        <v>64633</v>
      </c>
      <c r="BN75" s="104">
        <v>61560</v>
      </c>
      <c r="BO75" s="104">
        <v>67478</v>
      </c>
      <c r="BP75" s="104">
        <v>65246</v>
      </c>
      <c r="BQ75" s="104">
        <v>70908</v>
      </c>
      <c r="BR75" s="104">
        <v>59394</v>
      </c>
      <c r="BS75" s="104">
        <v>57979</v>
      </c>
      <c r="BT75" s="104">
        <v>64760</v>
      </c>
      <c r="BU75" s="104">
        <v>53253</v>
      </c>
      <c r="BV75" s="104">
        <v>62862</v>
      </c>
      <c r="BW75" s="104"/>
      <c r="BX75" s="104"/>
      <c r="BY75" s="104"/>
      <c r="BZ75" s="104"/>
      <c r="CA75" s="104"/>
      <c r="CB75" s="104"/>
      <c r="CC75" s="104"/>
      <c r="CD75" s="125" t="s">
        <v>777</v>
      </c>
      <c r="CE75" s="106"/>
      <c r="CF75" s="106"/>
      <c r="CG75" s="134"/>
      <c r="CH75" s="106"/>
      <c r="CI75" s="111" t="s">
        <v>140</v>
      </c>
      <c r="CJ75" s="262" t="s">
        <v>776</v>
      </c>
      <c r="CL75" s="6"/>
      <c r="CM75" s="318">
        <v>10.7</v>
      </c>
      <c r="CN75" s="318">
        <v>0.3</v>
      </c>
      <c r="CO75" s="318">
        <v>12.6</v>
      </c>
      <c r="CP75" s="318">
        <v>8</v>
      </c>
      <c r="CQ75" s="318">
        <v>39</v>
      </c>
      <c r="CR75" s="318">
        <v>-33.200000000000003</v>
      </c>
      <c r="CS75" s="318">
        <v>-24.5</v>
      </c>
      <c r="CT75" s="318">
        <v>-16.100000000000001</v>
      </c>
      <c r="CU75" s="318">
        <v>49</v>
      </c>
      <c r="CV75" s="318">
        <v>15.6</v>
      </c>
      <c r="CW75" s="318">
        <v>10.1</v>
      </c>
      <c r="CX75" s="318">
        <v>16.2</v>
      </c>
      <c r="CY75" s="318">
        <v>-11.6</v>
      </c>
      <c r="CZ75" s="318">
        <v>-0.1</v>
      </c>
      <c r="DA75" s="318">
        <v>-59.6</v>
      </c>
      <c r="DB75" s="318">
        <v>-99.7</v>
      </c>
      <c r="DC75" s="318">
        <v>-63.4</v>
      </c>
      <c r="DD75" s="318">
        <v>6.1</v>
      </c>
      <c r="DE75" s="318">
        <v>12.8</v>
      </c>
      <c r="DF75" s="318">
        <v>1.7</v>
      </c>
      <c r="DG75" s="318">
        <v>27.7</v>
      </c>
      <c r="DH75" s="318">
        <v>5.7</v>
      </c>
      <c r="DI75" s="318">
        <v>7.2</v>
      </c>
      <c r="DJ75" s="318">
        <v>26</v>
      </c>
      <c r="DK75" s="318">
        <v>-26.7</v>
      </c>
      <c r="DL75" s="318">
        <v>1.5</v>
      </c>
      <c r="DM75" s="318">
        <v>178.8</v>
      </c>
      <c r="DN75" s="318">
        <v>40074</v>
      </c>
      <c r="DO75" s="318">
        <v>105.3</v>
      </c>
      <c r="DP75" s="318">
        <v>-95.5</v>
      </c>
      <c r="DQ75" s="318">
        <v>-90.5</v>
      </c>
      <c r="DR75" s="318">
        <v>-68.3</v>
      </c>
      <c r="DS75" s="318">
        <v>-25.5</v>
      </c>
      <c r="DT75" s="318">
        <v>9.8000000000000007</v>
      </c>
      <c r="DU75" s="318">
        <v>2.8</v>
      </c>
      <c r="DV75" s="318">
        <v>-7.3</v>
      </c>
      <c r="DW75" s="318">
        <v>19.7</v>
      </c>
      <c r="DX75" s="318">
        <v>5.8</v>
      </c>
      <c r="DY75" s="318">
        <v>16.7</v>
      </c>
      <c r="DZ75" s="318">
        <v>-3.5</v>
      </c>
      <c r="EA75" s="318">
        <v>2.8</v>
      </c>
      <c r="EB75" s="318">
        <v>3010.9</v>
      </c>
      <c r="EC75" s="318">
        <v>800.7</v>
      </c>
      <c r="ED75" s="318">
        <v>296.8</v>
      </c>
      <c r="EE75" s="318">
        <v>50.1</v>
      </c>
      <c r="EF75" s="318">
        <v>-4.7</v>
      </c>
      <c r="EG75" s="318">
        <v>9.1</v>
      </c>
      <c r="EH75" s="318">
        <v>19.600000000000001</v>
      </c>
      <c r="EI75" s="318">
        <v>29</v>
      </c>
      <c r="EJ75" s="318">
        <v>40.700000000000003</v>
      </c>
      <c r="EK75" s="318">
        <v>7.7</v>
      </c>
      <c r="EL75" s="318">
        <v>-19.100000000000001</v>
      </c>
      <c r="EM75" s="318">
        <v>26.1</v>
      </c>
      <c r="EN75" s="318">
        <v>-2.8</v>
      </c>
      <c r="EO75" s="318">
        <v>30</v>
      </c>
      <c r="EP75" s="318">
        <v>8.1</v>
      </c>
      <c r="EQ75" s="318">
        <v>7</v>
      </c>
      <c r="ER75" s="318">
        <v>21.8</v>
      </c>
      <c r="ES75" s="318">
        <v>11</v>
      </c>
      <c r="ET75" s="318">
        <v>2.9</v>
      </c>
      <c r="EU75" s="318">
        <v>33.200000000000003</v>
      </c>
      <c r="EV75" s="318">
        <v>2.7</v>
      </c>
      <c r="EW75" s="318">
        <v>-8.6999999999999993</v>
      </c>
      <c r="EX75" s="318">
        <v>28.7</v>
      </c>
      <c r="EY75" s="318">
        <v>14</v>
      </c>
      <c r="EZ75" s="318"/>
      <c r="FA75" s="318"/>
      <c r="FB75" s="318"/>
      <c r="FC75" s="318"/>
      <c r="FD75" s="318"/>
      <c r="FE75" s="318"/>
      <c r="FF75" s="318"/>
      <c r="FG75" s="125" t="s">
        <v>777</v>
      </c>
    </row>
    <row r="76" spans="1:164" s="5" customFormat="1" ht="18" customHeight="1">
      <c r="A76" s="133" t="s">
        <v>778</v>
      </c>
      <c r="B76" s="111"/>
      <c r="C76" s="329"/>
      <c r="D76" s="134"/>
      <c r="E76" s="106"/>
      <c r="F76" s="111" t="s">
        <v>146</v>
      </c>
      <c r="G76" s="262" t="s">
        <v>778</v>
      </c>
      <c r="I76" s="2" t="s">
        <v>114</v>
      </c>
      <c r="J76" s="78">
        <v>4186</v>
      </c>
      <c r="K76" s="78">
        <v>3088</v>
      </c>
      <c r="L76" s="78">
        <v>4675</v>
      </c>
      <c r="M76" s="78">
        <v>4633</v>
      </c>
      <c r="N76" s="78">
        <v>4866</v>
      </c>
      <c r="O76" s="78">
        <v>4013</v>
      </c>
      <c r="P76" s="104">
        <v>4665</v>
      </c>
      <c r="Q76" s="104">
        <v>4346</v>
      </c>
      <c r="R76" s="104">
        <v>4399</v>
      </c>
      <c r="S76" s="104">
        <v>4883</v>
      </c>
      <c r="T76" s="104">
        <v>4830</v>
      </c>
      <c r="U76" s="104">
        <v>5524</v>
      </c>
      <c r="V76" s="104">
        <v>3532</v>
      </c>
      <c r="W76" s="104">
        <v>3728</v>
      </c>
      <c r="X76" s="104">
        <v>2218</v>
      </c>
      <c r="Y76" s="104">
        <v>10</v>
      </c>
      <c r="Z76" s="104">
        <v>2504</v>
      </c>
      <c r="AA76" s="104">
        <v>3751</v>
      </c>
      <c r="AB76" s="104">
        <v>5433</v>
      </c>
      <c r="AC76" s="104">
        <v>5209</v>
      </c>
      <c r="AD76" s="104">
        <v>5022</v>
      </c>
      <c r="AE76" s="104">
        <v>4875</v>
      </c>
      <c r="AF76" s="104">
        <v>5315</v>
      </c>
      <c r="AG76" s="104">
        <v>6714</v>
      </c>
      <c r="AH76" s="104">
        <v>3957</v>
      </c>
      <c r="AI76" s="104">
        <v>4861</v>
      </c>
      <c r="AJ76" s="104">
        <v>7400</v>
      </c>
      <c r="AK76" s="104">
        <v>5337</v>
      </c>
      <c r="AL76" s="104">
        <v>4692</v>
      </c>
      <c r="AM76" s="104">
        <v>80</v>
      </c>
      <c r="AN76" s="104">
        <v>2137</v>
      </c>
      <c r="AO76" s="104">
        <v>2436</v>
      </c>
      <c r="AP76" s="104">
        <v>5960</v>
      </c>
      <c r="AQ76" s="104">
        <v>6615</v>
      </c>
      <c r="AR76" s="104">
        <v>6192</v>
      </c>
      <c r="AS76" s="104">
        <v>7644</v>
      </c>
      <c r="AT76" s="104">
        <v>6913</v>
      </c>
      <c r="AU76" s="104">
        <v>4943</v>
      </c>
      <c r="AV76" s="104">
        <v>7347</v>
      </c>
      <c r="AW76" s="104">
        <v>6460</v>
      </c>
      <c r="AX76" s="104">
        <v>5893</v>
      </c>
      <c r="AY76" s="104">
        <v>6359</v>
      </c>
      <c r="AZ76" s="104">
        <v>5360</v>
      </c>
      <c r="BA76" s="104">
        <v>6845</v>
      </c>
      <c r="BB76" s="104">
        <v>7639</v>
      </c>
      <c r="BC76" s="104">
        <v>6525</v>
      </c>
      <c r="BD76" s="104">
        <v>6854</v>
      </c>
      <c r="BE76" s="104">
        <v>7764</v>
      </c>
      <c r="BF76" s="104">
        <v>5582</v>
      </c>
      <c r="BG76" s="104">
        <v>7128</v>
      </c>
      <c r="BH76" s="104">
        <v>7891</v>
      </c>
      <c r="BI76" s="104">
        <v>5194</v>
      </c>
      <c r="BJ76" s="104">
        <v>6660</v>
      </c>
      <c r="BK76" s="104">
        <v>6877</v>
      </c>
      <c r="BL76" s="104">
        <v>5737</v>
      </c>
      <c r="BM76" s="104">
        <v>6845</v>
      </c>
      <c r="BN76" s="104">
        <v>6596</v>
      </c>
      <c r="BO76" s="104">
        <v>7418</v>
      </c>
      <c r="BP76" s="104">
        <v>6662</v>
      </c>
      <c r="BQ76" s="104">
        <v>7490</v>
      </c>
      <c r="BR76" s="104">
        <v>6105</v>
      </c>
      <c r="BS76" s="104">
        <v>4854</v>
      </c>
      <c r="BT76" s="104">
        <v>6292</v>
      </c>
      <c r="BU76" s="104">
        <v>4738</v>
      </c>
      <c r="BV76" s="104">
        <v>5803</v>
      </c>
      <c r="BW76" s="104"/>
      <c r="BX76" s="104"/>
      <c r="BY76" s="104"/>
      <c r="BZ76" s="104"/>
      <c r="CA76" s="104"/>
      <c r="CB76" s="104"/>
      <c r="CC76" s="104"/>
      <c r="CD76" s="125" t="s">
        <v>777</v>
      </c>
      <c r="CE76" s="106"/>
      <c r="CF76" s="106"/>
      <c r="CG76" s="134"/>
      <c r="CH76" s="106"/>
      <c r="CI76" s="111" t="s">
        <v>146</v>
      </c>
      <c r="CJ76" s="262" t="s">
        <v>778</v>
      </c>
      <c r="CL76" s="6"/>
      <c r="CM76" s="318">
        <v>-8.9</v>
      </c>
      <c r="CN76" s="318">
        <v>-22</v>
      </c>
      <c r="CO76" s="318">
        <v>-15</v>
      </c>
      <c r="CP76" s="318">
        <v>-9.3000000000000007</v>
      </c>
      <c r="CQ76" s="318">
        <v>76.2</v>
      </c>
      <c r="CR76" s="318">
        <v>-40.6</v>
      </c>
      <c r="CS76" s="318">
        <v>-35.700000000000003</v>
      </c>
      <c r="CT76" s="318">
        <v>-55.6</v>
      </c>
      <c r="CU76" s="318">
        <v>4.3</v>
      </c>
      <c r="CV76" s="318">
        <v>-0.5</v>
      </c>
      <c r="CW76" s="318">
        <v>-1.7</v>
      </c>
      <c r="CX76" s="318">
        <v>-4.0999999999999996</v>
      </c>
      <c r="CY76" s="318">
        <v>-16.5</v>
      </c>
      <c r="CZ76" s="318">
        <v>19.899999999999999</v>
      </c>
      <c r="DA76" s="318">
        <v>-52.6</v>
      </c>
      <c r="DB76" s="318">
        <v>-99.8</v>
      </c>
      <c r="DC76" s="318">
        <v>-48.5</v>
      </c>
      <c r="DD76" s="318">
        <v>-6.5</v>
      </c>
      <c r="DE76" s="318">
        <v>16.5</v>
      </c>
      <c r="DF76" s="318">
        <v>19.899999999999999</v>
      </c>
      <c r="DG76" s="318">
        <v>14.2</v>
      </c>
      <c r="DH76" s="318">
        <v>-0.2</v>
      </c>
      <c r="DI76" s="318">
        <v>10</v>
      </c>
      <c r="DJ76" s="318">
        <v>21.5</v>
      </c>
      <c r="DK76" s="318">
        <v>12</v>
      </c>
      <c r="DL76" s="318">
        <v>30.4</v>
      </c>
      <c r="DM76" s="318">
        <v>233.6</v>
      </c>
      <c r="DN76" s="318">
        <v>52740</v>
      </c>
      <c r="DO76" s="318">
        <v>86.7</v>
      </c>
      <c r="DP76" s="318">
        <v>-97.9</v>
      </c>
      <c r="DQ76" s="318">
        <v>-60.7</v>
      </c>
      <c r="DR76" s="318">
        <v>-53.2</v>
      </c>
      <c r="DS76" s="318">
        <v>18.7</v>
      </c>
      <c r="DT76" s="318">
        <v>35.5</v>
      </c>
      <c r="DU76" s="318">
        <v>15.5</v>
      </c>
      <c r="DV76" s="318">
        <v>12.9</v>
      </c>
      <c r="DW76" s="318">
        <v>74.7</v>
      </c>
      <c r="DX76" s="318">
        <v>1.7</v>
      </c>
      <c r="DY76" s="318">
        <v>-0.7</v>
      </c>
      <c r="DZ76" s="318">
        <v>21</v>
      </c>
      <c r="EA76" s="318">
        <v>25.6</v>
      </c>
      <c r="EB76" s="318">
        <v>7848.8</v>
      </c>
      <c r="EC76" s="318">
        <v>150.80000000000001</v>
      </c>
      <c r="ED76" s="318">
        <v>181</v>
      </c>
      <c r="EE76" s="318">
        <v>28.2</v>
      </c>
      <c r="EF76" s="318">
        <v>-1.4</v>
      </c>
      <c r="EG76" s="318">
        <v>10.7</v>
      </c>
      <c r="EH76" s="318">
        <v>1.6</v>
      </c>
      <c r="EI76" s="318">
        <v>-19.3</v>
      </c>
      <c r="EJ76" s="318">
        <v>44.2</v>
      </c>
      <c r="EK76" s="318">
        <v>7.4</v>
      </c>
      <c r="EL76" s="318">
        <v>-19.600000000000001</v>
      </c>
      <c r="EM76" s="318">
        <v>13</v>
      </c>
      <c r="EN76" s="318">
        <v>8.1</v>
      </c>
      <c r="EO76" s="318">
        <v>7</v>
      </c>
      <c r="EP76" s="318">
        <v>0</v>
      </c>
      <c r="EQ76" s="318">
        <v>-13.7</v>
      </c>
      <c r="ER76" s="318">
        <v>13.7</v>
      </c>
      <c r="ES76" s="318">
        <v>-2.8</v>
      </c>
      <c r="ET76" s="318">
        <v>-3.5</v>
      </c>
      <c r="EU76" s="318">
        <v>9.4</v>
      </c>
      <c r="EV76" s="318">
        <v>-31.9</v>
      </c>
      <c r="EW76" s="318">
        <v>-20.3</v>
      </c>
      <c r="EX76" s="318">
        <v>-8.8000000000000007</v>
      </c>
      <c r="EY76" s="318">
        <v>-12.9</v>
      </c>
      <c r="EZ76" s="318"/>
      <c r="FA76" s="318"/>
      <c r="FB76" s="318"/>
      <c r="FC76" s="318"/>
      <c r="FD76" s="318"/>
      <c r="FE76" s="318"/>
      <c r="FF76" s="318"/>
      <c r="FG76" s="125" t="s">
        <v>777</v>
      </c>
    </row>
    <row r="77" spans="1:164" s="284" customFormat="1" ht="18" customHeight="1">
      <c r="A77" s="133" t="s">
        <v>779</v>
      </c>
      <c r="B77" s="111"/>
      <c r="C77" s="329"/>
      <c r="D77" s="134"/>
      <c r="E77" s="106"/>
      <c r="F77" s="111" t="s">
        <v>177</v>
      </c>
      <c r="G77" s="262" t="s">
        <v>779</v>
      </c>
      <c r="I77" s="2" t="s">
        <v>114</v>
      </c>
      <c r="J77" s="78">
        <v>48450</v>
      </c>
      <c r="K77" s="78">
        <v>39813</v>
      </c>
      <c r="L77" s="78">
        <v>54776</v>
      </c>
      <c r="M77" s="78">
        <v>49935</v>
      </c>
      <c r="N77" s="78">
        <v>60760</v>
      </c>
      <c r="O77" s="78">
        <v>42586</v>
      </c>
      <c r="P77" s="104">
        <v>50854</v>
      </c>
      <c r="Q77" s="104">
        <v>51148</v>
      </c>
      <c r="R77" s="104">
        <v>44666</v>
      </c>
      <c r="S77" s="104">
        <v>53870</v>
      </c>
      <c r="T77" s="104">
        <v>52584</v>
      </c>
      <c r="U77" s="104">
        <v>54842</v>
      </c>
      <c r="V77" s="104">
        <v>42623</v>
      </c>
      <c r="W77" s="104">
        <v>40403</v>
      </c>
      <c r="X77" s="104">
        <v>22478</v>
      </c>
      <c r="Y77" s="104">
        <v>141</v>
      </c>
      <c r="Z77" s="104">
        <v>22960</v>
      </c>
      <c r="AA77" s="104">
        <v>44695</v>
      </c>
      <c r="AB77" s="104">
        <v>57552</v>
      </c>
      <c r="AC77" s="104">
        <v>52800</v>
      </c>
      <c r="AD77" s="104">
        <v>56444</v>
      </c>
      <c r="AE77" s="104">
        <v>56670</v>
      </c>
      <c r="AF77" s="104">
        <v>56489</v>
      </c>
      <c r="AG77" s="104">
        <v>68836</v>
      </c>
      <c r="AH77" s="104">
        <v>32829</v>
      </c>
      <c r="AI77" s="104">
        <v>42784</v>
      </c>
      <c r="AJ77" s="104">
        <v>63878</v>
      </c>
      <c r="AK77" s="104">
        <v>58329</v>
      </c>
      <c r="AL77" s="104">
        <v>47207</v>
      </c>
      <c r="AM77" s="104">
        <v>1921</v>
      </c>
      <c r="AN77" s="104">
        <v>7086</v>
      </c>
      <c r="AO77" s="104">
        <v>17500</v>
      </c>
      <c r="AP77" s="104">
        <v>44275</v>
      </c>
      <c r="AQ77" s="104">
        <v>64762</v>
      </c>
      <c r="AR77" s="104">
        <v>60047</v>
      </c>
      <c r="AS77" s="104">
        <v>65247</v>
      </c>
      <c r="AT77" s="104">
        <v>41533</v>
      </c>
      <c r="AU77" s="104">
        <v>45063</v>
      </c>
      <c r="AV77" s="104">
        <v>73250</v>
      </c>
      <c r="AW77" s="104">
        <v>57606</v>
      </c>
      <c r="AX77" s="104">
        <v>50633</v>
      </c>
      <c r="AY77" s="104">
        <v>63631</v>
      </c>
      <c r="AZ77" s="104">
        <v>49934</v>
      </c>
      <c r="BA77" s="104">
        <v>67609</v>
      </c>
      <c r="BB77" s="104">
        <v>67708</v>
      </c>
      <c r="BC77" s="104">
        <v>61920</v>
      </c>
      <c r="BD77" s="104">
        <v>65617</v>
      </c>
      <c r="BE77" s="104">
        <v>76643</v>
      </c>
      <c r="BF77" s="104">
        <v>50162</v>
      </c>
      <c r="BG77" s="104">
        <v>63561</v>
      </c>
      <c r="BH77" s="104">
        <v>78895</v>
      </c>
      <c r="BI77" s="104">
        <v>47800</v>
      </c>
      <c r="BJ77" s="104">
        <v>63154</v>
      </c>
      <c r="BK77" s="104">
        <v>62601</v>
      </c>
      <c r="BL77" s="104">
        <v>64765</v>
      </c>
      <c r="BM77" s="104">
        <v>72836</v>
      </c>
      <c r="BN77" s="104">
        <v>68187</v>
      </c>
      <c r="BO77" s="104">
        <v>76147</v>
      </c>
      <c r="BP77" s="104">
        <v>73242</v>
      </c>
      <c r="BQ77" s="104">
        <v>78398</v>
      </c>
      <c r="BR77" s="104">
        <v>65499</v>
      </c>
      <c r="BS77" s="104">
        <v>64290</v>
      </c>
      <c r="BT77" s="104">
        <v>71052</v>
      </c>
      <c r="BU77" s="104">
        <v>57991</v>
      </c>
      <c r="BV77" s="104">
        <v>68665</v>
      </c>
      <c r="BW77" s="104"/>
      <c r="BX77" s="104"/>
      <c r="BY77" s="104"/>
      <c r="BZ77" s="104"/>
      <c r="CA77" s="104"/>
      <c r="CB77" s="104"/>
      <c r="CC77" s="104"/>
      <c r="CD77" s="125" t="s">
        <v>777</v>
      </c>
      <c r="CE77" s="106"/>
      <c r="CF77" s="106"/>
      <c r="CG77" s="134"/>
      <c r="CH77" s="106"/>
      <c r="CI77" s="111" t="s">
        <v>177</v>
      </c>
      <c r="CJ77" s="262" t="s">
        <v>779</v>
      </c>
      <c r="CL77" s="6"/>
      <c r="CM77" s="318">
        <v>8.6999999999999993</v>
      </c>
      <c r="CN77" s="318">
        <v>-1.8</v>
      </c>
      <c r="CO77" s="318">
        <v>9.6</v>
      </c>
      <c r="CP77" s="318">
        <v>6.1</v>
      </c>
      <c r="CQ77" s="318">
        <v>41.4</v>
      </c>
      <c r="CR77" s="318">
        <v>-33.9</v>
      </c>
      <c r="CS77" s="318">
        <v>-25.7</v>
      </c>
      <c r="CT77" s="318">
        <v>-22</v>
      </c>
      <c r="CU77" s="318">
        <v>43</v>
      </c>
      <c r="CV77" s="318">
        <v>14</v>
      </c>
      <c r="CW77" s="318">
        <v>8.9</v>
      </c>
      <c r="CX77" s="318">
        <v>13.8</v>
      </c>
      <c r="CY77" s="318">
        <v>-12</v>
      </c>
      <c r="CZ77" s="318">
        <v>1.5</v>
      </c>
      <c r="DA77" s="318">
        <v>-59</v>
      </c>
      <c r="DB77" s="318">
        <v>-99.7</v>
      </c>
      <c r="DC77" s="318">
        <v>-62.2</v>
      </c>
      <c r="DD77" s="318">
        <v>5</v>
      </c>
      <c r="DE77" s="318">
        <v>13.2</v>
      </c>
      <c r="DF77" s="318">
        <v>3.2</v>
      </c>
      <c r="DG77" s="318">
        <v>26.4</v>
      </c>
      <c r="DH77" s="318">
        <v>5.2</v>
      </c>
      <c r="DI77" s="318">
        <v>7.4</v>
      </c>
      <c r="DJ77" s="318">
        <v>25.5</v>
      </c>
      <c r="DK77" s="318">
        <v>-23</v>
      </c>
      <c r="DL77" s="318">
        <v>5.9</v>
      </c>
      <c r="DM77" s="318">
        <v>184.2</v>
      </c>
      <c r="DN77" s="318">
        <v>40972.300000000003</v>
      </c>
      <c r="DO77" s="318">
        <v>103.2</v>
      </c>
      <c r="DP77" s="318">
        <v>-95.7</v>
      </c>
      <c r="DQ77" s="318">
        <v>-87.7</v>
      </c>
      <c r="DR77" s="318">
        <v>-66.900000000000006</v>
      </c>
      <c r="DS77" s="318">
        <v>-21.6</v>
      </c>
      <c r="DT77" s="318">
        <v>12</v>
      </c>
      <c r="DU77" s="318">
        <v>4</v>
      </c>
      <c r="DV77" s="318">
        <v>-5.3</v>
      </c>
      <c r="DW77" s="318">
        <v>26.5</v>
      </c>
      <c r="DX77" s="318">
        <v>5.3</v>
      </c>
      <c r="DY77" s="318">
        <v>14.7</v>
      </c>
      <c r="DZ77" s="318">
        <v>-1.2</v>
      </c>
      <c r="EA77" s="318">
        <v>7.3</v>
      </c>
      <c r="EB77" s="318">
        <v>3212.4</v>
      </c>
      <c r="EC77" s="318">
        <v>604.70000000000005</v>
      </c>
      <c r="ED77" s="318">
        <v>286.3</v>
      </c>
      <c r="EE77" s="318">
        <v>52.9</v>
      </c>
      <c r="EF77" s="318">
        <v>-4.4000000000000004</v>
      </c>
      <c r="EG77" s="318">
        <v>9.3000000000000007</v>
      </c>
      <c r="EH77" s="318">
        <v>17.5</v>
      </c>
      <c r="EI77" s="318">
        <v>20.8</v>
      </c>
      <c r="EJ77" s="318">
        <v>41</v>
      </c>
      <c r="EK77" s="318">
        <v>7.7</v>
      </c>
      <c r="EL77" s="318">
        <v>-17</v>
      </c>
      <c r="EM77" s="318">
        <v>24.7</v>
      </c>
      <c r="EN77" s="318">
        <v>-1.6</v>
      </c>
      <c r="EO77" s="318">
        <v>29.7</v>
      </c>
      <c r="EP77" s="318">
        <v>7.7</v>
      </c>
      <c r="EQ77" s="318">
        <v>0.7</v>
      </c>
      <c r="ER77" s="318">
        <v>23</v>
      </c>
      <c r="ES77" s="318">
        <v>11.6</v>
      </c>
      <c r="ET77" s="318">
        <v>2.2999999999999998</v>
      </c>
      <c r="EU77" s="318">
        <v>30.6</v>
      </c>
      <c r="EV77" s="318">
        <v>1.1000000000000001</v>
      </c>
      <c r="EW77" s="318">
        <v>-9.9</v>
      </c>
      <c r="EX77" s="318">
        <v>21.3</v>
      </c>
      <c r="EY77" s="318">
        <v>8.6999999999999993</v>
      </c>
      <c r="EZ77" s="318"/>
      <c r="FA77" s="318"/>
      <c r="FB77" s="318"/>
      <c r="FC77" s="318"/>
      <c r="FD77" s="318"/>
      <c r="FE77" s="318"/>
      <c r="FF77" s="318"/>
      <c r="FG77" s="125" t="s">
        <v>777</v>
      </c>
      <c r="FH77" s="331" t="s">
        <v>781</v>
      </c>
    </row>
    <row r="78" spans="1:164" s="5" customFormat="1" ht="32.1" customHeight="1">
      <c r="A78" s="115" t="s">
        <v>782</v>
      </c>
      <c r="B78" s="111"/>
      <c r="C78" s="329"/>
      <c r="D78" s="9"/>
      <c r="E78" s="8" t="s">
        <v>36</v>
      </c>
      <c r="F78" s="112" t="s">
        <v>782</v>
      </c>
      <c r="G78" s="112"/>
      <c r="H78" s="112"/>
      <c r="I78" s="2" t="s">
        <v>783</v>
      </c>
      <c r="J78" s="78">
        <v>114600</v>
      </c>
      <c r="K78" s="78">
        <v>197145</v>
      </c>
      <c r="L78" s="78">
        <v>111946</v>
      </c>
      <c r="M78" s="78">
        <v>109012</v>
      </c>
      <c r="N78" s="104">
        <v>119397</v>
      </c>
      <c r="O78" s="104">
        <v>80700</v>
      </c>
      <c r="P78" s="104">
        <v>112978</v>
      </c>
      <c r="Q78" s="104">
        <v>107895</v>
      </c>
      <c r="R78" s="104">
        <v>95984</v>
      </c>
      <c r="S78" s="104">
        <v>108730</v>
      </c>
      <c r="T78" s="104">
        <v>102494</v>
      </c>
      <c r="U78" s="104">
        <v>112317</v>
      </c>
      <c r="V78" s="104">
        <v>106067</v>
      </c>
      <c r="W78" s="104">
        <v>104735</v>
      </c>
      <c r="X78" s="104">
        <v>59315</v>
      </c>
      <c r="Y78" s="104">
        <v>1570</v>
      </c>
      <c r="Z78" s="104">
        <v>59820</v>
      </c>
      <c r="AA78" s="104">
        <v>102147</v>
      </c>
      <c r="AB78" s="104">
        <v>125666</v>
      </c>
      <c r="AC78" s="104">
        <v>111514</v>
      </c>
      <c r="AD78" s="104">
        <v>122867</v>
      </c>
      <c r="AE78" s="104">
        <v>121889</v>
      </c>
      <c r="AF78" s="104">
        <v>117630</v>
      </c>
      <c r="AG78" s="104">
        <v>130146</v>
      </c>
      <c r="AH78" s="104">
        <v>98085</v>
      </c>
      <c r="AI78" s="104">
        <v>102689</v>
      </c>
      <c r="AJ78" s="104">
        <v>157542</v>
      </c>
      <c r="AK78" s="104">
        <v>133878</v>
      </c>
      <c r="AL78" s="104">
        <v>103172</v>
      </c>
      <c r="AM78" s="104">
        <v>11209</v>
      </c>
      <c r="AN78" s="104">
        <v>28594</v>
      </c>
      <c r="AO78" s="104">
        <v>46519</v>
      </c>
      <c r="AP78" s="104">
        <v>100693</v>
      </c>
      <c r="AQ78" s="104">
        <v>130531</v>
      </c>
      <c r="AR78" s="104">
        <v>127457</v>
      </c>
      <c r="AS78" s="104">
        <v>151563</v>
      </c>
      <c r="AT78" s="104">
        <v>93650</v>
      </c>
      <c r="AU78" s="104">
        <v>91625</v>
      </c>
      <c r="AV78" s="104">
        <v>138702</v>
      </c>
      <c r="AW78" s="104">
        <v>137396</v>
      </c>
      <c r="AX78" s="104">
        <v>120320</v>
      </c>
      <c r="AY78" s="104">
        <v>146030</v>
      </c>
      <c r="AZ78" s="104">
        <v>120562</v>
      </c>
      <c r="BA78" s="104">
        <v>143397</v>
      </c>
      <c r="BB78" s="104">
        <v>138787</v>
      </c>
      <c r="BC78" s="104">
        <v>126254</v>
      </c>
      <c r="BD78" s="104">
        <v>127986</v>
      </c>
      <c r="BE78" s="104">
        <v>138114</v>
      </c>
      <c r="BF78" s="104">
        <v>111346</v>
      </c>
      <c r="BG78" s="104">
        <v>126981</v>
      </c>
      <c r="BH78" s="104">
        <v>150757</v>
      </c>
      <c r="BI78" s="104">
        <v>103601</v>
      </c>
      <c r="BJ78" s="104">
        <v>131139</v>
      </c>
      <c r="BK78" s="104">
        <v>124762</v>
      </c>
      <c r="BL78" s="104">
        <v>128435</v>
      </c>
      <c r="BM78" s="104">
        <v>134838</v>
      </c>
      <c r="BN78" s="104">
        <v>122012</v>
      </c>
      <c r="BO78" s="104">
        <v>137377</v>
      </c>
      <c r="BP78" s="104">
        <v>131368</v>
      </c>
      <c r="BQ78" s="104">
        <v>130831</v>
      </c>
      <c r="BR78" s="104">
        <v>129678</v>
      </c>
      <c r="BS78" s="104">
        <v>119055</v>
      </c>
      <c r="BT78" s="104">
        <v>136049</v>
      </c>
      <c r="BU78" s="104">
        <v>115157</v>
      </c>
      <c r="BV78" s="104">
        <v>136199</v>
      </c>
      <c r="BW78" s="104"/>
      <c r="BX78" s="104"/>
      <c r="BY78" s="104"/>
      <c r="BZ78" s="104"/>
      <c r="CA78" s="104"/>
      <c r="CB78" s="104"/>
      <c r="CC78" s="104"/>
      <c r="CD78" s="125" t="s">
        <v>784</v>
      </c>
      <c r="CE78" s="106"/>
      <c r="CF78" s="106"/>
      <c r="CG78" s="9"/>
      <c r="CH78" s="8" t="s">
        <v>36</v>
      </c>
      <c r="CI78" s="112" t="s">
        <v>782</v>
      </c>
      <c r="CJ78" s="112"/>
      <c r="CK78" s="112"/>
      <c r="CL78" s="6"/>
      <c r="CM78" s="318">
        <v>29.8</v>
      </c>
      <c r="CN78" s="318">
        <v>131.5</v>
      </c>
      <c r="CO78" s="318">
        <v>8.9</v>
      </c>
      <c r="CP78" s="318">
        <v>8.8000000000000007</v>
      </c>
      <c r="CQ78" s="318">
        <v>40.700000000000003</v>
      </c>
      <c r="CR78" s="318">
        <v>-29.3</v>
      </c>
      <c r="CS78" s="318">
        <v>-13.1</v>
      </c>
      <c r="CT78" s="318">
        <v>-17.399999999999999</v>
      </c>
      <c r="CU78" s="318">
        <v>21.3</v>
      </c>
      <c r="CV78" s="318">
        <v>6.2</v>
      </c>
      <c r="CW78" s="318">
        <v>11.6</v>
      </c>
      <c r="CX78" s="318">
        <v>16.8</v>
      </c>
      <c r="CY78" s="318">
        <v>-7.4</v>
      </c>
      <c r="CZ78" s="318">
        <v>-46.9</v>
      </c>
      <c r="DA78" s="318">
        <v>-47</v>
      </c>
      <c r="DB78" s="318">
        <v>-98.6</v>
      </c>
      <c r="DC78" s="318">
        <v>-49.9</v>
      </c>
      <c r="DD78" s="318">
        <v>26.6</v>
      </c>
      <c r="DE78" s="318">
        <v>11.2</v>
      </c>
      <c r="DF78" s="318">
        <v>3.4</v>
      </c>
      <c r="DG78" s="318">
        <v>28</v>
      </c>
      <c r="DH78" s="318">
        <v>12.1</v>
      </c>
      <c r="DI78" s="318">
        <v>14.8</v>
      </c>
      <c r="DJ78" s="318">
        <v>15.9</v>
      </c>
      <c r="DK78" s="318">
        <v>-7.5</v>
      </c>
      <c r="DL78" s="318">
        <v>-2</v>
      </c>
      <c r="DM78" s="318">
        <v>165.6</v>
      </c>
      <c r="DN78" s="318">
        <v>8427.2999999999993</v>
      </c>
      <c r="DO78" s="318">
        <v>72.5</v>
      </c>
      <c r="DP78" s="318">
        <v>-89</v>
      </c>
      <c r="DQ78" s="318">
        <v>-77.2</v>
      </c>
      <c r="DR78" s="318">
        <v>-58.3</v>
      </c>
      <c r="DS78" s="318">
        <v>-18</v>
      </c>
      <c r="DT78" s="318">
        <v>7.1</v>
      </c>
      <c r="DU78" s="318">
        <v>8.4</v>
      </c>
      <c r="DV78" s="318">
        <v>16.5</v>
      </c>
      <c r="DW78" s="318">
        <v>-4.5</v>
      </c>
      <c r="DX78" s="318">
        <v>-10.8</v>
      </c>
      <c r="DY78" s="318">
        <v>-12</v>
      </c>
      <c r="DZ78" s="318">
        <v>2.6</v>
      </c>
      <c r="EA78" s="318">
        <v>16.600000000000001</v>
      </c>
      <c r="EB78" s="318">
        <v>1202.8</v>
      </c>
      <c r="EC78" s="318">
        <v>321.60000000000002</v>
      </c>
      <c r="ED78" s="318">
        <v>208.3</v>
      </c>
      <c r="EE78" s="318">
        <v>37.799999999999997</v>
      </c>
      <c r="EF78" s="318">
        <v>-3.3</v>
      </c>
      <c r="EG78" s="318">
        <v>0.4</v>
      </c>
      <c r="EH78" s="318">
        <v>-8.9</v>
      </c>
      <c r="EI78" s="318">
        <v>18.899999999999999</v>
      </c>
      <c r="EJ78" s="318">
        <v>38.6</v>
      </c>
      <c r="EK78" s="318">
        <v>8.6999999999999993</v>
      </c>
      <c r="EL78" s="318">
        <v>-24.6</v>
      </c>
      <c r="EM78" s="318">
        <v>9</v>
      </c>
      <c r="EN78" s="318">
        <v>-14.6</v>
      </c>
      <c r="EO78" s="318">
        <v>6.5</v>
      </c>
      <c r="EP78" s="318">
        <v>-6</v>
      </c>
      <c r="EQ78" s="318">
        <v>-12.1</v>
      </c>
      <c r="ER78" s="318">
        <v>8.8000000000000007</v>
      </c>
      <c r="ES78" s="318">
        <v>2.6</v>
      </c>
      <c r="ET78" s="318">
        <v>-5.3</v>
      </c>
      <c r="EU78" s="318">
        <v>16.5</v>
      </c>
      <c r="EV78" s="318">
        <v>-6.2</v>
      </c>
      <c r="EW78" s="318">
        <v>-9.8000000000000007</v>
      </c>
      <c r="EX78" s="318">
        <v>11.2</v>
      </c>
      <c r="EY78" s="318">
        <v>3.9</v>
      </c>
      <c r="EZ78" s="318"/>
      <c r="FA78" s="318"/>
      <c r="FB78" s="318"/>
      <c r="FC78" s="318"/>
      <c r="FD78" s="318"/>
      <c r="FE78" s="318"/>
      <c r="FF78" s="318"/>
      <c r="FG78" s="125" t="s">
        <v>784</v>
      </c>
    </row>
    <row r="79" spans="1:164" s="5" customFormat="1" ht="18" customHeight="1">
      <c r="A79" s="136" t="s">
        <v>785</v>
      </c>
      <c r="B79" s="129"/>
      <c r="C79" s="330"/>
      <c r="D79" s="71" t="s">
        <v>188</v>
      </c>
      <c r="E79" s="137" t="s">
        <v>785</v>
      </c>
      <c r="F79" s="137"/>
      <c r="G79" s="137"/>
      <c r="H79" s="137"/>
      <c r="I79" s="2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125"/>
      <c r="CE79" s="129"/>
      <c r="CF79" s="129"/>
      <c r="CG79" s="71" t="s">
        <v>188</v>
      </c>
      <c r="CH79" s="137" t="s">
        <v>785</v>
      </c>
      <c r="CI79" s="137"/>
      <c r="CJ79" s="137"/>
      <c r="CK79" s="137"/>
      <c r="CL79" s="6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  <c r="EE79" s="321"/>
      <c r="EF79" s="321"/>
      <c r="EG79" s="321"/>
      <c r="EH79" s="321"/>
      <c r="EI79" s="321"/>
      <c r="EJ79" s="321"/>
      <c r="EK79" s="321"/>
      <c r="EL79" s="321"/>
      <c r="EM79" s="321"/>
      <c r="EN79" s="321"/>
      <c r="EO79" s="321"/>
      <c r="EP79" s="321"/>
      <c r="EQ79" s="321"/>
      <c r="ER79" s="321"/>
      <c r="ES79" s="321"/>
      <c r="ET79" s="321"/>
      <c r="EU79" s="321"/>
      <c r="EV79" s="321"/>
      <c r="EW79" s="321"/>
      <c r="EX79" s="321"/>
      <c r="EY79" s="321"/>
      <c r="EZ79" s="321"/>
      <c r="FA79" s="321"/>
      <c r="FB79" s="321"/>
      <c r="FC79" s="321"/>
      <c r="FD79" s="321"/>
      <c r="FE79" s="321"/>
      <c r="FF79" s="321"/>
      <c r="FG79" s="125"/>
    </row>
    <row r="80" spans="1:164" s="5" customFormat="1" ht="20.100000000000001" customHeight="1">
      <c r="A80" s="115" t="s">
        <v>786</v>
      </c>
      <c r="B80" s="140"/>
      <c r="C80" s="332"/>
      <c r="D80" s="9"/>
      <c r="E80" s="8" t="s">
        <v>36</v>
      </c>
      <c r="F80" s="114" t="s">
        <v>786</v>
      </c>
      <c r="G80" s="114"/>
      <c r="I80" s="2" t="s">
        <v>783</v>
      </c>
      <c r="J80" s="78">
        <v>2195684</v>
      </c>
      <c r="K80" s="78">
        <v>2165933</v>
      </c>
      <c r="L80" s="78">
        <v>2334613</v>
      </c>
      <c r="M80" s="78">
        <v>2159517</v>
      </c>
      <c r="N80" s="78">
        <v>2098267</v>
      </c>
      <c r="O80" s="78">
        <v>2400561</v>
      </c>
      <c r="P80" s="104">
        <v>2415097</v>
      </c>
      <c r="Q80" s="104">
        <v>2342438</v>
      </c>
      <c r="R80" s="104">
        <v>1997093</v>
      </c>
      <c r="S80" s="104">
        <v>2031198</v>
      </c>
      <c r="T80" s="104">
        <v>1969315</v>
      </c>
      <c r="U80" s="104">
        <v>1991068</v>
      </c>
      <c r="V80" s="104">
        <v>2164459</v>
      </c>
      <c r="W80" s="104">
        <v>1397912</v>
      </c>
      <c r="X80" s="104">
        <v>671084</v>
      </c>
      <c r="Y80" s="104">
        <v>7546</v>
      </c>
      <c r="Z80" s="104">
        <v>5411</v>
      </c>
      <c r="AA80" s="104">
        <v>6585</v>
      </c>
      <c r="AB80" s="104">
        <v>18660</v>
      </c>
      <c r="AC80" s="104">
        <v>11631</v>
      </c>
      <c r="AD80" s="104">
        <v>16131</v>
      </c>
      <c r="AE80" s="104">
        <v>11315</v>
      </c>
      <c r="AF80" s="104">
        <v>11420</v>
      </c>
      <c r="AG80" s="104">
        <v>10568</v>
      </c>
      <c r="AH80" s="104">
        <v>8012</v>
      </c>
      <c r="AI80" s="104">
        <v>7599</v>
      </c>
      <c r="AJ80" s="104">
        <v>9645</v>
      </c>
      <c r="AK80" s="104">
        <v>9742</v>
      </c>
      <c r="AL80" s="104">
        <v>9156</v>
      </c>
      <c r="AM80" s="104">
        <v>6459</v>
      </c>
      <c r="AN80" s="104">
        <v>6203</v>
      </c>
      <c r="AO80" s="104">
        <v>8062</v>
      </c>
      <c r="AP80" s="104">
        <v>8431</v>
      </c>
      <c r="AQ80" s="104">
        <v>10684</v>
      </c>
      <c r="AR80" s="104">
        <v>14722</v>
      </c>
      <c r="AS80" s="104">
        <v>36013</v>
      </c>
      <c r="AT80" s="104">
        <v>29797</v>
      </c>
      <c r="AU80" s="104">
        <v>26760</v>
      </c>
      <c r="AV80" s="104">
        <v>41496</v>
      </c>
      <c r="AW80" s="104">
        <v>392059</v>
      </c>
      <c r="AX80" s="104">
        <v>670474</v>
      </c>
      <c r="AY80" s="104">
        <v>971574</v>
      </c>
      <c r="AZ80" s="104">
        <v>1076218</v>
      </c>
      <c r="BA80" s="104">
        <v>1102625</v>
      </c>
      <c r="BB80" s="104">
        <v>1245278</v>
      </c>
      <c r="BC80" s="104">
        <v>1344091</v>
      </c>
      <c r="BD80" s="104">
        <v>1330700</v>
      </c>
      <c r="BE80" s="104">
        <v>1839892</v>
      </c>
      <c r="BF80" s="104">
        <v>1496308</v>
      </c>
      <c r="BG80" s="104">
        <v>1298261</v>
      </c>
      <c r="BH80" s="104">
        <v>1593033</v>
      </c>
      <c r="BI80" s="104">
        <v>1543063</v>
      </c>
      <c r="BJ80" s="104">
        <v>1550491</v>
      </c>
      <c r="BK80" s="104">
        <v>1678913</v>
      </c>
      <c r="BL80" s="104">
        <v>1821521</v>
      </c>
      <c r="BM80" s="104">
        <v>1717273</v>
      </c>
      <c r="BN80" s="104">
        <v>1768174</v>
      </c>
      <c r="BO80" s="104">
        <v>1645241</v>
      </c>
      <c r="BP80" s="104">
        <v>1706190</v>
      </c>
      <c r="BQ80" s="104">
        <v>2323378</v>
      </c>
      <c r="BR80" s="104">
        <v>1771571</v>
      </c>
      <c r="BS80" s="104">
        <v>1952043</v>
      </c>
      <c r="BT80" s="104">
        <v>2088386</v>
      </c>
      <c r="BU80" s="104" t="s">
        <v>958</v>
      </c>
      <c r="BV80" s="104" t="s">
        <v>958</v>
      </c>
      <c r="BW80" s="104"/>
      <c r="BX80" s="104"/>
      <c r="BY80" s="104"/>
      <c r="BZ80" s="104"/>
      <c r="CA80" s="104"/>
      <c r="CB80" s="104"/>
      <c r="CC80" s="104"/>
      <c r="CD80" s="333" t="s">
        <v>192</v>
      </c>
      <c r="CE80" s="141"/>
      <c r="CF80" s="141"/>
      <c r="CG80" s="9"/>
      <c r="CH80" s="8" t="s">
        <v>36</v>
      </c>
      <c r="CI80" s="112" t="s">
        <v>786</v>
      </c>
      <c r="CJ80" s="112"/>
      <c r="CK80" s="112"/>
      <c r="CL80" s="2"/>
      <c r="CM80" s="318">
        <v>-3.6</v>
      </c>
      <c r="CN80" s="318">
        <v>5.6</v>
      </c>
      <c r="CO80" s="318">
        <v>6.5</v>
      </c>
      <c r="CP80" s="318">
        <v>10.3</v>
      </c>
      <c r="CQ80" s="318">
        <v>6.1</v>
      </c>
      <c r="CR80" s="318">
        <v>5.5</v>
      </c>
      <c r="CS80" s="318">
        <v>4.8</v>
      </c>
      <c r="CT80" s="318">
        <v>3.9</v>
      </c>
      <c r="CU80" s="318">
        <v>-4.8</v>
      </c>
      <c r="CV80" s="318">
        <v>-3.5</v>
      </c>
      <c r="CW80" s="318">
        <v>-1</v>
      </c>
      <c r="CX80" s="318">
        <v>-15.4</v>
      </c>
      <c r="CY80" s="318">
        <v>-1.4</v>
      </c>
      <c r="CZ80" s="318">
        <v>-35.5</v>
      </c>
      <c r="DA80" s="318">
        <v>-71.3</v>
      </c>
      <c r="DB80" s="318">
        <v>-99.7</v>
      </c>
      <c r="DC80" s="318">
        <v>-99.7</v>
      </c>
      <c r="DD80" s="318">
        <v>-99.7</v>
      </c>
      <c r="DE80" s="318">
        <v>-99.2</v>
      </c>
      <c r="DF80" s="318">
        <v>-99.5</v>
      </c>
      <c r="DG80" s="318">
        <v>-99.2</v>
      </c>
      <c r="DH80" s="318">
        <v>-99.4</v>
      </c>
      <c r="DI80" s="318">
        <v>-99.4</v>
      </c>
      <c r="DJ80" s="318">
        <v>-99.5</v>
      </c>
      <c r="DK80" s="318">
        <v>-99.6</v>
      </c>
      <c r="DL80" s="318">
        <v>-99.5</v>
      </c>
      <c r="DM80" s="318">
        <v>-98.6</v>
      </c>
      <c r="DN80" s="318">
        <v>29.1</v>
      </c>
      <c r="DO80" s="318">
        <v>69.2</v>
      </c>
      <c r="DP80" s="318">
        <v>-1.9</v>
      </c>
      <c r="DQ80" s="318">
        <v>-66.8</v>
      </c>
      <c r="DR80" s="318">
        <v>-30.7</v>
      </c>
      <c r="DS80" s="318">
        <v>-47.7</v>
      </c>
      <c r="DT80" s="318">
        <v>-5.6</v>
      </c>
      <c r="DU80" s="318">
        <v>28.9</v>
      </c>
      <c r="DV80" s="318">
        <v>240.8</v>
      </c>
      <c r="DW80" s="318">
        <v>271.89999999999998</v>
      </c>
      <c r="DX80" s="318">
        <v>252.2</v>
      </c>
      <c r="DY80" s="318">
        <v>330.2</v>
      </c>
      <c r="DZ80" s="318">
        <v>3924.4</v>
      </c>
      <c r="EA80" s="318">
        <v>7222.8</v>
      </c>
      <c r="EB80" s="318">
        <v>14942.2</v>
      </c>
      <c r="EC80" s="318">
        <v>17250</v>
      </c>
      <c r="ED80" s="318">
        <v>13576.8</v>
      </c>
      <c r="EE80" s="318">
        <v>14670.2</v>
      </c>
      <c r="EF80" s="318">
        <v>12480.4</v>
      </c>
      <c r="EG80" s="318">
        <v>8938.9</v>
      </c>
      <c r="EH80" s="318">
        <v>5009</v>
      </c>
      <c r="EI80" s="318">
        <v>4921.7</v>
      </c>
      <c r="EJ80" s="318">
        <v>4751.5</v>
      </c>
      <c r="EK80" s="318">
        <v>3739</v>
      </c>
      <c r="EL80" s="318">
        <v>293.60000000000002</v>
      </c>
      <c r="EM80" s="318">
        <v>131.30000000000001</v>
      </c>
      <c r="EN80" s="318">
        <v>72.8</v>
      </c>
      <c r="EO80" s="318">
        <v>69.3</v>
      </c>
      <c r="EP80" s="318">
        <v>55.7</v>
      </c>
      <c r="EQ80" s="318">
        <v>42</v>
      </c>
      <c r="ER80" s="318">
        <v>22.4</v>
      </c>
      <c r="ES80" s="318">
        <v>28.2</v>
      </c>
      <c r="ET80" s="318">
        <v>26.3</v>
      </c>
      <c r="EU80" s="318">
        <v>18.399999999999999</v>
      </c>
      <c r="EV80" s="318">
        <v>50.4</v>
      </c>
      <c r="EW80" s="318">
        <v>31.1</v>
      </c>
      <c r="EX80" s="318" t="s">
        <v>958</v>
      </c>
      <c r="EY80" s="318" t="s">
        <v>958</v>
      </c>
      <c r="EZ80" s="318"/>
      <c r="FA80" s="318"/>
      <c r="FB80" s="318"/>
      <c r="FC80" s="318"/>
      <c r="FD80" s="318"/>
      <c r="FE80" s="318"/>
      <c r="FF80" s="318"/>
      <c r="FG80" s="333" t="s">
        <v>192</v>
      </c>
    </row>
    <row r="81" spans="1:163" s="5" customFormat="1" ht="18" customHeight="1">
      <c r="A81" s="136" t="s">
        <v>787</v>
      </c>
      <c r="B81" s="129"/>
      <c r="C81" s="330"/>
      <c r="D81" s="71" t="s">
        <v>196</v>
      </c>
      <c r="E81" s="137" t="s">
        <v>787</v>
      </c>
      <c r="F81" s="137"/>
      <c r="G81" s="137"/>
      <c r="H81" s="137"/>
      <c r="I81" s="2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55"/>
      <c r="CE81" s="129"/>
      <c r="CF81" s="129"/>
      <c r="CG81" s="71" t="s">
        <v>196</v>
      </c>
      <c r="CH81" s="137" t="s">
        <v>787</v>
      </c>
      <c r="CI81" s="137"/>
      <c r="CJ81" s="137"/>
      <c r="CK81" s="137"/>
      <c r="CL81" s="6"/>
      <c r="CM81" s="321"/>
      <c r="CN81" s="321"/>
      <c r="CO81" s="321"/>
      <c r="CP81" s="321"/>
      <c r="CQ81" s="321"/>
      <c r="CR81" s="321"/>
      <c r="CS81" s="321"/>
      <c r="CT81" s="321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  <c r="EE81" s="321"/>
      <c r="EF81" s="321"/>
      <c r="EG81" s="321"/>
      <c r="EH81" s="321"/>
      <c r="EI81" s="321"/>
      <c r="EJ81" s="321"/>
      <c r="EK81" s="321"/>
      <c r="EL81" s="321"/>
      <c r="EM81" s="321"/>
      <c r="EN81" s="321"/>
      <c r="EO81" s="321"/>
      <c r="EP81" s="321"/>
      <c r="EQ81" s="321"/>
      <c r="ER81" s="321"/>
      <c r="ES81" s="321"/>
      <c r="ET81" s="321"/>
      <c r="EU81" s="321"/>
      <c r="EV81" s="321"/>
      <c r="EW81" s="321"/>
      <c r="EX81" s="321"/>
      <c r="EY81" s="321"/>
      <c r="EZ81" s="321"/>
      <c r="FA81" s="321"/>
      <c r="FB81" s="321"/>
      <c r="FC81" s="321"/>
      <c r="FD81" s="321"/>
      <c r="FE81" s="321"/>
      <c r="FF81" s="321"/>
      <c r="FG81" s="55"/>
    </row>
    <row r="82" spans="1:163" s="5" customFormat="1" ht="18" customHeight="1">
      <c r="A82" s="146" t="s">
        <v>788</v>
      </c>
      <c r="B82" s="106"/>
      <c r="C82" s="329"/>
      <c r="D82" s="106"/>
      <c r="E82" s="71" t="s">
        <v>198</v>
      </c>
      <c r="F82" s="107" t="s">
        <v>788</v>
      </c>
      <c r="G82" s="107"/>
      <c r="H82" s="107"/>
      <c r="I82" s="2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118"/>
      <c r="CE82" s="106"/>
      <c r="CF82" s="106"/>
      <c r="CG82" s="106"/>
      <c r="CH82" s="71" t="s">
        <v>198</v>
      </c>
      <c r="CI82" s="107" t="s">
        <v>788</v>
      </c>
      <c r="CJ82" s="107"/>
      <c r="CK82" s="107"/>
      <c r="CL82" s="6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118"/>
    </row>
    <row r="83" spans="1:163" s="5" customFormat="1" ht="18" customHeight="1">
      <c r="A83" s="133" t="s">
        <v>200</v>
      </c>
      <c r="B83" s="111"/>
      <c r="C83" s="329"/>
      <c r="D83" s="106"/>
      <c r="E83" s="9"/>
      <c r="F83" s="8" t="s">
        <v>36</v>
      </c>
      <c r="G83" s="112" t="s">
        <v>200</v>
      </c>
      <c r="H83" s="112"/>
      <c r="I83" s="2" t="s">
        <v>712</v>
      </c>
      <c r="J83" s="78">
        <v>428231</v>
      </c>
      <c r="K83" s="78">
        <v>422365.1</v>
      </c>
      <c r="L83" s="78">
        <v>427697.2</v>
      </c>
      <c r="M83" s="78">
        <v>425324.3</v>
      </c>
      <c r="N83" s="78">
        <v>434537.4</v>
      </c>
      <c r="O83" s="78">
        <v>431751</v>
      </c>
      <c r="P83" s="78">
        <v>429595.3</v>
      </c>
      <c r="Q83" s="78">
        <v>426560.7</v>
      </c>
      <c r="R83" s="78">
        <v>434260</v>
      </c>
      <c r="S83" s="78">
        <v>435747</v>
      </c>
      <c r="T83" s="78">
        <v>438099.1</v>
      </c>
      <c r="U83" s="78">
        <v>452559.5</v>
      </c>
      <c r="V83" s="78">
        <v>449232.1</v>
      </c>
      <c r="W83" s="78">
        <v>444417.8</v>
      </c>
      <c r="X83" s="78">
        <v>461694.5</v>
      </c>
      <c r="Y83" s="78">
        <v>466194.3</v>
      </c>
      <c r="Z83" s="78">
        <v>479419.8</v>
      </c>
      <c r="AA83" s="78">
        <v>488233.2</v>
      </c>
      <c r="AB83" s="78">
        <v>497168.9</v>
      </c>
      <c r="AC83" s="78">
        <v>502304</v>
      </c>
      <c r="AD83" s="78">
        <v>513225.7</v>
      </c>
      <c r="AE83" s="78">
        <v>519417.5</v>
      </c>
      <c r="AF83" s="78">
        <v>525825.19999999995</v>
      </c>
      <c r="AG83" s="78">
        <v>523662.9</v>
      </c>
      <c r="AH83" s="78">
        <v>535211.30000000005</v>
      </c>
      <c r="AI83" s="78">
        <v>541124.80000000005</v>
      </c>
      <c r="AJ83" s="78">
        <v>549566.69999999995</v>
      </c>
      <c r="AK83" s="78">
        <v>551531.1</v>
      </c>
      <c r="AL83" s="78">
        <v>551624.1</v>
      </c>
      <c r="AM83" s="78">
        <v>547706.69999999995</v>
      </c>
      <c r="AN83" s="78">
        <v>550824.9</v>
      </c>
      <c r="AO83" s="78">
        <v>551831.5</v>
      </c>
      <c r="AP83" s="78">
        <v>562955.69999999995</v>
      </c>
      <c r="AQ83" s="78">
        <v>559928.6</v>
      </c>
      <c r="AR83" s="78">
        <v>580847.4</v>
      </c>
      <c r="AS83" s="78">
        <v>578301.9</v>
      </c>
      <c r="AT83" s="78">
        <v>585517.6</v>
      </c>
      <c r="AU83" s="78">
        <v>587656.5</v>
      </c>
      <c r="AV83" s="78">
        <v>592214.4</v>
      </c>
      <c r="AW83" s="78">
        <v>603922.9</v>
      </c>
      <c r="AX83" s="78">
        <v>603888.1</v>
      </c>
      <c r="AY83" s="78">
        <v>606889.1</v>
      </c>
      <c r="AZ83" s="78">
        <v>602156.9</v>
      </c>
      <c r="BA83" s="78">
        <v>602482.5</v>
      </c>
      <c r="BB83" s="78">
        <v>596710.80000000005</v>
      </c>
      <c r="BC83" s="78">
        <v>597499.6</v>
      </c>
      <c r="BD83" s="78">
        <v>603199.69999999995</v>
      </c>
      <c r="BE83" s="78">
        <v>602972.1</v>
      </c>
      <c r="BF83" s="78">
        <v>600858</v>
      </c>
      <c r="BG83" s="78">
        <v>598616.4</v>
      </c>
      <c r="BH83" s="78">
        <v>597566.4</v>
      </c>
      <c r="BI83" s="78">
        <v>595879.30000000005</v>
      </c>
      <c r="BJ83" s="78">
        <v>594871</v>
      </c>
      <c r="BK83" s="78">
        <v>603368</v>
      </c>
      <c r="BL83" s="78">
        <v>594210.6</v>
      </c>
      <c r="BM83" s="78">
        <v>601691.19999999995</v>
      </c>
      <c r="BN83" s="78">
        <v>608282.6</v>
      </c>
      <c r="BO83" s="78">
        <v>617108.4</v>
      </c>
      <c r="BP83" s="78">
        <v>624652.1</v>
      </c>
      <c r="BQ83" s="78">
        <v>638423</v>
      </c>
      <c r="BR83" s="78">
        <v>639207.4</v>
      </c>
      <c r="BS83" s="78">
        <v>639881.4</v>
      </c>
      <c r="BT83" s="78">
        <v>645343.9</v>
      </c>
      <c r="BU83" s="78">
        <v>638476.30000000005</v>
      </c>
      <c r="BV83" s="78">
        <v>635361.4</v>
      </c>
      <c r="BW83" s="78"/>
      <c r="BX83" s="78"/>
      <c r="BY83" s="78"/>
      <c r="BZ83" s="78"/>
      <c r="CA83" s="78"/>
      <c r="CB83" s="78"/>
      <c r="CC83" s="78"/>
      <c r="CD83" s="55" t="s">
        <v>789</v>
      </c>
      <c r="CE83" s="106"/>
      <c r="CF83" s="106"/>
      <c r="CG83" s="106"/>
      <c r="CH83" s="9"/>
      <c r="CI83" s="8" t="s">
        <v>36</v>
      </c>
      <c r="CJ83" s="112" t="s">
        <v>200</v>
      </c>
      <c r="CK83" s="112"/>
      <c r="CL83" s="6"/>
      <c r="CM83" s="318">
        <v>1.6</v>
      </c>
      <c r="CN83" s="318">
        <v>0.6</v>
      </c>
      <c r="CO83" s="318">
        <v>2.5</v>
      </c>
      <c r="CP83" s="318">
        <v>2.2000000000000002</v>
      </c>
      <c r="CQ83" s="318">
        <v>4.0999999999999996</v>
      </c>
      <c r="CR83" s="318">
        <v>3.7</v>
      </c>
      <c r="CS83" s="318">
        <v>4.5</v>
      </c>
      <c r="CT83" s="318">
        <v>3.8</v>
      </c>
      <c r="CU83" s="318">
        <v>4.8</v>
      </c>
      <c r="CV83" s="318">
        <v>4.8</v>
      </c>
      <c r="CW83" s="318">
        <v>4.7</v>
      </c>
      <c r="CX83" s="318">
        <v>5.8</v>
      </c>
      <c r="CY83" s="318">
        <v>4.9000000000000004</v>
      </c>
      <c r="CZ83" s="318">
        <v>5.2</v>
      </c>
      <c r="DA83" s="318">
        <v>7.9</v>
      </c>
      <c r="DB83" s="318">
        <v>9.6</v>
      </c>
      <c r="DC83" s="318">
        <v>10.3</v>
      </c>
      <c r="DD83" s="318">
        <v>13.1</v>
      </c>
      <c r="DE83" s="318">
        <v>15.7</v>
      </c>
      <c r="DF83" s="318">
        <v>17.8</v>
      </c>
      <c r="DG83" s="318">
        <v>18.2</v>
      </c>
      <c r="DH83" s="318">
        <v>19.2</v>
      </c>
      <c r="DI83" s="318">
        <v>20</v>
      </c>
      <c r="DJ83" s="318">
        <v>15.7</v>
      </c>
      <c r="DK83" s="318">
        <v>19.100000000000001</v>
      </c>
      <c r="DL83" s="318">
        <v>21.8</v>
      </c>
      <c r="DM83" s="318">
        <v>19</v>
      </c>
      <c r="DN83" s="318">
        <v>18.3</v>
      </c>
      <c r="DO83" s="318">
        <v>15.1</v>
      </c>
      <c r="DP83" s="318">
        <v>12.2</v>
      </c>
      <c r="DQ83" s="318">
        <v>10.8</v>
      </c>
      <c r="DR83" s="318">
        <v>9.9</v>
      </c>
      <c r="DS83" s="318">
        <v>9.6999999999999993</v>
      </c>
      <c r="DT83" s="318">
        <v>7.8</v>
      </c>
      <c r="DU83" s="318">
        <v>10.5</v>
      </c>
      <c r="DV83" s="318">
        <v>10.4</v>
      </c>
      <c r="DW83" s="318">
        <v>9.4</v>
      </c>
      <c r="DX83" s="318">
        <v>8.6</v>
      </c>
      <c r="DY83" s="318">
        <v>7.8</v>
      </c>
      <c r="DZ83" s="318">
        <v>9.5</v>
      </c>
      <c r="EA83" s="318">
        <v>9.5</v>
      </c>
      <c r="EB83" s="318">
        <v>10.8</v>
      </c>
      <c r="EC83" s="318">
        <v>9.3000000000000007</v>
      </c>
      <c r="ED83" s="318">
        <v>9.1999999999999993</v>
      </c>
      <c r="EE83" s="318">
        <v>6</v>
      </c>
      <c r="EF83" s="318">
        <v>6.7</v>
      </c>
      <c r="EG83" s="318">
        <v>3.8</v>
      </c>
      <c r="EH83" s="318">
        <v>4.3</v>
      </c>
      <c r="EI83" s="318">
        <v>2.6</v>
      </c>
      <c r="EJ83" s="318">
        <v>1.9</v>
      </c>
      <c r="EK83" s="318">
        <v>0.9</v>
      </c>
      <c r="EL83" s="318">
        <v>-1.3</v>
      </c>
      <c r="EM83" s="318">
        <v>-1.5</v>
      </c>
      <c r="EN83" s="318">
        <v>-0.6</v>
      </c>
      <c r="EO83" s="318">
        <v>-1.3</v>
      </c>
      <c r="EP83" s="318">
        <v>-0.1</v>
      </c>
      <c r="EQ83" s="318">
        <v>1.9</v>
      </c>
      <c r="ER83" s="318">
        <v>3.3</v>
      </c>
      <c r="ES83" s="318">
        <v>3.6</v>
      </c>
      <c r="ET83" s="318">
        <v>5.9</v>
      </c>
      <c r="EU83" s="318">
        <v>6.4</v>
      </c>
      <c r="EV83" s="318">
        <v>6.9</v>
      </c>
      <c r="EW83" s="318">
        <v>8</v>
      </c>
      <c r="EX83" s="318">
        <v>7.1</v>
      </c>
      <c r="EY83" s="318">
        <v>6.8</v>
      </c>
      <c r="EZ83" s="318"/>
      <c r="FA83" s="318"/>
      <c r="FB83" s="318"/>
      <c r="FC83" s="318"/>
      <c r="FD83" s="318"/>
      <c r="FE83" s="318"/>
      <c r="FF83" s="318"/>
      <c r="FG83" s="55" t="s">
        <v>789</v>
      </c>
    </row>
    <row r="84" spans="1:163" s="5" customFormat="1" ht="18" customHeight="1">
      <c r="A84" s="133" t="s">
        <v>203</v>
      </c>
      <c r="B84" s="111"/>
      <c r="C84" s="329"/>
      <c r="D84" s="106"/>
      <c r="E84" s="9"/>
      <c r="F84" s="8" t="s">
        <v>36</v>
      </c>
      <c r="G84" s="112" t="s">
        <v>203</v>
      </c>
      <c r="H84" s="112"/>
      <c r="I84" s="2" t="s">
        <v>712</v>
      </c>
      <c r="J84" s="78">
        <v>1879010.9</v>
      </c>
      <c r="K84" s="78">
        <v>1878681</v>
      </c>
      <c r="L84" s="78">
        <v>1889751.1</v>
      </c>
      <c r="M84" s="78">
        <v>1900580</v>
      </c>
      <c r="N84" s="78">
        <v>1907296</v>
      </c>
      <c r="O84" s="78">
        <v>1899144.3</v>
      </c>
      <c r="P84" s="78">
        <v>1899917.4</v>
      </c>
      <c r="Q84" s="78">
        <v>1895997.9</v>
      </c>
      <c r="R84" s="78">
        <v>1904683.4</v>
      </c>
      <c r="S84" s="78">
        <v>1922422.5</v>
      </c>
      <c r="T84" s="78">
        <v>1923912.4</v>
      </c>
      <c r="U84" s="78">
        <v>1950567.9</v>
      </c>
      <c r="V84" s="78">
        <v>1950873</v>
      </c>
      <c r="W84" s="78">
        <v>1948485.9</v>
      </c>
      <c r="X84" s="78">
        <v>1960826.9</v>
      </c>
      <c r="Y84" s="78">
        <v>1986579.5</v>
      </c>
      <c r="Z84" s="78">
        <v>2000159.8</v>
      </c>
      <c r="AA84" s="78">
        <v>2014091.4</v>
      </c>
      <c r="AB84" s="78">
        <v>2024041.6</v>
      </c>
      <c r="AC84" s="78">
        <v>2026995.3</v>
      </c>
      <c r="AD84" s="78">
        <v>2033284.5</v>
      </c>
      <c r="AE84" s="78">
        <v>2030760.7</v>
      </c>
      <c r="AF84" s="78">
        <v>2031849.1</v>
      </c>
      <c r="AG84" s="78">
        <v>2037481.1</v>
      </c>
      <c r="AH84" s="78">
        <v>2043093.5</v>
      </c>
      <c r="AI84" s="78">
        <v>2055196.3</v>
      </c>
      <c r="AJ84" s="78">
        <v>2083780.5</v>
      </c>
      <c r="AK84" s="78">
        <v>2073628.2</v>
      </c>
      <c r="AL84" s="78">
        <v>2076555.3</v>
      </c>
      <c r="AM84" s="78">
        <v>2082273.2</v>
      </c>
      <c r="AN84" s="78">
        <v>2100134.7999999998</v>
      </c>
      <c r="AO84" s="78">
        <v>2098884</v>
      </c>
      <c r="AP84" s="78">
        <v>2127285</v>
      </c>
      <c r="AQ84" s="78">
        <v>2122374.5</v>
      </c>
      <c r="AR84" s="78">
        <v>2154570.2000000002</v>
      </c>
      <c r="AS84" s="78">
        <v>2165807</v>
      </c>
      <c r="AT84" s="78">
        <v>2171245.7999999998</v>
      </c>
      <c r="AU84" s="78">
        <v>2190249.2999999998</v>
      </c>
      <c r="AV84" s="78">
        <v>2196197.2000000002</v>
      </c>
      <c r="AW84" s="78">
        <v>2209303.4</v>
      </c>
      <c r="AX84" s="78">
        <v>2218313.9</v>
      </c>
      <c r="AY84" s="78">
        <v>2217856.7000000002</v>
      </c>
      <c r="AZ84" s="78">
        <v>2214012.1</v>
      </c>
      <c r="BA84" s="78">
        <v>2232643.4</v>
      </c>
      <c r="BB84" s="78">
        <v>2247122</v>
      </c>
      <c r="BC84" s="78">
        <v>2248503.5</v>
      </c>
      <c r="BD84" s="78">
        <v>2249186.2000000002</v>
      </c>
      <c r="BE84" s="78">
        <v>2258295</v>
      </c>
      <c r="BF84" s="78">
        <v>2266599.7999999998</v>
      </c>
      <c r="BG84" s="78">
        <v>2282777.6000000001</v>
      </c>
      <c r="BH84" s="78">
        <v>2283769.1</v>
      </c>
      <c r="BI84" s="78">
        <v>2278789.2999999998</v>
      </c>
      <c r="BJ84" s="78">
        <v>2288145.1</v>
      </c>
      <c r="BK84" s="78">
        <v>2297528.1</v>
      </c>
      <c r="BL84" s="78">
        <v>2291247.9</v>
      </c>
      <c r="BM84" s="78">
        <v>2296445.9</v>
      </c>
      <c r="BN84" s="78">
        <v>2310706.2999999998</v>
      </c>
      <c r="BO84" s="78">
        <v>2330019.1</v>
      </c>
      <c r="BP84" s="78">
        <v>2351567.6</v>
      </c>
      <c r="BQ84" s="78">
        <v>2390987</v>
      </c>
      <c r="BR84" s="78">
        <v>2400247.2999999998</v>
      </c>
      <c r="BS84" s="78">
        <v>2410934</v>
      </c>
      <c r="BT84" s="78">
        <v>2423483.7000000002</v>
      </c>
      <c r="BU84" s="78">
        <v>2414039.2999999998</v>
      </c>
      <c r="BV84" s="78">
        <v>2419724.7000000002</v>
      </c>
      <c r="BW84" s="78"/>
      <c r="BX84" s="78"/>
      <c r="BY84" s="78"/>
      <c r="BZ84" s="78"/>
      <c r="CA84" s="78"/>
      <c r="CB84" s="78"/>
      <c r="CC84" s="78"/>
      <c r="CD84" s="55" t="s">
        <v>789</v>
      </c>
      <c r="CE84" s="106"/>
      <c r="CF84" s="106"/>
      <c r="CG84" s="106"/>
      <c r="CH84" s="9"/>
      <c r="CI84" s="8" t="s">
        <v>36</v>
      </c>
      <c r="CJ84" s="112" t="s">
        <v>203</v>
      </c>
      <c r="CK84" s="112"/>
      <c r="CL84" s="6"/>
      <c r="CM84" s="318">
        <v>7.8</v>
      </c>
      <c r="CN84" s="318">
        <v>7.1</v>
      </c>
      <c r="CO84" s="318">
        <v>5.9</v>
      </c>
      <c r="CP84" s="318">
        <v>5.2</v>
      </c>
      <c r="CQ84" s="318">
        <v>5.6</v>
      </c>
      <c r="CR84" s="318">
        <v>5</v>
      </c>
      <c r="CS84" s="318">
        <v>4.7</v>
      </c>
      <c r="CT84" s="318">
        <v>4.0999999999999996</v>
      </c>
      <c r="CU84" s="318">
        <v>3.8</v>
      </c>
      <c r="CV84" s="318">
        <v>3.2</v>
      </c>
      <c r="CW84" s="318">
        <v>2.8</v>
      </c>
      <c r="CX84" s="318">
        <v>3.5</v>
      </c>
      <c r="CY84" s="318">
        <v>3.8</v>
      </c>
      <c r="CZ84" s="318">
        <v>3.7</v>
      </c>
      <c r="DA84" s="318">
        <v>3.8</v>
      </c>
      <c r="DB84" s="318">
        <v>4.5</v>
      </c>
      <c r="DC84" s="318">
        <v>4.9000000000000004</v>
      </c>
      <c r="DD84" s="318">
        <v>6.1</v>
      </c>
      <c r="DE84" s="318">
        <v>6.5</v>
      </c>
      <c r="DF84" s="318">
        <v>6.9</v>
      </c>
      <c r="DG84" s="318">
        <v>6.8</v>
      </c>
      <c r="DH84" s="318">
        <v>5.6</v>
      </c>
      <c r="DI84" s="318">
        <v>5.6</v>
      </c>
      <c r="DJ84" s="318">
        <v>4.5</v>
      </c>
      <c r="DK84" s="318">
        <v>4.7</v>
      </c>
      <c r="DL84" s="318">
        <v>5.5</v>
      </c>
      <c r="DM84" s="318">
        <v>6.3</v>
      </c>
      <c r="DN84" s="318">
        <v>4.4000000000000004</v>
      </c>
      <c r="DO84" s="318">
        <v>3.8</v>
      </c>
      <c r="DP84" s="318">
        <v>3.4</v>
      </c>
      <c r="DQ84" s="318">
        <v>3.8</v>
      </c>
      <c r="DR84" s="318">
        <v>3.5</v>
      </c>
      <c r="DS84" s="318">
        <v>4.5999999999999996</v>
      </c>
      <c r="DT84" s="318">
        <v>4.5</v>
      </c>
      <c r="DU84" s="318">
        <v>6</v>
      </c>
      <c r="DV84" s="318">
        <v>6.3</v>
      </c>
      <c r="DW84" s="318">
        <v>6.3</v>
      </c>
      <c r="DX84" s="318">
        <v>6.6</v>
      </c>
      <c r="DY84" s="318">
        <v>5.4</v>
      </c>
      <c r="DZ84" s="318">
        <v>6.5</v>
      </c>
      <c r="EA84" s="318">
        <v>6.8</v>
      </c>
      <c r="EB84" s="318">
        <v>6.5</v>
      </c>
      <c r="EC84" s="318">
        <v>5.4</v>
      </c>
      <c r="ED84" s="318">
        <v>6.4</v>
      </c>
      <c r="EE84" s="318">
        <v>5.6</v>
      </c>
      <c r="EF84" s="318">
        <v>5.9</v>
      </c>
      <c r="EG84" s="318">
        <v>4.4000000000000004</v>
      </c>
      <c r="EH84" s="318">
        <v>4.3</v>
      </c>
      <c r="EI84" s="318">
        <v>4.4000000000000004</v>
      </c>
      <c r="EJ84" s="318">
        <v>4.2</v>
      </c>
      <c r="EK84" s="318">
        <v>4</v>
      </c>
      <c r="EL84" s="318">
        <v>3.1</v>
      </c>
      <c r="EM84" s="318">
        <v>3.1</v>
      </c>
      <c r="EN84" s="318">
        <v>3.6</v>
      </c>
      <c r="EO84" s="318">
        <v>3.5</v>
      </c>
      <c r="EP84" s="318">
        <v>2.9</v>
      </c>
      <c r="EQ84" s="318">
        <v>2.8</v>
      </c>
      <c r="ER84" s="318">
        <v>3.6</v>
      </c>
      <c r="ES84" s="318">
        <v>4.5999999999999996</v>
      </c>
      <c r="ET84" s="318">
        <v>5.9</v>
      </c>
      <c r="EU84" s="318">
        <v>5.9</v>
      </c>
      <c r="EV84" s="318">
        <v>5.6</v>
      </c>
      <c r="EW84" s="318">
        <v>6.1</v>
      </c>
      <c r="EX84" s="318">
        <v>5.9</v>
      </c>
      <c r="EY84" s="318">
        <v>5.8</v>
      </c>
      <c r="EZ84" s="318"/>
      <c r="FA84" s="318"/>
      <c r="FB84" s="318"/>
      <c r="FC84" s="318"/>
      <c r="FD84" s="318"/>
      <c r="FE84" s="318"/>
      <c r="FF84" s="318"/>
      <c r="FG84" s="55" t="s">
        <v>789</v>
      </c>
    </row>
    <row r="85" spans="1:163" s="5" customFormat="1" ht="18" customHeight="1">
      <c r="A85" s="133" t="s">
        <v>205</v>
      </c>
      <c r="B85" s="111"/>
      <c r="C85" s="329"/>
      <c r="D85" s="106"/>
      <c r="E85" s="9"/>
      <c r="F85" s="8" t="s">
        <v>36</v>
      </c>
      <c r="G85" s="112" t="s">
        <v>205</v>
      </c>
      <c r="H85" s="112"/>
      <c r="I85" s="2" t="s">
        <v>712</v>
      </c>
      <c r="J85" s="78">
        <v>1888709</v>
      </c>
      <c r="K85" s="78">
        <v>1888564</v>
      </c>
      <c r="L85" s="78">
        <v>1898874.1</v>
      </c>
      <c r="M85" s="78">
        <v>1909451.7</v>
      </c>
      <c r="N85" s="78">
        <v>1917074.1</v>
      </c>
      <c r="O85" s="78">
        <v>1912073.8</v>
      </c>
      <c r="P85" s="78">
        <v>1913308.5</v>
      </c>
      <c r="Q85" s="78">
        <v>1908652.5</v>
      </c>
      <c r="R85" s="78">
        <v>1916354</v>
      </c>
      <c r="S85" s="78">
        <v>1934741.9</v>
      </c>
      <c r="T85" s="78">
        <v>1934899.7</v>
      </c>
      <c r="U85" s="78">
        <v>1961553.9</v>
      </c>
      <c r="V85" s="78">
        <v>1961429.7</v>
      </c>
      <c r="W85" s="78">
        <v>1958708.1</v>
      </c>
      <c r="X85" s="78">
        <v>1968375</v>
      </c>
      <c r="Y85" s="78">
        <v>1994098.6</v>
      </c>
      <c r="Z85" s="78">
        <v>2006707.6</v>
      </c>
      <c r="AA85" s="78">
        <v>2019910.8</v>
      </c>
      <c r="AB85" s="78">
        <v>2029668</v>
      </c>
      <c r="AC85" s="78">
        <v>2031377.1</v>
      </c>
      <c r="AD85" s="78">
        <v>2038661.6</v>
      </c>
      <c r="AE85" s="78">
        <v>2036415.9</v>
      </c>
      <c r="AF85" s="78">
        <v>2035491.7</v>
      </c>
      <c r="AG85" s="78">
        <v>2040993.9</v>
      </c>
      <c r="AH85" s="78">
        <v>2045652.1</v>
      </c>
      <c r="AI85" s="78">
        <v>2058351.8</v>
      </c>
      <c r="AJ85" s="78">
        <v>2088401.6</v>
      </c>
      <c r="AK85" s="78">
        <v>2078978.5</v>
      </c>
      <c r="AL85" s="78">
        <v>2082749.6</v>
      </c>
      <c r="AM85" s="78">
        <v>2087879.5</v>
      </c>
      <c r="AN85" s="78">
        <v>2106362.1</v>
      </c>
      <c r="AO85" s="78">
        <v>2104909.7999999998</v>
      </c>
      <c r="AP85" s="78">
        <v>2133618.9</v>
      </c>
      <c r="AQ85" s="78">
        <v>2130024.1</v>
      </c>
      <c r="AR85" s="78">
        <v>2162302.2000000002</v>
      </c>
      <c r="AS85" s="78">
        <v>2171798.7000000002</v>
      </c>
      <c r="AT85" s="78">
        <v>2178879.6</v>
      </c>
      <c r="AU85" s="78">
        <v>2197890.6</v>
      </c>
      <c r="AV85" s="78">
        <v>2203024.2000000002</v>
      </c>
      <c r="AW85" s="78">
        <v>2214987.7000000002</v>
      </c>
      <c r="AX85" s="78">
        <v>2226588.4</v>
      </c>
      <c r="AY85" s="78">
        <v>2225258.6</v>
      </c>
      <c r="AZ85" s="78">
        <v>2222146.5</v>
      </c>
      <c r="BA85" s="78">
        <v>2241310.6</v>
      </c>
      <c r="BB85" s="78">
        <v>2254815.7000000002</v>
      </c>
      <c r="BC85" s="78">
        <v>2257146.2999999998</v>
      </c>
      <c r="BD85" s="78">
        <v>2257943.9</v>
      </c>
      <c r="BE85" s="78">
        <v>2265666.7999999998</v>
      </c>
      <c r="BF85" s="78">
        <v>2275666.9</v>
      </c>
      <c r="BG85" s="78">
        <v>2291458.7000000002</v>
      </c>
      <c r="BH85" s="78">
        <v>2292066.5</v>
      </c>
      <c r="BI85" s="78">
        <v>2287421.1</v>
      </c>
      <c r="BJ85" s="78">
        <v>2297944.7000000002</v>
      </c>
      <c r="BK85" s="78">
        <v>2306319.1</v>
      </c>
      <c r="BL85" s="78">
        <v>2300102.7999999998</v>
      </c>
      <c r="BM85" s="78">
        <v>2305718.4</v>
      </c>
      <c r="BN85" s="78">
        <v>2319716.2999999998</v>
      </c>
      <c r="BO85" s="78">
        <v>2339704.2999999998</v>
      </c>
      <c r="BP85" s="78">
        <v>2361524.1</v>
      </c>
      <c r="BQ85" s="78">
        <v>2402048.5</v>
      </c>
      <c r="BR85" s="78">
        <v>2412177.9</v>
      </c>
      <c r="BS85" s="78">
        <v>2423051.6</v>
      </c>
      <c r="BT85" s="78">
        <v>2434371.7999999998</v>
      </c>
      <c r="BU85" s="78">
        <v>2426059.2999999998</v>
      </c>
      <c r="BV85" s="78">
        <v>2430579.2000000002</v>
      </c>
      <c r="BW85" s="78"/>
      <c r="BX85" s="78"/>
      <c r="BY85" s="78"/>
      <c r="BZ85" s="78"/>
      <c r="CA85" s="78"/>
      <c r="CB85" s="78"/>
      <c r="CC85" s="78"/>
      <c r="CD85" s="55" t="s">
        <v>789</v>
      </c>
      <c r="CE85" s="106"/>
      <c r="CF85" s="106"/>
      <c r="CG85" s="106"/>
      <c r="CH85" s="9"/>
      <c r="CI85" s="8" t="s">
        <v>36</v>
      </c>
      <c r="CJ85" s="112" t="s">
        <v>205</v>
      </c>
      <c r="CK85" s="112"/>
      <c r="CL85" s="6"/>
      <c r="CM85" s="318">
        <v>7.9</v>
      </c>
      <c r="CN85" s="318">
        <v>7.3</v>
      </c>
      <c r="CO85" s="318">
        <v>6</v>
      </c>
      <c r="CP85" s="318">
        <v>5.3</v>
      </c>
      <c r="CQ85" s="318">
        <v>5.6</v>
      </c>
      <c r="CR85" s="318">
        <v>5.0999999999999996</v>
      </c>
      <c r="CS85" s="318">
        <v>4.9000000000000004</v>
      </c>
      <c r="CT85" s="318">
        <v>4.2</v>
      </c>
      <c r="CU85" s="318">
        <v>3.9</v>
      </c>
      <c r="CV85" s="318">
        <v>3.4</v>
      </c>
      <c r="CW85" s="318">
        <v>2.8</v>
      </c>
      <c r="CX85" s="318">
        <v>3.5</v>
      </c>
      <c r="CY85" s="318">
        <v>3.9</v>
      </c>
      <c r="CZ85" s="318">
        <v>3.7</v>
      </c>
      <c r="DA85" s="318">
        <v>3.7</v>
      </c>
      <c r="DB85" s="318">
        <v>4.4000000000000004</v>
      </c>
      <c r="DC85" s="318">
        <v>4.7</v>
      </c>
      <c r="DD85" s="318">
        <v>5.6</v>
      </c>
      <c r="DE85" s="318">
        <v>6.1</v>
      </c>
      <c r="DF85" s="318">
        <v>6.4</v>
      </c>
      <c r="DG85" s="318">
        <v>6.4</v>
      </c>
      <c r="DH85" s="318">
        <v>5.3</v>
      </c>
      <c r="DI85" s="318">
        <v>5.2</v>
      </c>
      <c r="DJ85" s="318">
        <v>4</v>
      </c>
      <c r="DK85" s="318">
        <v>4.3</v>
      </c>
      <c r="DL85" s="318">
        <v>5.0999999999999996</v>
      </c>
      <c r="DM85" s="318">
        <v>6.1</v>
      </c>
      <c r="DN85" s="318">
        <v>4.3</v>
      </c>
      <c r="DO85" s="318">
        <v>3.8</v>
      </c>
      <c r="DP85" s="318">
        <v>3.4</v>
      </c>
      <c r="DQ85" s="318">
        <v>3.8</v>
      </c>
      <c r="DR85" s="318">
        <v>3.6</v>
      </c>
      <c r="DS85" s="318">
        <v>4.7</v>
      </c>
      <c r="DT85" s="318">
        <v>4.5999999999999996</v>
      </c>
      <c r="DU85" s="318">
        <v>6.2</v>
      </c>
      <c r="DV85" s="318">
        <v>6.4</v>
      </c>
      <c r="DW85" s="318">
        <v>6.5</v>
      </c>
      <c r="DX85" s="318">
        <v>6.8</v>
      </c>
      <c r="DY85" s="318">
        <v>5.5</v>
      </c>
      <c r="DZ85" s="318">
        <v>6.5</v>
      </c>
      <c r="EA85" s="318">
        <v>6.9</v>
      </c>
      <c r="EB85" s="318">
        <v>6.6</v>
      </c>
      <c r="EC85" s="318">
        <v>5.5</v>
      </c>
      <c r="ED85" s="318">
        <v>6.5</v>
      </c>
      <c r="EE85" s="318">
        <v>5.7</v>
      </c>
      <c r="EF85" s="318">
        <v>6</v>
      </c>
      <c r="EG85" s="318">
        <v>4.4000000000000004</v>
      </c>
      <c r="EH85" s="318">
        <v>4.3</v>
      </c>
      <c r="EI85" s="318">
        <v>4.4000000000000004</v>
      </c>
      <c r="EJ85" s="318">
        <v>4.3</v>
      </c>
      <c r="EK85" s="318">
        <v>4</v>
      </c>
      <c r="EL85" s="318">
        <v>3.3</v>
      </c>
      <c r="EM85" s="318">
        <v>3.2</v>
      </c>
      <c r="EN85" s="318">
        <v>3.6</v>
      </c>
      <c r="EO85" s="318">
        <v>3.5</v>
      </c>
      <c r="EP85" s="318">
        <v>2.9</v>
      </c>
      <c r="EQ85" s="318">
        <v>2.9</v>
      </c>
      <c r="ER85" s="318">
        <v>3.7</v>
      </c>
      <c r="ES85" s="318">
        <v>4.5999999999999996</v>
      </c>
      <c r="ET85" s="318">
        <v>6</v>
      </c>
      <c r="EU85" s="318">
        <v>6</v>
      </c>
      <c r="EV85" s="318">
        <v>5.7</v>
      </c>
      <c r="EW85" s="318">
        <v>6.2</v>
      </c>
      <c r="EX85" s="318">
        <v>6.1</v>
      </c>
      <c r="EY85" s="318">
        <v>5.8</v>
      </c>
      <c r="EZ85" s="318"/>
      <c r="FA85" s="318"/>
      <c r="FB85" s="318"/>
      <c r="FC85" s="318"/>
      <c r="FD85" s="318"/>
      <c r="FE85" s="318"/>
      <c r="FF85" s="318"/>
      <c r="FG85" s="55" t="s">
        <v>789</v>
      </c>
    </row>
    <row r="86" spans="1:163" s="5" customFormat="1" ht="33" customHeight="1">
      <c r="A86" s="146" t="s">
        <v>790</v>
      </c>
      <c r="B86" s="106"/>
      <c r="C86" s="329"/>
      <c r="D86" s="106"/>
      <c r="E86" s="71" t="s">
        <v>208</v>
      </c>
      <c r="F86" s="107" t="s">
        <v>791</v>
      </c>
      <c r="G86" s="107"/>
      <c r="H86" s="107"/>
      <c r="I86" s="2" t="s">
        <v>712</v>
      </c>
      <c r="J86" s="78">
        <v>1711070.2</v>
      </c>
      <c r="K86" s="78">
        <v>1708453</v>
      </c>
      <c r="L86" s="78">
        <v>1714978.1</v>
      </c>
      <c r="M86" s="78">
        <v>1715715.6</v>
      </c>
      <c r="N86" s="78">
        <v>1721857.5</v>
      </c>
      <c r="O86" s="78">
        <v>1728436.8</v>
      </c>
      <c r="P86" s="78">
        <v>1728783.9</v>
      </c>
      <c r="Q86" s="78">
        <v>1739001.1</v>
      </c>
      <c r="R86" s="78">
        <v>1747492.1</v>
      </c>
      <c r="S86" s="78">
        <v>1751687.9</v>
      </c>
      <c r="T86" s="78">
        <v>1759123.6</v>
      </c>
      <c r="U86" s="78">
        <v>1771589.1</v>
      </c>
      <c r="V86" s="78">
        <v>1770493.1</v>
      </c>
      <c r="W86" s="78">
        <v>1774653.5</v>
      </c>
      <c r="X86" s="78">
        <v>1783587.8</v>
      </c>
      <c r="Y86" s="78">
        <v>1785015.5</v>
      </c>
      <c r="Z86" s="78">
        <v>1789165.1</v>
      </c>
      <c r="AA86" s="78">
        <v>1799837.1</v>
      </c>
      <c r="AB86" s="78">
        <v>1806086.4</v>
      </c>
      <c r="AC86" s="78">
        <v>1814666</v>
      </c>
      <c r="AD86" s="78">
        <v>1824120.7</v>
      </c>
      <c r="AE86" s="78">
        <v>1826556.1</v>
      </c>
      <c r="AF86" s="78">
        <v>1825158.1</v>
      </c>
      <c r="AG86" s="78">
        <v>1831156.6</v>
      </c>
      <c r="AH86" s="78">
        <v>1838270.5</v>
      </c>
      <c r="AI86" s="78">
        <v>1840079.9</v>
      </c>
      <c r="AJ86" s="78">
        <v>1853636.6</v>
      </c>
      <c r="AK86" s="78">
        <v>1853868.9</v>
      </c>
      <c r="AL86" s="78">
        <v>1858806.8</v>
      </c>
      <c r="AM86" s="78">
        <v>1860525.2</v>
      </c>
      <c r="AN86" s="78">
        <v>1864148.4</v>
      </c>
      <c r="AO86" s="78">
        <v>1861525.6</v>
      </c>
      <c r="AP86" s="78">
        <v>1878776.2</v>
      </c>
      <c r="AQ86" s="78">
        <v>1888771</v>
      </c>
      <c r="AR86" s="78">
        <v>1905229.7</v>
      </c>
      <c r="AS86" s="78">
        <v>1915430.8</v>
      </c>
      <c r="AT86" s="78">
        <v>1925767.2</v>
      </c>
      <c r="AU86" s="78">
        <v>1928880.9</v>
      </c>
      <c r="AV86" s="78">
        <v>1940420.3</v>
      </c>
      <c r="AW86" s="78">
        <v>1948337.2</v>
      </c>
      <c r="AX86" s="78">
        <v>1954096.6</v>
      </c>
      <c r="AY86" s="78">
        <v>1967001.4</v>
      </c>
      <c r="AZ86" s="78">
        <v>1973789</v>
      </c>
      <c r="BA86" s="78">
        <v>1987638.5</v>
      </c>
      <c r="BB86" s="78">
        <v>1999087.9</v>
      </c>
      <c r="BC86" s="78">
        <v>2011792.6</v>
      </c>
      <c r="BD86" s="78">
        <v>2010196.2</v>
      </c>
      <c r="BE86" s="78">
        <v>2024329.6</v>
      </c>
      <c r="BF86" s="78">
        <v>2021141.3</v>
      </c>
      <c r="BG86" s="78">
        <v>2028406.8</v>
      </c>
      <c r="BH86" s="78">
        <v>2037647.9</v>
      </c>
      <c r="BI86" s="78">
        <v>2038547.7</v>
      </c>
      <c r="BJ86" s="78">
        <v>2048897.4</v>
      </c>
      <c r="BK86" s="78">
        <v>2053663.3</v>
      </c>
      <c r="BL86" s="78">
        <v>2056357.5</v>
      </c>
      <c r="BM86" s="78">
        <v>2070438</v>
      </c>
      <c r="BN86" s="78">
        <v>2086547.9</v>
      </c>
      <c r="BO86" s="78">
        <v>2092875.2</v>
      </c>
      <c r="BP86" s="78">
        <v>2108628.2999999998</v>
      </c>
      <c r="BQ86" s="78">
        <v>2131741.7999999998</v>
      </c>
      <c r="BR86" s="78">
        <v>2137060.1</v>
      </c>
      <c r="BS86" s="78">
        <v>2146858.5</v>
      </c>
      <c r="BT86" s="78">
        <v>2160173.7000000002</v>
      </c>
      <c r="BU86" s="78">
        <v>2161801.1</v>
      </c>
      <c r="BV86" s="78">
        <v>2167716.4</v>
      </c>
      <c r="BW86" s="78"/>
      <c r="BX86" s="78"/>
      <c r="BY86" s="78"/>
      <c r="BZ86" s="78"/>
      <c r="CA86" s="78"/>
      <c r="CB86" s="78"/>
      <c r="CC86" s="78"/>
      <c r="CD86" s="55" t="s">
        <v>789</v>
      </c>
      <c r="CE86" s="106"/>
      <c r="CF86" s="106"/>
      <c r="CG86" s="106"/>
      <c r="CH86" s="71" t="s">
        <v>208</v>
      </c>
      <c r="CI86" s="107" t="s">
        <v>791</v>
      </c>
      <c r="CJ86" s="107"/>
      <c r="CK86" s="107"/>
      <c r="CL86" s="6"/>
      <c r="CM86" s="318">
        <v>7.5</v>
      </c>
      <c r="CN86" s="318">
        <v>7</v>
      </c>
      <c r="CO86" s="318">
        <v>7</v>
      </c>
      <c r="CP86" s="318">
        <v>4.5</v>
      </c>
      <c r="CQ86" s="318">
        <v>4.5</v>
      </c>
      <c r="CR86" s="318">
        <v>4.2</v>
      </c>
      <c r="CS86" s="318">
        <v>3.9</v>
      </c>
      <c r="CT86" s="318">
        <v>3.9</v>
      </c>
      <c r="CU86" s="318">
        <v>3.8</v>
      </c>
      <c r="CV86" s="318">
        <v>3.7</v>
      </c>
      <c r="CW86" s="318">
        <v>3.7</v>
      </c>
      <c r="CX86" s="318">
        <v>3.9</v>
      </c>
      <c r="CY86" s="318">
        <v>3.5</v>
      </c>
      <c r="CZ86" s="318">
        <v>3.9</v>
      </c>
      <c r="DA86" s="318">
        <v>4</v>
      </c>
      <c r="DB86" s="318">
        <v>4</v>
      </c>
      <c r="DC86" s="318">
        <v>3.9</v>
      </c>
      <c r="DD86" s="318">
        <v>4.0999999999999996</v>
      </c>
      <c r="DE86" s="318">
        <v>4.5</v>
      </c>
      <c r="DF86" s="318">
        <v>4.4000000000000004</v>
      </c>
      <c r="DG86" s="318">
        <v>4.4000000000000004</v>
      </c>
      <c r="DH86" s="318">
        <v>4.3</v>
      </c>
      <c r="DI86" s="318">
        <v>3.8</v>
      </c>
      <c r="DJ86" s="318">
        <v>3.4</v>
      </c>
      <c r="DK86" s="318">
        <v>3.8</v>
      </c>
      <c r="DL86" s="318">
        <v>3.7</v>
      </c>
      <c r="DM86" s="318">
        <v>3.9</v>
      </c>
      <c r="DN86" s="318">
        <v>3.9</v>
      </c>
      <c r="DO86" s="318">
        <v>3.9</v>
      </c>
      <c r="DP86" s="318">
        <v>3.4</v>
      </c>
      <c r="DQ86" s="318">
        <v>3.2</v>
      </c>
      <c r="DR86" s="318">
        <v>2.6</v>
      </c>
      <c r="DS86" s="318">
        <v>3</v>
      </c>
      <c r="DT86" s="318">
        <v>3.4</v>
      </c>
      <c r="DU86" s="318">
        <v>4.4000000000000004</v>
      </c>
      <c r="DV86" s="318">
        <v>4.5999999999999996</v>
      </c>
      <c r="DW86" s="318">
        <v>4.8</v>
      </c>
      <c r="DX86" s="318">
        <v>4.8</v>
      </c>
      <c r="DY86" s="318">
        <v>4.7</v>
      </c>
      <c r="DZ86" s="318">
        <v>5.0999999999999996</v>
      </c>
      <c r="EA86" s="318">
        <v>5.0999999999999996</v>
      </c>
      <c r="EB86" s="318">
        <v>5.7</v>
      </c>
      <c r="EC86" s="318">
        <v>5.9</v>
      </c>
      <c r="ED86" s="318">
        <v>6.8</v>
      </c>
      <c r="EE86" s="318">
        <v>6.4</v>
      </c>
      <c r="EF86" s="318">
        <v>6.5</v>
      </c>
      <c r="EG86" s="318">
        <v>5.5</v>
      </c>
      <c r="EH86" s="318">
        <v>5.7</v>
      </c>
      <c r="EI86" s="318">
        <v>5</v>
      </c>
      <c r="EJ86" s="318">
        <v>5.2</v>
      </c>
      <c r="EK86" s="318">
        <v>5</v>
      </c>
      <c r="EL86" s="318">
        <v>4.5999999999999996</v>
      </c>
      <c r="EM86" s="318">
        <v>4.9000000000000004</v>
      </c>
      <c r="EN86" s="318">
        <v>4.4000000000000004</v>
      </c>
      <c r="EO86" s="318">
        <v>4.2</v>
      </c>
      <c r="EP86" s="318">
        <v>4.2</v>
      </c>
      <c r="EQ86" s="318">
        <v>4.4000000000000004</v>
      </c>
      <c r="ER86" s="318">
        <v>4</v>
      </c>
      <c r="ES86" s="318">
        <v>4.9000000000000004</v>
      </c>
      <c r="ET86" s="318">
        <v>5.3</v>
      </c>
      <c r="EU86" s="318">
        <v>5.7</v>
      </c>
      <c r="EV86" s="318">
        <v>5.8</v>
      </c>
      <c r="EW86" s="318">
        <v>6</v>
      </c>
      <c r="EX86" s="318">
        <v>6</v>
      </c>
      <c r="EY86" s="318">
        <v>5.8</v>
      </c>
      <c r="EZ86" s="318"/>
      <c r="FA86" s="318"/>
      <c r="FB86" s="318"/>
      <c r="FC86" s="318"/>
      <c r="FD86" s="318"/>
      <c r="FE86" s="318"/>
      <c r="FF86" s="318"/>
      <c r="FG86" s="55" t="s">
        <v>789</v>
      </c>
    </row>
    <row r="87" spans="1:163" s="5" customFormat="1" ht="18" customHeight="1">
      <c r="A87" s="133" t="s">
        <v>792</v>
      </c>
      <c r="B87" s="111"/>
      <c r="C87" s="329"/>
      <c r="D87" s="106"/>
      <c r="E87" s="9"/>
      <c r="F87" s="8" t="s">
        <v>36</v>
      </c>
      <c r="G87" s="112" t="s">
        <v>792</v>
      </c>
      <c r="H87" s="112"/>
      <c r="I87" s="2" t="s">
        <v>712</v>
      </c>
      <c r="J87" s="78">
        <v>1136608.6000000001</v>
      </c>
      <c r="K87" s="78">
        <v>1132867.8</v>
      </c>
      <c r="L87" s="78">
        <v>1132770.7</v>
      </c>
      <c r="M87" s="78">
        <v>1130473.6000000001</v>
      </c>
      <c r="N87" s="78">
        <v>1133041.2</v>
      </c>
      <c r="O87" s="78">
        <v>1135428.2</v>
      </c>
      <c r="P87" s="78">
        <v>1133855</v>
      </c>
      <c r="Q87" s="78">
        <v>1138763.1000000001</v>
      </c>
      <c r="R87" s="78">
        <v>1142054.6000000001</v>
      </c>
      <c r="S87" s="78">
        <v>1142488.2</v>
      </c>
      <c r="T87" s="78">
        <v>1146451.8999999999</v>
      </c>
      <c r="U87" s="78">
        <v>1153597.1000000001</v>
      </c>
      <c r="V87" s="78">
        <v>1150505.1000000001</v>
      </c>
      <c r="W87" s="78">
        <v>1151857.3999999999</v>
      </c>
      <c r="X87" s="78">
        <v>1159220.2</v>
      </c>
      <c r="Y87" s="78">
        <v>1159471.8</v>
      </c>
      <c r="Z87" s="78">
        <v>1160302.1000000001</v>
      </c>
      <c r="AA87" s="78">
        <v>1161464.1000000001</v>
      </c>
      <c r="AB87" s="78">
        <v>1159093.5</v>
      </c>
      <c r="AC87" s="78">
        <v>1162032.3999999999</v>
      </c>
      <c r="AD87" s="78">
        <v>1165459.3999999999</v>
      </c>
      <c r="AE87" s="78">
        <v>1163910.3</v>
      </c>
      <c r="AF87" s="78">
        <v>1160363</v>
      </c>
      <c r="AG87" s="78">
        <v>1162791.6000000001</v>
      </c>
      <c r="AH87" s="78">
        <v>1167016.7</v>
      </c>
      <c r="AI87" s="78">
        <v>1165719</v>
      </c>
      <c r="AJ87" s="78">
        <v>1174869.8999999999</v>
      </c>
      <c r="AK87" s="78">
        <v>1172102.7</v>
      </c>
      <c r="AL87" s="78">
        <v>1174947.2</v>
      </c>
      <c r="AM87" s="78">
        <v>1174981.8999999999</v>
      </c>
      <c r="AN87" s="78">
        <v>1175983.8999999999</v>
      </c>
      <c r="AO87" s="78">
        <v>1173118.8</v>
      </c>
      <c r="AP87" s="78">
        <v>1183109.7</v>
      </c>
      <c r="AQ87" s="78">
        <v>1184793.3999999999</v>
      </c>
      <c r="AR87" s="78">
        <v>1191477.2</v>
      </c>
      <c r="AS87" s="78">
        <v>1193303.3999999999</v>
      </c>
      <c r="AT87" s="78">
        <v>1196562.8999999999</v>
      </c>
      <c r="AU87" s="78">
        <v>1197442.3</v>
      </c>
      <c r="AV87" s="78">
        <v>1202205.8</v>
      </c>
      <c r="AW87" s="78">
        <v>1205400.5</v>
      </c>
      <c r="AX87" s="78">
        <v>1207011.3</v>
      </c>
      <c r="AY87" s="78">
        <v>1211181.5</v>
      </c>
      <c r="AZ87" s="78">
        <v>1212744.1000000001</v>
      </c>
      <c r="BA87" s="78">
        <v>1215007.2</v>
      </c>
      <c r="BB87" s="78">
        <v>1218791.6000000001</v>
      </c>
      <c r="BC87" s="78">
        <v>1224265.6000000001</v>
      </c>
      <c r="BD87" s="78">
        <v>1215142.3999999999</v>
      </c>
      <c r="BE87" s="78">
        <v>1216058.8</v>
      </c>
      <c r="BF87" s="78">
        <v>1212285.8</v>
      </c>
      <c r="BG87" s="78">
        <v>1215624.1000000001</v>
      </c>
      <c r="BH87" s="78">
        <v>1219383.3</v>
      </c>
      <c r="BI87" s="78">
        <v>1217226.1000000001</v>
      </c>
      <c r="BJ87" s="78">
        <v>1223121.3999999999</v>
      </c>
      <c r="BK87" s="78">
        <v>1225971.1000000001</v>
      </c>
      <c r="BL87" s="78">
        <v>1224060</v>
      </c>
      <c r="BM87" s="78">
        <v>1229590.1000000001</v>
      </c>
      <c r="BN87" s="78">
        <v>1239256</v>
      </c>
      <c r="BO87" s="78">
        <v>1238225.8</v>
      </c>
      <c r="BP87" s="78">
        <v>1244760.5</v>
      </c>
      <c r="BQ87" s="78">
        <v>1254940.6000000001</v>
      </c>
      <c r="BR87" s="78">
        <v>1258661.2</v>
      </c>
      <c r="BS87" s="78">
        <v>1262051.8</v>
      </c>
      <c r="BT87" s="78">
        <v>1266777.2</v>
      </c>
      <c r="BU87" s="78">
        <v>1267938.6000000001</v>
      </c>
      <c r="BV87" s="78">
        <v>1269326.5</v>
      </c>
      <c r="BW87" s="78"/>
      <c r="BX87" s="78"/>
      <c r="BY87" s="78"/>
      <c r="BZ87" s="78"/>
      <c r="CA87" s="78"/>
      <c r="CB87" s="78"/>
      <c r="CC87" s="78"/>
      <c r="CD87" s="55" t="s">
        <v>789</v>
      </c>
      <c r="CE87" s="106"/>
      <c r="CF87" s="106"/>
      <c r="CG87" s="106"/>
      <c r="CH87" s="9"/>
      <c r="CI87" s="8" t="s">
        <v>36</v>
      </c>
      <c r="CJ87" s="112" t="s">
        <v>792</v>
      </c>
      <c r="CK87" s="112"/>
      <c r="CL87" s="6"/>
      <c r="CM87" s="318">
        <v>3.4</v>
      </c>
      <c r="CN87" s="318">
        <v>3</v>
      </c>
      <c r="CO87" s="318">
        <v>2.8</v>
      </c>
      <c r="CP87" s="318">
        <v>2.6</v>
      </c>
      <c r="CQ87" s="318">
        <v>2.6</v>
      </c>
      <c r="CR87" s="318">
        <v>2.1</v>
      </c>
      <c r="CS87" s="318">
        <v>1.9</v>
      </c>
      <c r="CT87" s="318">
        <v>1.9</v>
      </c>
      <c r="CU87" s="318">
        <v>1.5</v>
      </c>
      <c r="CV87" s="318">
        <v>1.4</v>
      </c>
      <c r="CW87" s="318">
        <v>1.4</v>
      </c>
      <c r="CX87" s="318">
        <v>1.6</v>
      </c>
      <c r="CY87" s="318">
        <v>1.2</v>
      </c>
      <c r="CZ87" s="318">
        <v>1.7</v>
      </c>
      <c r="DA87" s="318">
        <v>2.2999999999999998</v>
      </c>
      <c r="DB87" s="318">
        <v>2.6</v>
      </c>
      <c r="DC87" s="318">
        <v>2.4</v>
      </c>
      <c r="DD87" s="318">
        <v>2.2999999999999998</v>
      </c>
      <c r="DE87" s="318">
        <v>2.2000000000000002</v>
      </c>
      <c r="DF87" s="318">
        <v>2</v>
      </c>
      <c r="DG87" s="318">
        <v>2</v>
      </c>
      <c r="DH87" s="318">
        <v>1.9</v>
      </c>
      <c r="DI87" s="318">
        <v>1.2</v>
      </c>
      <c r="DJ87" s="318">
        <v>0.8</v>
      </c>
      <c r="DK87" s="318">
        <v>1.4</v>
      </c>
      <c r="DL87" s="318">
        <v>1.2</v>
      </c>
      <c r="DM87" s="318">
        <v>1.4</v>
      </c>
      <c r="DN87" s="318">
        <v>1.1000000000000001</v>
      </c>
      <c r="DO87" s="318">
        <v>1.3</v>
      </c>
      <c r="DP87" s="318">
        <v>1.2</v>
      </c>
      <c r="DQ87" s="318">
        <v>1.5</v>
      </c>
      <c r="DR87" s="318">
        <v>1</v>
      </c>
      <c r="DS87" s="318">
        <v>1.5</v>
      </c>
      <c r="DT87" s="318">
        <v>1.8</v>
      </c>
      <c r="DU87" s="318">
        <v>2.7</v>
      </c>
      <c r="DV87" s="318">
        <v>2.6</v>
      </c>
      <c r="DW87" s="318">
        <v>2.5</v>
      </c>
      <c r="DX87" s="318">
        <v>2.7</v>
      </c>
      <c r="DY87" s="318">
        <v>2.2999999999999998</v>
      </c>
      <c r="DZ87" s="318">
        <v>2.8</v>
      </c>
      <c r="EA87" s="318">
        <v>2.7</v>
      </c>
      <c r="EB87" s="318">
        <v>3.1</v>
      </c>
      <c r="EC87" s="318">
        <v>3.1</v>
      </c>
      <c r="ED87" s="318">
        <v>3.6</v>
      </c>
      <c r="EE87" s="318">
        <v>3</v>
      </c>
      <c r="EF87" s="318">
        <v>3.3</v>
      </c>
      <c r="EG87" s="318">
        <v>2</v>
      </c>
      <c r="EH87" s="318">
        <v>1.9</v>
      </c>
      <c r="EI87" s="318">
        <v>1.3</v>
      </c>
      <c r="EJ87" s="318">
        <v>1.5</v>
      </c>
      <c r="EK87" s="318">
        <v>1.4</v>
      </c>
      <c r="EL87" s="318">
        <v>1</v>
      </c>
      <c r="EM87" s="318">
        <v>1.3</v>
      </c>
      <c r="EN87" s="318">
        <v>1.2</v>
      </c>
      <c r="EO87" s="318">
        <v>0.9</v>
      </c>
      <c r="EP87" s="318">
        <v>1.2</v>
      </c>
      <c r="EQ87" s="318">
        <v>1.7</v>
      </c>
      <c r="ER87" s="318">
        <v>1.1000000000000001</v>
      </c>
      <c r="ES87" s="318">
        <v>2.4</v>
      </c>
      <c r="ET87" s="318">
        <v>3.2</v>
      </c>
      <c r="EU87" s="318">
        <v>3.8</v>
      </c>
      <c r="EV87" s="318">
        <v>3.8</v>
      </c>
      <c r="EW87" s="318">
        <v>3.9</v>
      </c>
      <c r="EX87" s="318">
        <v>4.2</v>
      </c>
      <c r="EY87" s="318">
        <v>3.8</v>
      </c>
      <c r="EZ87" s="318"/>
      <c r="FA87" s="318"/>
      <c r="FB87" s="318"/>
      <c r="FC87" s="318"/>
      <c r="FD87" s="318"/>
      <c r="FE87" s="318"/>
      <c r="FF87" s="318"/>
      <c r="FG87" s="55" t="s">
        <v>789</v>
      </c>
    </row>
    <row r="88" spans="1:163" s="5" customFormat="1" ht="18" customHeight="1">
      <c r="A88" s="133" t="s">
        <v>793</v>
      </c>
      <c r="B88" s="111"/>
      <c r="C88" s="329"/>
      <c r="D88" s="106"/>
      <c r="E88" s="9"/>
      <c r="F88" s="8" t="s">
        <v>36</v>
      </c>
      <c r="G88" s="112" t="s">
        <v>793</v>
      </c>
      <c r="H88" s="112"/>
      <c r="I88" s="2" t="s">
        <v>712</v>
      </c>
      <c r="J88" s="78">
        <v>567717.80000000005</v>
      </c>
      <c r="K88" s="78">
        <v>568950.1</v>
      </c>
      <c r="L88" s="78">
        <v>575553</v>
      </c>
      <c r="M88" s="78">
        <v>578574.9</v>
      </c>
      <c r="N88" s="78">
        <v>582165.19999999995</v>
      </c>
      <c r="O88" s="78">
        <v>586323.4</v>
      </c>
      <c r="P88" s="78">
        <v>588264</v>
      </c>
      <c r="Q88" s="78">
        <v>593475.5</v>
      </c>
      <c r="R88" s="78">
        <v>598726.6</v>
      </c>
      <c r="S88" s="78">
        <v>602324.69999999995</v>
      </c>
      <c r="T88" s="78">
        <v>605791.6</v>
      </c>
      <c r="U88" s="78">
        <v>611068.4</v>
      </c>
      <c r="V88" s="78">
        <v>613135.5</v>
      </c>
      <c r="W88" s="78">
        <v>615696.9</v>
      </c>
      <c r="X88" s="78">
        <v>618050.4</v>
      </c>
      <c r="Y88" s="78">
        <v>619096.9</v>
      </c>
      <c r="Z88" s="78">
        <v>622394.30000000005</v>
      </c>
      <c r="AA88" s="78">
        <v>631742.5</v>
      </c>
      <c r="AB88" s="78">
        <v>640193.1</v>
      </c>
      <c r="AC88" s="78">
        <v>645405.1</v>
      </c>
      <c r="AD88" s="78">
        <v>651350.4</v>
      </c>
      <c r="AE88" s="78">
        <v>655503.5</v>
      </c>
      <c r="AF88" s="78">
        <v>657281.30000000005</v>
      </c>
      <c r="AG88" s="78">
        <v>660830.80000000005</v>
      </c>
      <c r="AH88" s="78">
        <v>663781.5</v>
      </c>
      <c r="AI88" s="78">
        <v>666639.4</v>
      </c>
      <c r="AJ88" s="78">
        <v>670923.9</v>
      </c>
      <c r="AK88" s="78">
        <v>673873.3</v>
      </c>
      <c r="AL88" s="78">
        <v>675938.8</v>
      </c>
      <c r="AM88" s="78">
        <v>677711.6</v>
      </c>
      <c r="AN88" s="78">
        <v>680174.3</v>
      </c>
      <c r="AO88" s="78">
        <v>680471.3</v>
      </c>
      <c r="AP88" s="78">
        <v>687722.8</v>
      </c>
      <c r="AQ88" s="78">
        <v>696028.8</v>
      </c>
      <c r="AR88" s="78">
        <v>705622.5</v>
      </c>
      <c r="AS88" s="78">
        <v>714604.3</v>
      </c>
      <c r="AT88" s="78">
        <v>721692</v>
      </c>
      <c r="AU88" s="78">
        <v>723838</v>
      </c>
      <c r="AV88" s="78">
        <v>730751.3</v>
      </c>
      <c r="AW88" s="78">
        <v>735542.5</v>
      </c>
      <c r="AX88" s="78">
        <v>739659.7</v>
      </c>
      <c r="AY88" s="78">
        <v>748379.5</v>
      </c>
      <c r="AZ88" s="78">
        <v>753646.7</v>
      </c>
      <c r="BA88" s="78">
        <v>765223.9</v>
      </c>
      <c r="BB88" s="78">
        <v>772737.4</v>
      </c>
      <c r="BC88" s="78">
        <v>779699.1</v>
      </c>
      <c r="BD88" s="78">
        <v>787099.8</v>
      </c>
      <c r="BE88" s="78">
        <v>800057.3</v>
      </c>
      <c r="BF88" s="78">
        <v>800564.1</v>
      </c>
      <c r="BG88" s="78">
        <v>804411.7</v>
      </c>
      <c r="BH88" s="78">
        <v>809807.8</v>
      </c>
      <c r="BI88" s="78">
        <v>812842.2</v>
      </c>
      <c r="BJ88" s="78">
        <v>817269.7</v>
      </c>
      <c r="BK88" s="78">
        <v>819009.7</v>
      </c>
      <c r="BL88" s="78">
        <v>823504.8</v>
      </c>
      <c r="BM88" s="78">
        <v>832078.8</v>
      </c>
      <c r="BN88" s="78">
        <v>838633.9</v>
      </c>
      <c r="BO88" s="78">
        <v>845844.1</v>
      </c>
      <c r="BP88" s="78">
        <v>855134.1</v>
      </c>
      <c r="BQ88" s="78">
        <v>868083.19999999995</v>
      </c>
      <c r="BR88" s="78">
        <v>869563.8</v>
      </c>
      <c r="BS88" s="78">
        <v>875876.9</v>
      </c>
      <c r="BT88" s="78">
        <v>884403.9</v>
      </c>
      <c r="BU88" s="78">
        <v>884855.3</v>
      </c>
      <c r="BV88" s="78">
        <v>889315.6</v>
      </c>
      <c r="BW88" s="78"/>
      <c r="BX88" s="78"/>
      <c r="BY88" s="78"/>
      <c r="BZ88" s="78"/>
      <c r="CA88" s="78"/>
      <c r="CB88" s="78"/>
      <c r="CC88" s="78"/>
      <c r="CD88" s="55" t="s">
        <v>789</v>
      </c>
      <c r="CE88" s="106"/>
      <c r="CF88" s="106"/>
      <c r="CG88" s="106"/>
      <c r="CH88" s="9"/>
      <c r="CI88" s="8" t="s">
        <v>36</v>
      </c>
      <c r="CJ88" s="112" t="s">
        <v>793</v>
      </c>
      <c r="CK88" s="112"/>
      <c r="CL88" s="6"/>
      <c r="CM88" s="318">
        <v>17</v>
      </c>
      <c r="CN88" s="318">
        <v>16.399999999999999</v>
      </c>
      <c r="CO88" s="318">
        <v>16.399999999999999</v>
      </c>
      <c r="CP88" s="318">
        <v>8.6</v>
      </c>
      <c r="CQ88" s="318">
        <v>8.6999999999999993</v>
      </c>
      <c r="CR88" s="318">
        <v>8.6</v>
      </c>
      <c r="CS88" s="318">
        <v>8.1999999999999993</v>
      </c>
      <c r="CT88" s="318">
        <v>8.1</v>
      </c>
      <c r="CU88" s="318">
        <v>8.6999999999999993</v>
      </c>
      <c r="CV88" s="318">
        <v>8.4</v>
      </c>
      <c r="CW88" s="318">
        <v>8.3000000000000007</v>
      </c>
      <c r="CX88" s="318">
        <v>8.3000000000000007</v>
      </c>
      <c r="CY88" s="318">
        <v>8</v>
      </c>
      <c r="CZ88" s="318">
        <v>8.1999999999999993</v>
      </c>
      <c r="DA88" s="318">
        <v>7.4</v>
      </c>
      <c r="DB88" s="318">
        <v>7</v>
      </c>
      <c r="DC88" s="318">
        <v>6.9</v>
      </c>
      <c r="DD88" s="318">
        <v>7.7</v>
      </c>
      <c r="DE88" s="318">
        <v>8.8000000000000007</v>
      </c>
      <c r="DF88" s="318">
        <v>8.8000000000000007</v>
      </c>
      <c r="DG88" s="318">
        <v>8.8000000000000007</v>
      </c>
      <c r="DH88" s="318">
        <v>8.8000000000000007</v>
      </c>
      <c r="DI88" s="318">
        <v>8.5</v>
      </c>
      <c r="DJ88" s="318">
        <v>8.1</v>
      </c>
      <c r="DK88" s="318">
        <v>8.3000000000000007</v>
      </c>
      <c r="DL88" s="318">
        <v>8.3000000000000007</v>
      </c>
      <c r="DM88" s="318">
        <v>8.6</v>
      </c>
      <c r="DN88" s="318">
        <v>8.8000000000000007</v>
      </c>
      <c r="DO88" s="318">
        <v>8.6</v>
      </c>
      <c r="DP88" s="318">
        <v>7.3</v>
      </c>
      <c r="DQ88" s="318">
        <v>6.2</v>
      </c>
      <c r="DR88" s="318">
        <v>5.4</v>
      </c>
      <c r="DS88" s="318">
        <v>5.6</v>
      </c>
      <c r="DT88" s="318">
        <v>6.2</v>
      </c>
      <c r="DU88" s="318">
        <v>7.4</v>
      </c>
      <c r="DV88" s="318">
        <v>8.1</v>
      </c>
      <c r="DW88" s="318">
        <v>8.6999999999999993</v>
      </c>
      <c r="DX88" s="318">
        <v>8.6</v>
      </c>
      <c r="DY88" s="318">
        <v>8.9</v>
      </c>
      <c r="DZ88" s="318">
        <v>9.1999999999999993</v>
      </c>
      <c r="EA88" s="318">
        <v>9.4</v>
      </c>
      <c r="EB88" s="318">
        <v>10.4</v>
      </c>
      <c r="EC88" s="318">
        <v>10.8</v>
      </c>
      <c r="ED88" s="318">
        <v>12.5</v>
      </c>
      <c r="EE88" s="318">
        <v>12.4</v>
      </c>
      <c r="EF88" s="318">
        <v>12</v>
      </c>
      <c r="EG88" s="318">
        <v>11.5</v>
      </c>
      <c r="EH88" s="318">
        <v>12</v>
      </c>
      <c r="EI88" s="318">
        <v>10.9</v>
      </c>
      <c r="EJ88" s="318">
        <v>11.1</v>
      </c>
      <c r="EK88" s="318">
        <v>10.8</v>
      </c>
      <c r="EL88" s="318">
        <v>10.5</v>
      </c>
      <c r="EM88" s="318">
        <v>10.5</v>
      </c>
      <c r="EN88" s="318">
        <v>9.4</v>
      </c>
      <c r="EO88" s="318">
        <v>9.3000000000000007</v>
      </c>
      <c r="EP88" s="318">
        <v>8.6999999999999993</v>
      </c>
      <c r="EQ88" s="318">
        <v>8.5</v>
      </c>
      <c r="ER88" s="318">
        <v>8.5</v>
      </c>
      <c r="ES88" s="318">
        <v>8.6</v>
      </c>
      <c r="ET88" s="318">
        <v>8.5</v>
      </c>
      <c r="EU88" s="318">
        <v>8.6</v>
      </c>
      <c r="EV88" s="318">
        <v>8.9</v>
      </c>
      <c r="EW88" s="318">
        <v>9.1999999999999993</v>
      </c>
      <c r="EX88" s="318">
        <v>8.9</v>
      </c>
      <c r="EY88" s="318">
        <v>8.8000000000000007</v>
      </c>
      <c r="EZ88" s="318"/>
      <c r="FA88" s="318"/>
      <c r="FB88" s="318"/>
      <c r="FC88" s="318"/>
      <c r="FD88" s="318"/>
      <c r="FE88" s="318"/>
      <c r="FF88" s="318"/>
      <c r="FG88" s="55" t="s">
        <v>789</v>
      </c>
    </row>
    <row r="89" spans="1:163" s="5" customFormat="1" ht="18" customHeight="1">
      <c r="A89" s="133" t="s">
        <v>794</v>
      </c>
      <c r="B89" s="111"/>
      <c r="C89" s="329"/>
      <c r="D89" s="106"/>
      <c r="E89" s="9"/>
      <c r="F89" s="8" t="s">
        <v>36</v>
      </c>
      <c r="G89" s="112" t="s">
        <v>794</v>
      </c>
      <c r="H89" s="112"/>
      <c r="I89" s="2" t="s">
        <v>712</v>
      </c>
      <c r="J89" s="78">
        <v>6743.9</v>
      </c>
      <c r="K89" s="78">
        <v>6635.1</v>
      </c>
      <c r="L89" s="78">
        <v>6654.5</v>
      </c>
      <c r="M89" s="78">
        <v>6667.1</v>
      </c>
      <c r="N89" s="78">
        <v>6651.1</v>
      </c>
      <c r="O89" s="78">
        <v>6685.2</v>
      </c>
      <c r="P89" s="78">
        <v>6664.9</v>
      </c>
      <c r="Q89" s="78">
        <v>6762.4</v>
      </c>
      <c r="R89" s="78">
        <v>6711</v>
      </c>
      <c r="S89" s="78">
        <v>6875</v>
      </c>
      <c r="T89" s="78">
        <v>6880.2</v>
      </c>
      <c r="U89" s="78">
        <v>6923.6</v>
      </c>
      <c r="V89" s="78">
        <v>6852.5</v>
      </c>
      <c r="W89" s="78">
        <v>7099.2</v>
      </c>
      <c r="X89" s="78">
        <v>6317.2</v>
      </c>
      <c r="Y89" s="78">
        <v>6446.8</v>
      </c>
      <c r="Z89" s="78">
        <v>6468.7</v>
      </c>
      <c r="AA89" s="78">
        <v>6630.5</v>
      </c>
      <c r="AB89" s="78">
        <v>6799.8</v>
      </c>
      <c r="AC89" s="78">
        <v>7228.5</v>
      </c>
      <c r="AD89" s="78">
        <v>7310.9</v>
      </c>
      <c r="AE89" s="78">
        <v>7142.4</v>
      </c>
      <c r="AF89" s="78">
        <v>7513.9</v>
      </c>
      <c r="AG89" s="78">
        <v>7534.2</v>
      </c>
      <c r="AH89" s="78">
        <v>7472.3</v>
      </c>
      <c r="AI89" s="78">
        <v>7721.6</v>
      </c>
      <c r="AJ89" s="78">
        <v>7842.8</v>
      </c>
      <c r="AK89" s="78">
        <v>7893</v>
      </c>
      <c r="AL89" s="78">
        <v>7920.8</v>
      </c>
      <c r="AM89" s="78">
        <v>7831.6</v>
      </c>
      <c r="AN89" s="78">
        <v>7990.2</v>
      </c>
      <c r="AO89" s="78">
        <v>7935.5</v>
      </c>
      <c r="AP89" s="78">
        <v>7943.7</v>
      </c>
      <c r="AQ89" s="78">
        <v>7948.8</v>
      </c>
      <c r="AR89" s="78">
        <v>8130</v>
      </c>
      <c r="AS89" s="78">
        <v>7523.1</v>
      </c>
      <c r="AT89" s="78">
        <v>7512.3</v>
      </c>
      <c r="AU89" s="78">
        <v>7600.6</v>
      </c>
      <c r="AV89" s="78">
        <v>7463.2</v>
      </c>
      <c r="AW89" s="78">
        <v>7394.2</v>
      </c>
      <c r="AX89" s="78">
        <v>7425.6</v>
      </c>
      <c r="AY89" s="78">
        <v>7440.5</v>
      </c>
      <c r="AZ89" s="78">
        <v>7398.2</v>
      </c>
      <c r="BA89" s="78">
        <v>7407.4</v>
      </c>
      <c r="BB89" s="78">
        <v>7558.9</v>
      </c>
      <c r="BC89" s="78">
        <v>7827.9</v>
      </c>
      <c r="BD89" s="78">
        <v>7954</v>
      </c>
      <c r="BE89" s="78">
        <v>8213.5</v>
      </c>
      <c r="BF89" s="78">
        <v>8291.2999999999993</v>
      </c>
      <c r="BG89" s="78">
        <v>8371</v>
      </c>
      <c r="BH89" s="78">
        <v>8456.9</v>
      </c>
      <c r="BI89" s="78">
        <v>8479.2999999999993</v>
      </c>
      <c r="BJ89" s="78">
        <v>8506.2999999999993</v>
      </c>
      <c r="BK89" s="78">
        <v>8682.5</v>
      </c>
      <c r="BL89" s="78">
        <v>8792.7000000000007</v>
      </c>
      <c r="BM89" s="78">
        <v>8769.1</v>
      </c>
      <c r="BN89" s="78">
        <v>8658</v>
      </c>
      <c r="BO89" s="78">
        <v>8805.2999999999993</v>
      </c>
      <c r="BP89" s="78">
        <v>8733.7000000000007</v>
      </c>
      <c r="BQ89" s="78">
        <v>8718</v>
      </c>
      <c r="BR89" s="78">
        <v>8835.1</v>
      </c>
      <c r="BS89" s="78">
        <v>8929.7999999999993</v>
      </c>
      <c r="BT89" s="78">
        <v>8992.7000000000007</v>
      </c>
      <c r="BU89" s="78">
        <v>9007.1</v>
      </c>
      <c r="BV89" s="78">
        <v>9074.2999999999993</v>
      </c>
      <c r="BW89" s="78"/>
      <c r="BX89" s="78"/>
      <c r="BY89" s="78"/>
      <c r="BZ89" s="78"/>
      <c r="CA89" s="78"/>
      <c r="CB89" s="78"/>
      <c r="CC89" s="78"/>
      <c r="CD89" s="55" t="s">
        <v>789</v>
      </c>
      <c r="CE89" s="106"/>
      <c r="CF89" s="106"/>
      <c r="CG89" s="106"/>
      <c r="CH89" s="9"/>
      <c r="CI89" s="8" t="s">
        <v>36</v>
      </c>
      <c r="CJ89" s="112" t="s">
        <v>794</v>
      </c>
      <c r="CK89" s="112"/>
      <c r="CL89" s="6"/>
      <c r="CM89" s="318">
        <v>-5.2</v>
      </c>
      <c r="CN89" s="318">
        <v>-5.9</v>
      </c>
      <c r="CO89" s="318">
        <v>-4.4000000000000004</v>
      </c>
      <c r="CP89" s="318">
        <v>-7.9</v>
      </c>
      <c r="CQ89" s="318">
        <v>-8.5</v>
      </c>
      <c r="CR89" s="318">
        <v>-6.4</v>
      </c>
      <c r="CS89" s="318">
        <v>-5.7</v>
      </c>
      <c r="CT89" s="318">
        <v>-3.1</v>
      </c>
      <c r="CU89" s="318">
        <v>-3.3</v>
      </c>
      <c r="CV89" s="318">
        <v>1.7</v>
      </c>
      <c r="CW89" s="318">
        <v>0.5</v>
      </c>
      <c r="CX89" s="318">
        <v>3.7</v>
      </c>
      <c r="CY89" s="318">
        <v>1.6</v>
      </c>
      <c r="CZ89" s="318">
        <v>7</v>
      </c>
      <c r="DA89" s="318">
        <v>-5.0999999999999996</v>
      </c>
      <c r="DB89" s="318">
        <v>-3.3</v>
      </c>
      <c r="DC89" s="318">
        <v>-2.7</v>
      </c>
      <c r="DD89" s="318">
        <v>-0.8</v>
      </c>
      <c r="DE89" s="318">
        <v>2</v>
      </c>
      <c r="DF89" s="318">
        <v>6.9</v>
      </c>
      <c r="DG89" s="318">
        <v>8.9</v>
      </c>
      <c r="DH89" s="318">
        <v>3.9</v>
      </c>
      <c r="DI89" s="318">
        <v>9.1999999999999993</v>
      </c>
      <c r="DJ89" s="318">
        <v>8.8000000000000007</v>
      </c>
      <c r="DK89" s="318">
        <v>9</v>
      </c>
      <c r="DL89" s="318">
        <v>8.8000000000000007</v>
      </c>
      <c r="DM89" s="318">
        <v>24.2</v>
      </c>
      <c r="DN89" s="318">
        <v>22.4</v>
      </c>
      <c r="DO89" s="318">
        <v>22.4</v>
      </c>
      <c r="DP89" s="318">
        <v>18.100000000000001</v>
      </c>
      <c r="DQ89" s="318">
        <v>17.5</v>
      </c>
      <c r="DR89" s="318">
        <v>9.8000000000000007</v>
      </c>
      <c r="DS89" s="318">
        <v>8.6999999999999993</v>
      </c>
      <c r="DT89" s="318">
        <v>11.3</v>
      </c>
      <c r="DU89" s="318">
        <v>8.1999999999999993</v>
      </c>
      <c r="DV89" s="318">
        <v>-0.1</v>
      </c>
      <c r="DW89" s="318">
        <v>0.5</v>
      </c>
      <c r="DX89" s="318">
        <v>-1.6</v>
      </c>
      <c r="DY89" s="318">
        <v>-4.8</v>
      </c>
      <c r="DZ89" s="318">
        <v>-6.3</v>
      </c>
      <c r="EA89" s="318">
        <v>-6.3</v>
      </c>
      <c r="EB89" s="318">
        <v>-5</v>
      </c>
      <c r="EC89" s="318">
        <v>-7.4</v>
      </c>
      <c r="ED89" s="318">
        <v>-6.7</v>
      </c>
      <c r="EE89" s="318">
        <v>-4.8</v>
      </c>
      <c r="EF89" s="318">
        <v>-1.5</v>
      </c>
      <c r="EG89" s="318">
        <v>-2.2000000000000002</v>
      </c>
      <c r="EH89" s="318">
        <v>9.1999999999999993</v>
      </c>
      <c r="EI89" s="318">
        <v>10.4</v>
      </c>
      <c r="EJ89" s="318">
        <v>10.1</v>
      </c>
      <c r="EK89" s="318">
        <v>13.3</v>
      </c>
      <c r="EL89" s="318">
        <v>14.7</v>
      </c>
      <c r="EM89" s="318">
        <v>14.6</v>
      </c>
      <c r="EN89" s="318">
        <v>16.7</v>
      </c>
      <c r="EO89" s="318">
        <v>18.8</v>
      </c>
      <c r="EP89" s="318">
        <v>18.399999999999999</v>
      </c>
      <c r="EQ89" s="318">
        <v>14.5</v>
      </c>
      <c r="ER89" s="318">
        <v>12.5</v>
      </c>
      <c r="ES89" s="318">
        <v>9.8000000000000007</v>
      </c>
      <c r="ET89" s="318">
        <v>6.1</v>
      </c>
      <c r="EU89" s="318">
        <v>6.6</v>
      </c>
      <c r="EV89" s="318">
        <v>6.7</v>
      </c>
      <c r="EW89" s="318">
        <v>6.3</v>
      </c>
      <c r="EX89" s="318">
        <v>6.2</v>
      </c>
      <c r="EY89" s="318">
        <v>6.7</v>
      </c>
      <c r="EZ89" s="318"/>
      <c r="FA89" s="318"/>
      <c r="FB89" s="318"/>
      <c r="FC89" s="318"/>
      <c r="FD89" s="318"/>
      <c r="FE89" s="318"/>
      <c r="FF89" s="318"/>
      <c r="FG89" s="55" t="s">
        <v>789</v>
      </c>
    </row>
    <row r="90" spans="1:163" s="5" customFormat="1" ht="18" customHeight="1">
      <c r="A90" s="146" t="s">
        <v>795</v>
      </c>
      <c r="B90" s="106"/>
      <c r="C90" s="329"/>
      <c r="D90" s="106"/>
      <c r="E90" s="71" t="s">
        <v>218</v>
      </c>
      <c r="F90" s="107" t="s">
        <v>795</v>
      </c>
      <c r="G90" s="107"/>
      <c r="H90" s="107"/>
      <c r="I90" s="2" t="s">
        <v>712</v>
      </c>
      <c r="J90" s="78">
        <v>1931605.3</v>
      </c>
      <c r="K90" s="78">
        <v>1937905.6</v>
      </c>
      <c r="L90" s="78">
        <v>1957764</v>
      </c>
      <c r="M90" s="78">
        <v>1964492.4</v>
      </c>
      <c r="N90" s="78">
        <v>1962366.5</v>
      </c>
      <c r="O90" s="78">
        <v>1960210.5</v>
      </c>
      <c r="P90" s="78">
        <v>1965654.4</v>
      </c>
      <c r="Q90" s="78">
        <v>1972866.4</v>
      </c>
      <c r="R90" s="78">
        <v>1974751.5</v>
      </c>
      <c r="S90" s="78">
        <v>1984156.1</v>
      </c>
      <c r="T90" s="78">
        <v>1980524.9</v>
      </c>
      <c r="U90" s="78">
        <v>2000373.3</v>
      </c>
      <c r="V90" s="78">
        <v>1986937.3</v>
      </c>
      <c r="W90" s="78">
        <v>1992909.9</v>
      </c>
      <c r="X90" s="78">
        <v>2009948.9</v>
      </c>
      <c r="Y90" s="78">
        <v>2019540.1</v>
      </c>
      <c r="Z90" s="78">
        <v>2017510.2</v>
      </c>
      <c r="AA90" s="78">
        <v>2045785</v>
      </c>
      <c r="AB90" s="78">
        <v>2053677.8</v>
      </c>
      <c r="AC90" s="78">
        <v>2061913.6</v>
      </c>
      <c r="AD90" s="78">
        <v>2076580.1</v>
      </c>
      <c r="AE90" s="78">
        <v>2071404.8</v>
      </c>
      <c r="AF90" s="78">
        <v>2067539.6</v>
      </c>
      <c r="AG90" s="78">
        <v>2089311.8</v>
      </c>
      <c r="AH90" s="78">
        <v>2085333.8</v>
      </c>
      <c r="AI90" s="78">
        <v>2096866.9</v>
      </c>
      <c r="AJ90" s="78">
        <v>2129222.4</v>
      </c>
      <c r="AK90" s="78">
        <v>2112910.6</v>
      </c>
      <c r="AL90" s="78">
        <v>2118708.1</v>
      </c>
      <c r="AM90" s="78">
        <v>2125676.2999999998</v>
      </c>
      <c r="AN90" s="78">
        <v>2136838.1</v>
      </c>
      <c r="AO90" s="78">
        <v>2138086.2999999998</v>
      </c>
      <c r="AP90" s="78">
        <v>2173389.7000000002</v>
      </c>
      <c r="AQ90" s="78">
        <v>2163557.2000000002</v>
      </c>
      <c r="AR90" s="78">
        <v>2200446.5</v>
      </c>
      <c r="AS90" s="78">
        <v>2221753.2000000002</v>
      </c>
      <c r="AT90" s="78">
        <v>2207102.7000000002</v>
      </c>
      <c r="AU90" s="78">
        <v>2233464.9</v>
      </c>
      <c r="AV90" s="78">
        <v>2240006.7000000002</v>
      </c>
      <c r="AW90" s="78">
        <v>2243364.6</v>
      </c>
      <c r="AX90" s="78">
        <v>2248208.2999999998</v>
      </c>
      <c r="AY90" s="78">
        <v>2266326.7000000002</v>
      </c>
      <c r="AZ90" s="78">
        <v>2269464</v>
      </c>
      <c r="BA90" s="78">
        <v>2298212.2000000002</v>
      </c>
      <c r="BB90" s="78">
        <v>2333278.1</v>
      </c>
      <c r="BC90" s="78">
        <v>2342191.4</v>
      </c>
      <c r="BD90" s="78">
        <v>2331233.7000000002</v>
      </c>
      <c r="BE90" s="78">
        <v>2353730</v>
      </c>
      <c r="BF90" s="78">
        <v>2361051.2000000002</v>
      </c>
      <c r="BG90" s="78">
        <v>2400076.9</v>
      </c>
      <c r="BH90" s="78">
        <v>2397611.9</v>
      </c>
      <c r="BI90" s="78">
        <v>2386921.7000000002</v>
      </c>
      <c r="BJ90" s="78">
        <v>2399069.2999999998</v>
      </c>
      <c r="BK90" s="78">
        <v>2400153.6000000001</v>
      </c>
      <c r="BL90" s="78">
        <v>2388954.2000000002</v>
      </c>
      <c r="BM90" s="78">
        <v>2403313.2000000002</v>
      </c>
      <c r="BN90" s="78">
        <v>2432959.9</v>
      </c>
      <c r="BO90" s="78">
        <v>2443233.4</v>
      </c>
      <c r="BP90" s="78">
        <v>2454087.4</v>
      </c>
      <c r="BQ90" s="78">
        <v>2485850.2000000002</v>
      </c>
      <c r="BR90" s="78">
        <v>2484089.7000000002</v>
      </c>
      <c r="BS90" s="78">
        <v>2497161.2000000002</v>
      </c>
      <c r="BT90" s="78">
        <v>2517640.2000000002</v>
      </c>
      <c r="BU90" s="78">
        <v>2505522.2999999998</v>
      </c>
      <c r="BV90" s="78">
        <v>2516797.9</v>
      </c>
      <c r="BW90" s="78"/>
      <c r="BX90" s="78"/>
      <c r="BY90" s="78"/>
      <c r="BZ90" s="78"/>
      <c r="CA90" s="78"/>
      <c r="CB90" s="78"/>
      <c r="CC90" s="78"/>
      <c r="CD90" s="55" t="s">
        <v>789</v>
      </c>
      <c r="CE90" s="106"/>
      <c r="CF90" s="106"/>
      <c r="CG90" s="106"/>
      <c r="CH90" s="71" t="s">
        <v>218</v>
      </c>
      <c r="CI90" s="107" t="s">
        <v>795</v>
      </c>
      <c r="CJ90" s="107"/>
      <c r="CK90" s="107"/>
      <c r="CL90" s="6"/>
      <c r="CM90" s="318">
        <v>7.8</v>
      </c>
      <c r="CN90" s="318">
        <v>8</v>
      </c>
      <c r="CO90" s="318">
        <v>7</v>
      </c>
      <c r="CP90" s="318">
        <v>5.6</v>
      </c>
      <c r="CQ90" s="318">
        <v>5.6</v>
      </c>
      <c r="CR90" s="318">
        <v>5.0999999999999996</v>
      </c>
      <c r="CS90" s="318">
        <v>4.9000000000000004</v>
      </c>
      <c r="CT90" s="318">
        <v>4.5999999999999996</v>
      </c>
      <c r="CU90" s="318">
        <v>4.2</v>
      </c>
      <c r="CV90" s="318">
        <v>3.5</v>
      </c>
      <c r="CW90" s="318">
        <v>2.6</v>
      </c>
      <c r="CX90" s="318">
        <v>2.9</v>
      </c>
      <c r="CY90" s="318">
        <v>2.9</v>
      </c>
      <c r="CZ90" s="318">
        <v>2.8</v>
      </c>
      <c r="DA90" s="318">
        <v>2.7</v>
      </c>
      <c r="DB90" s="318">
        <v>2.8</v>
      </c>
      <c r="DC90" s="318">
        <v>2.8</v>
      </c>
      <c r="DD90" s="318">
        <v>4.4000000000000004</v>
      </c>
      <c r="DE90" s="318">
        <v>4.5</v>
      </c>
      <c r="DF90" s="318">
        <v>4.5</v>
      </c>
      <c r="DG90" s="318">
        <v>5.2</v>
      </c>
      <c r="DH90" s="318">
        <v>4.4000000000000004</v>
      </c>
      <c r="DI90" s="318">
        <v>4.4000000000000004</v>
      </c>
      <c r="DJ90" s="318">
        <v>4.4000000000000004</v>
      </c>
      <c r="DK90" s="318">
        <v>5</v>
      </c>
      <c r="DL90" s="318">
        <v>5.2</v>
      </c>
      <c r="DM90" s="318">
        <v>5.9</v>
      </c>
      <c r="DN90" s="318">
        <v>4.5999999999999996</v>
      </c>
      <c r="DO90" s="318">
        <v>5</v>
      </c>
      <c r="DP90" s="318">
        <v>3.9</v>
      </c>
      <c r="DQ90" s="318">
        <v>4</v>
      </c>
      <c r="DR90" s="318">
        <v>3.7</v>
      </c>
      <c r="DS90" s="318">
        <v>4.7</v>
      </c>
      <c r="DT90" s="318">
        <v>4.4000000000000004</v>
      </c>
      <c r="DU90" s="318">
        <v>6.4</v>
      </c>
      <c r="DV90" s="318">
        <v>6.3</v>
      </c>
      <c r="DW90" s="318">
        <v>5.8</v>
      </c>
      <c r="DX90" s="318">
        <v>6.5</v>
      </c>
      <c r="DY90" s="318">
        <v>5.2</v>
      </c>
      <c r="DZ90" s="318">
        <v>6.2</v>
      </c>
      <c r="EA90" s="318">
        <v>6.1</v>
      </c>
      <c r="EB90" s="318">
        <v>6.6</v>
      </c>
      <c r="EC90" s="318">
        <v>6.2</v>
      </c>
      <c r="ED90" s="318">
        <v>7.5</v>
      </c>
      <c r="EE90" s="318">
        <v>7.4</v>
      </c>
      <c r="EF90" s="318">
        <v>8.3000000000000007</v>
      </c>
      <c r="EG90" s="318">
        <v>5.9</v>
      </c>
      <c r="EH90" s="318">
        <v>5.9</v>
      </c>
      <c r="EI90" s="318">
        <v>7</v>
      </c>
      <c r="EJ90" s="318">
        <v>7.5</v>
      </c>
      <c r="EK90" s="318">
        <v>7</v>
      </c>
      <c r="EL90" s="318">
        <v>6.4</v>
      </c>
      <c r="EM90" s="318">
        <v>6.7</v>
      </c>
      <c r="EN90" s="318">
        <v>5.9</v>
      </c>
      <c r="EO90" s="318">
        <v>5.3</v>
      </c>
      <c r="EP90" s="318">
        <v>4.5999999999999996</v>
      </c>
      <c r="EQ90" s="318">
        <v>4.3</v>
      </c>
      <c r="ER90" s="318">
        <v>4.3</v>
      </c>
      <c r="ES90" s="318">
        <v>5.3</v>
      </c>
      <c r="ET90" s="318">
        <v>5.6</v>
      </c>
      <c r="EU90" s="318">
        <v>5.2</v>
      </c>
      <c r="EV90" s="318">
        <v>4</v>
      </c>
      <c r="EW90" s="318">
        <v>5</v>
      </c>
      <c r="EX90" s="318">
        <v>5</v>
      </c>
      <c r="EY90" s="318">
        <v>4.9000000000000004</v>
      </c>
      <c r="EZ90" s="318"/>
      <c r="FA90" s="318"/>
      <c r="FB90" s="318"/>
      <c r="FC90" s="318"/>
      <c r="FD90" s="318"/>
      <c r="FE90" s="318"/>
      <c r="FF90" s="318"/>
      <c r="FG90" s="55" t="s">
        <v>789</v>
      </c>
    </row>
    <row r="91" spans="1:163" s="5" customFormat="1" ht="18" customHeight="1">
      <c r="A91" s="133" t="s">
        <v>792</v>
      </c>
      <c r="B91" s="111"/>
      <c r="C91" s="329"/>
      <c r="D91" s="106"/>
      <c r="E91" s="9"/>
      <c r="F91" s="8" t="s">
        <v>36</v>
      </c>
      <c r="G91" s="112" t="s">
        <v>792</v>
      </c>
      <c r="H91" s="112"/>
      <c r="I91" s="2" t="s">
        <v>712</v>
      </c>
      <c r="J91" s="78">
        <v>1343798</v>
      </c>
      <c r="K91" s="78">
        <v>1343703.9</v>
      </c>
      <c r="L91" s="78">
        <v>1354561.9</v>
      </c>
      <c r="M91" s="78">
        <v>1353167.4</v>
      </c>
      <c r="N91" s="78">
        <v>1351415.6</v>
      </c>
      <c r="O91" s="78">
        <v>1341068.5</v>
      </c>
      <c r="P91" s="78">
        <v>1342053.8</v>
      </c>
      <c r="Q91" s="78">
        <v>1347641.4</v>
      </c>
      <c r="R91" s="78">
        <v>1344629.8</v>
      </c>
      <c r="S91" s="78">
        <v>1352420</v>
      </c>
      <c r="T91" s="78">
        <v>1357902.5</v>
      </c>
      <c r="U91" s="78">
        <v>1370541</v>
      </c>
      <c r="V91" s="78">
        <v>1362598.9</v>
      </c>
      <c r="W91" s="78">
        <v>1362944.2</v>
      </c>
      <c r="X91" s="78">
        <v>1381635</v>
      </c>
      <c r="Y91" s="78">
        <v>1385671.8</v>
      </c>
      <c r="Z91" s="78">
        <v>1387826.5</v>
      </c>
      <c r="AA91" s="78">
        <v>1400271</v>
      </c>
      <c r="AB91" s="78">
        <v>1409886.6</v>
      </c>
      <c r="AC91" s="78">
        <v>1412246.9</v>
      </c>
      <c r="AD91" s="78">
        <v>1417083.2</v>
      </c>
      <c r="AE91" s="78">
        <v>1412546.5</v>
      </c>
      <c r="AF91" s="78">
        <v>1402682.1</v>
      </c>
      <c r="AG91" s="78">
        <v>1419120.6</v>
      </c>
      <c r="AH91" s="78">
        <v>1408214.3</v>
      </c>
      <c r="AI91" s="78">
        <v>1413010.6</v>
      </c>
      <c r="AJ91" s="78">
        <v>1427335.7</v>
      </c>
      <c r="AK91" s="78">
        <v>1418722.5</v>
      </c>
      <c r="AL91" s="78">
        <v>1421971.1</v>
      </c>
      <c r="AM91" s="78">
        <v>1428796.9</v>
      </c>
      <c r="AN91" s="78">
        <v>1439315.2</v>
      </c>
      <c r="AO91" s="78">
        <v>1446100.1</v>
      </c>
      <c r="AP91" s="78">
        <v>1473661.4</v>
      </c>
      <c r="AQ91" s="78">
        <v>1462425.6000000001</v>
      </c>
      <c r="AR91" s="78">
        <v>1488429</v>
      </c>
      <c r="AS91" s="78">
        <v>1499689.9</v>
      </c>
      <c r="AT91" s="78">
        <v>1493251.4</v>
      </c>
      <c r="AU91" s="78">
        <v>1511257</v>
      </c>
      <c r="AV91" s="78">
        <v>1517780.4</v>
      </c>
      <c r="AW91" s="78">
        <v>1511579.2</v>
      </c>
      <c r="AX91" s="78">
        <v>1521340.6</v>
      </c>
      <c r="AY91" s="78">
        <v>1526233.2</v>
      </c>
      <c r="AZ91" s="78">
        <v>1520516.2</v>
      </c>
      <c r="BA91" s="78">
        <v>1532800.7</v>
      </c>
      <c r="BB91" s="78">
        <v>1556987</v>
      </c>
      <c r="BC91" s="78">
        <v>1556747.9</v>
      </c>
      <c r="BD91" s="78">
        <v>1545725.2</v>
      </c>
      <c r="BE91" s="78">
        <v>1554843.5</v>
      </c>
      <c r="BF91" s="78">
        <v>1568954.1</v>
      </c>
      <c r="BG91" s="78">
        <v>1597717.7</v>
      </c>
      <c r="BH91" s="78">
        <v>1597463.9</v>
      </c>
      <c r="BI91" s="78">
        <v>1593301.8</v>
      </c>
      <c r="BJ91" s="78">
        <v>1602915.7</v>
      </c>
      <c r="BK91" s="78">
        <v>1596873.6</v>
      </c>
      <c r="BL91" s="78">
        <v>1585150.2</v>
      </c>
      <c r="BM91" s="78">
        <v>1597513.1</v>
      </c>
      <c r="BN91" s="78">
        <v>1614750.4</v>
      </c>
      <c r="BO91" s="78">
        <v>1614787.6</v>
      </c>
      <c r="BP91" s="78">
        <v>1620411.6</v>
      </c>
      <c r="BQ91" s="78">
        <v>1642600.6</v>
      </c>
      <c r="BR91" s="78">
        <v>1638372</v>
      </c>
      <c r="BS91" s="78">
        <v>1649412.5</v>
      </c>
      <c r="BT91" s="78">
        <v>1655997.1</v>
      </c>
      <c r="BU91" s="78">
        <v>1652300.2</v>
      </c>
      <c r="BV91" s="78">
        <v>1661271.5</v>
      </c>
      <c r="BW91" s="78"/>
      <c r="BX91" s="78"/>
      <c r="BY91" s="78"/>
      <c r="BZ91" s="78"/>
      <c r="CA91" s="78"/>
      <c r="CB91" s="78"/>
      <c r="CC91" s="78"/>
      <c r="CD91" s="55" t="s">
        <v>789</v>
      </c>
      <c r="CE91" s="106"/>
      <c r="CF91" s="106"/>
      <c r="CG91" s="106"/>
      <c r="CH91" s="9"/>
      <c r="CI91" s="8" t="s">
        <v>36</v>
      </c>
      <c r="CJ91" s="112" t="s">
        <v>792</v>
      </c>
      <c r="CK91" s="112"/>
      <c r="CL91" s="6"/>
      <c r="CM91" s="318">
        <v>4.4000000000000004</v>
      </c>
      <c r="CN91" s="318">
        <v>4.2</v>
      </c>
      <c r="CO91" s="318">
        <v>3.4</v>
      </c>
      <c r="CP91" s="318">
        <v>3.6</v>
      </c>
      <c r="CQ91" s="318">
        <v>3.9</v>
      </c>
      <c r="CR91" s="318">
        <v>2.2000000000000002</v>
      </c>
      <c r="CS91" s="318">
        <v>1.9</v>
      </c>
      <c r="CT91" s="318">
        <v>2.1</v>
      </c>
      <c r="CU91" s="318">
        <v>1.3</v>
      </c>
      <c r="CV91" s="318">
        <v>0.3</v>
      </c>
      <c r="CW91" s="318">
        <v>0.1</v>
      </c>
      <c r="CX91" s="318">
        <v>1</v>
      </c>
      <c r="CY91" s="318">
        <v>1.4</v>
      </c>
      <c r="CZ91" s="318">
        <v>1.4</v>
      </c>
      <c r="DA91" s="318">
        <v>2</v>
      </c>
      <c r="DB91" s="318">
        <v>2.4</v>
      </c>
      <c r="DC91" s="318">
        <v>2.7</v>
      </c>
      <c r="DD91" s="318">
        <v>4.4000000000000004</v>
      </c>
      <c r="DE91" s="318">
        <v>5.0999999999999996</v>
      </c>
      <c r="DF91" s="318">
        <v>4.8</v>
      </c>
      <c r="DG91" s="318">
        <v>5.4</v>
      </c>
      <c r="DH91" s="318">
        <v>4.4000000000000004</v>
      </c>
      <c r="DI91" s="318">
        <v>3.3</v>
      </c>
      <c r="DJ91" s="318">
        <v>3.5</v>
      </c>
      <c r="DK91" s="318">
        <v>3.3</v>
      </c>
      <c r="DL91" s="318">
        <v>3.7</v>
      </c>
      <c r="DM91" s="318">
        <v>3.3</v>
      </c>
      <c r="DN91" s="318">
        <v>2.4</v>
      </c>
      <c r="DO91" s="318">
        <v>2.5</v>
      </c>
      <c r="DP91" s="318">
        <v>2</v>
      </c>
      <c r="DQ91" s="318">
        <v>2.1</v>
      </c>
      <c r="DR91" s="318">
        <v>2.4</v>
      </c>
      <c r="DS91" s="318">
        <v>4</v>
      </c>
      <c r="DT91" s="318">
        <v>3.5</v>
      </c>
      <c r="DU91" s="318">
        <v>6.1</v>
      </c>
      <c r="DV91" s="318">
        <v>5.7</v>
      </c>
      <c r="DW91" s="318">
        <v>6</v>
      </c>
      <c r="DX91" s="318">
        <v>7</v>
      </c>
      <c r="DY91" s="318">
        <v>6.3</v>
      </c>
      <c r="DZ91" s="318">
        <v>6.5</v>
      </c>
      <c r="EA91" s="318">
        <v>7</v>
      </c>
      <c r="EB91" s="318">
        <v>6.8</v>
      </c>
      <c r="EC91" s="318">
        <v>5.6</v>
      </c>
      <c r="ED91" s="318">
        <v>6</v>
      </c>
      <c r="EE91" s="318">
        <v>5.7</v>
      </c>
      <c r="EF91" s="318">
        <v>6.4</v>
      </c>
      <c r="EG91" s="318">
        <v>3.8</v>
      </c>
      <c r="EH91" s="318">
        <v>3.7</v>
      </c>
      <c r="EI91" s="318">
        <v>5.0999999999999996</v>
      </c>
      <c r="EJ91" s="318">
        <v>5.7</v>
      </c>
      <c r="EK91" s="318">
        <v>5.3</v>
      </c>
      <c r="EL91" s="318">
        <v>5.4</v>
      </c>
      <c r="EM91" s="318">
        <v>5.4</v>
      </c>
      <c r="EN91" s="318">
        <v>4.5999999999999996</v>
      </c>
      <c r="EO91" s="318">
        <v>4.3</v>
      </c>
      <c r="EP91" s="318">
        <v>4.2</v>
      </c>
      <c r="EQ91" s="318">
        <v>3.7</v>
      </c>
      <c r="ER91" s="318">
        <v>3.7</v>
      </c>
      <c r="ES91" s="318">
        <v>4.8</v>
      </c>
      <c r="ET91" s="318">
        <v>5.6</v>
      </c>
      <c r="EU91" s="318">
        <v>4.4000000000000004</v>
      </c>
      <c r="EV91" s="318">
        <v>3.2</v>
      </c>
      <c r="EW91" s="318">
        <v>3.7</v>
      </c>
      <c r="EX91" s="318">
        <v>3.7</v>
      </c>
      <c r="EY91" s="318">
        <v>3.6</v>
      </c>
      <c r="EZ91" s="318"/>
      <c r="FA91" s="318"/>
      <c r="FB91" s="318"/>
      <c r="FC91" s="318"/>
      <c r="FD91" s="318"/>
      <c r="FE91" s="318"/>
      <c r="FF91" s="318"/>
      <c r="FG91" s="55" t="s">
        <v>789</v>
      </c>
    </row>
    <row r="92" spans="1:163" s="5" customFormat="1" ht="18" customHeight="1">
      <c r="A92" s="133" t="s">
        <v>793</v>
      </c>
      <c r="B92" s="111"/>
      <c r="C92" s="329"/>
      <c r="D92" s="106"/>
      <c r="E92" s="9"/>
      <c r="F92" s="8" t="s">
        <v>36</v>
      </c>
      <c r="G92" s="112" t="s">
        <v>793</v>
      </c>
      <c r="H92" s="112"/>
      <c r="I92" s="2" t="s">
        <v>712</v>
      </c>
      <c r="J92" s="78">
        <v>560634.30000000005</v>
      </c>
      <c r="K92" s="78">
        <v>566836.5</v>
      </c>
      <c r="L92" s="78">
        <v>577060.1</v>
      </c>
      <c r="M92" s="78">
        <v>585300</v>
      </c>
      <c r="N92" s="78">
        <v>584586</v>
      </c>
      <c r="O92" s="78">
        <v>593065.69999999995</v>
      </c>
      <c r="P92" s="78">
        <v>599038.19999999995</v>
      </c>
      <c r="Q92" s="78">
        <v>601322</v>
      </c>
      <c r="R92" s="78">
        <v>607320.30000000005</v>
      </c>
      <c r="S92" s="78">
        <v>608534.9</v>
      </c>
      <c r="T92" s="78">
        <v>599908.4</v>
      </c>
      <c r="U92" s="78">
        <v>606596.5</v>
      </c>
      <c r="V92" s="78">
        <v>600990.30000000005</v>
      </c>
      <c r="W92" s="78">
        <v>606022.40000000002</v>
      </c>
      <c r="X92" s="78">
        <v>605251.6</v>
      </c>
      <c r="Y92" s="78">
        <v>610852.4</v>
      </c>
      <c r="Z92" s="78">
        <v>607232.69999999995</v>
      </c>
      <c r="AA92" s="78">
        <v>623537</v>
      </c>
      <c r="AB92" s="78">
        <v>621063.30000000005</v>
      </c>
      <c r="AC92" s="78">
        <v>627648.9</v>
      </c>
      <c r="AD92" s="78">
        <v>637475.1</v>
      </c>
      <c r="AE92" s="78">
        <v>635590.19999999995</v>
      </c>
      <c r="AF92" s="78">
        <v>641861.6</v>
      </c>
      <c r="AG92" s="78">
        <v>648241.6</v>
      </c>
      <c r="AH92" s="78">
        <v>654372.30000000005</v>
      </c>
      <c r="AI92" s="78">
        <v>661148.30000000005</v>
      </c>
      <c r="AJ92" s="78">
        <v>678496.8</v>
      </c>
      <c r="AK92" s="78">
        <v>670388.4</v>
      </c>
      <c r="AL92" s="78">
        <v>672745.4</v>
      </c>
      <c r="AM92" s="78">
        <v>672935.9</v>
      </c>
      <c r="AN92" s="78">
        <v>673774.7</v>
      </c>
      <c r="AO92" s="78">
        <v>667870</v>
      </c>
      <c r="AP92" s="78">
        <v>674804.7</v>
      </c>
      <c r="AQ92" s="78">
        <v>675827.7</v>
      </c>
      <c r="AR92" s="78">
        <v>686743</v>
      </c>
      <c r="AS92" s="78">
        <v>698195.6</v>
      </c>
      <c r="AT92" s="78">
        <v>689615.7</v>
      </c>
      <c r="AU92" s="78">
        <v>696942</v>
      </c>
      <c r="AV92" s="78">
        <v>697005.5</v>
      </c>
      <c r="AW92" s="78">
        <v>707339.9</v>
      </c>
      <c r="AX92" s="78">
        <v>700839</v>
      </c>
      <c r="AY92" s="78">
        <v>714792.2</v>
      </c>
      <c r="AZ92" s="78">
        <v>723526.6</v>
      </c>
      <c r="BA92" s="78">
        <v>739447.3</v>
      </c>
      <c r="BB92" s="78">
        <v>751193.3</v>
      </c>
      <c r="BC92" s="78">
        <v>758444.1</v>
      </c>
      <c r="BD92" s="78">
        <v>759494.1</v>
      </c>
      <c r="BE92" s="78">
        <v>773807</v>
      </c>
      <c r="BF92" s="78">
        <v>766365.6</v>
      </c>
      <c r="BG92" s="78">
        <v>777600.2</v>
      </c>
      <c r="BH92" s="78">
        <v>775879.4</v>
      </c>
      <c r="BI92" s="78">
        <v>768407.9</v>
      </c>
      <c r="BJ92" s="78">
        <v>771375.5</v>
      </c>
      <c r="BK92" s="78">
        <v>777866.4</v>
      </c>
      <c r="BL92" s="78">
        <v>778356.6</v>
      </c>
      <c r="BM92" s="78">
        <v>779628.4</v>
      </c>
      <c r="BN92" s="78">
        <v>790966.6</v>
      </c>
      <c r="BO92" s="78">
        <v>800478.8</v>
      </c>
      <c r="BP92" s="78">
        <v>806008.4</v>
      </c>
      <c r="BQ92" s="78">
        <v>815465.7</v>
      </c>
      <c r="BR92" s="78">
        <v>818580.7</v>
      </c>
      <c r="BS92" s="78">
        <v>819649.3</v>
      </c>
      <c r="BT92" s="78">
        <v>833826.8</v>
      </c>
      <c r="BU92" s="78">
        <v>825166.6</v>
      </c>
      <c r="BV92" s="78">
        <v>827559.6</v>
      </c>
      <c r="BW92" s="78"/>
      <c r="BX92" s="78"/>
      <c r="BY92" s="78"/>
      <c r="BZ92" s="78"/>
      <c r="CA92" s="78"/>
      <c r="CB92" s="78"/>
      <c r="CC92" s="78"/>
      <c r="CD92" s="55" t="s">
        <v>789</v>
      </c>
      <c r="CE92" s="106"/>
      <c r="CF92" s="106"/>
      <c r="CG92" s="106"/>
      <c r="CH92" s="9"/>
      <c r="CI92" s="8" t="s">
        <v>36</v>
      </c>
      <c r="CJ92" s="112" t="s">
        <v>793</v>
      </c>
      <c r="CK92" s="112"/>
      <c r="CL92" s="6"/>
      <c r="CM92" s="318">
        <v>17.3</v>
      </c>
      <c r="CN92" s="318">
        <v>18.3</v>
      </c>
      <c r="CO92" s="318">
        <v>17</v>
      </c>
      <c r="CP92" s="318">
        <v>11.2</v>
      </c>
      <c r="CQ92" s="318">
        <v>10.3</v>
      </c>
      <c r="CR92" s="318">
        <v>12.8</v>
      </c>
      <c r="CS92" s="318">
        <v>13</v>
      </c>
      <c r="CT92" s="318">
        <v>11.4</v>
      </c>
      <c r="CU92" s="318">
        <v>12.5</v>
      </c>
      <c r="CV92" s="318">
        <v>12.4</v>
      </c>
      <c r="CW92" s="318">
        <v>10</v>
      </c>
      <c r="CX92" s="318">
        <v>8.1999999999999993</v>
      </c>
      <c r="CY92" s="318">
        <v>7.2</v>
      </c>
      <c r="CZ92" s="318">
        <v>6.9</v>
      </c>
      <c r="DA92" s="318">
        <v>4.9000000000000004</v>
      </c>
      <c r="DB92" s="318">
        <v>4.4000000000000004</v>
      </c>
      <c r="DC92" s="318">
        <v>3.9</v>
      </c>
      <c r="DD92" s="318">
        <v>5.0999999999999996</v>
      </c>
      <c r="DE92" s="318">
        <v>3.7</v>
      </c>
      <c r="DF92" s="318">
        <v>4.4000000000000004</v>
      </c>
      <c r="DG92" s="318">
        <v>5</v>
      </c>
      <c r="DH92" s="318">
        <v>4.4000000000000004</v>
      </c>
      <c r="DI92" s="318">
        <v>7</v>
      </c>
      <c r="DJ92" s="318">
        <v>6.9</v>
      </c>
      <c r="DK92" s="318">
        <v>8.9</v>
      </c>
      <c r="DL92" s="318">
        <v>9.1</v>
      </c>
      <c r="DM92" s="318">
        <v>12.1</v>
      </c>
      <c r="DN92" s="318">
        <v>9.6999999999999993</v>
      </c>
      <c r="DO92" s="318">
        <v>10.8</v>
      </c>
      <c r="DP92" s="318">
        <v>7.9</v>
      </c>
      <c r="DQ92" s="318">
        <v>8.5</v>
      </c>
      <c r="DR92" s="318">
        <v>6.4</v>
      </c>
      <c r="DS92" s="318">
        <v>5.9</v>
      </c>
      <c r="DT92" s="318">
        <v>6.3</v>
      </c>
      <c r="DU92" s="318">
        <v>7</v>
      </c>
      <c r="DV92" s="318">
        <v>7.7</v>
      </c>
      <c r="DW92" s="318">
        <v>5.4</v>
      </c>
      <c r="DX92" s="318">
        <v>5.4</v>
      </c>
      <c r="DY92" s="318">
        <v>2.7</v>
      </c>
      <c r="DZ92" s="318">
        <v>5.5</v>
      </c>
      <c r="EA92" s="318">
        <v>4.2</v>
      </c>
      <c r="EB92" s="318">
        <v>6.2</v>
      </c>
      <c r="EC92" s="318">
        <v>7.4</v>
      </c>
      <c r="ED92" s="318">
        <v>10.7</v>
      </c>
      <c r="EE92" s="318">
        <v>11.3</v>
      </c>
      <c r="EF92" s="318">
        <v>12.2</v>
      </c>
      <c r="EG92" s="318">
        <v>10.6</v>
      </c>
      <c r="EH92" s="318">
        <v>10.8</v>
      </c>
      <c r="EI92" s="318">
        <v>11.1</v>
      </c>
      <c r="EJ92" s="318">
        <v>11.6</v>
      </c>
      <c r="EK92" s="318">
        <v>11.3</v>
      </c>
      <c r="EL92" s="318">
        <v>8.6</v>
      </c>
      <c r="EM92" s="318">
        <v>10.1</v>
      </c>
      <c r="EN92" s="318">
        <v>8.8000000000000007</v>
      </c>
      <c r="EO92" s="318">
        <v>7.6</v>
      </c>
      <c r="EP92" s="318">
        <v>5.4</v>
      </c>
      <c r="EQ92" s="318">
        <v>5.3</v>
      </c>
      <c r="ER92" s="318">
        <v>5.5</v>
      </c>
      <c r="ES92" s="318">
        <v>6.1</v>
      </c>
      <c r="ET92" s="318">
        <v>5.4</v>
      </c>
      <c r="EU92" s="318">
        <v>6.8</v>
      </c>
      <c r="EV92" s="318">
        <v>5.4</v>
      </c>
      <c r="EW92" s="318">
        <v>7.5</v>
      </c>
      <c r="EX92" s="318">
        <v>7.4</v>
      </c>
      <c r="EY92" s="318">
        <v>7.3</v>
      </c>
      <c r="EZ92" s="318"/>
      <c r="FA92" s="318"/>
      <c r="FB92" s="318"/>
      <c r="FC92" s="318"/>
      <c r="FD92" s="318"/>
      <c r="FE92" s="318"/>
      <c r="FF92" s="318"/>
      <c r="FG92" s="55" t="s">
        <v>789</v>
      </c>
    </row>
    <row r="93" spans="1:163" s="5" customFormat="1" ht="18" customHeight="1">
      <c r="A93" s="133" t="s">
        <v>794</v>
      </c>
      <c r="B93" s="111"/>
      <c r="C93" s="329"/>
      <c r="D93" s="106"/>
      <c r="E93" s="9"/>
      <c r="F93" s="8" t="s">
        <v>36</v>
      </c>
      <c r="G93" s="112" t="s">
        <v>794</v>
      </c>
      <c r="H93" s="112"/>
      <c r="I93" s="2" t="s">
        <v>712</v>
      </c>
      <c r="J93" s="78">
        <v>27173</v>
      </c>
      <c r="K93" s="78">
        <v>27365.1</v>
      </c>
      <c r="L93" s="78">
        <v>26142</v>
      </c>
      <c r="M93" s="78">
        <v>26024.9</v>
      </c>
      <c r="N93" s="78">
        <v>26365</v>
      </c>
      <c r="O93" s="78">
        <v>26076.3</v>
      </c>
      <c r="P93" s="78">
        <v>24562.400000000001</v>
      </c>
      <c r="Q93" s="78">
        <v>23903</v>
      </c>
      <c r="R93" s="78">
        <v>22801.4</v>
      </c>
      <c r="S93" s="78">
        <v>23201.200000000001</v>
      </c>
      <c r="T93" s="78">
        <v>22713.9</v>
      </c>
      <c r="U93" s="78">
        <v>23235.7</v>
      </c>
      <c r="V93" s="78">
        <v>23348.2</v>
      </c>
      <c r="W93" s="78">
        <v>23943.3</v>
      </c>
      <c r="X93" s="78">
        <v>23062.2</v>
      </c>
      <c r="Y93" s="78">
        <v>23015.9</v>
      </c>
      <c r="Z93" s="78">
        <v>22451</v>
      </c>
      <c r="AA93" s="78">
        <v>21976.9</v>
      </c>
      <c r="AB93" s="78">
        <v>22727.9</v>
      </c>
      <c r="AC93" s="78">
        <v>22017.9</v>
      </c>
      <c r="AD93" s="78">
        <v>22021.8</v>
      </c>
      <c r="AE93" s="78">
        <v>23268.2</v>
      </c>
      <c r="AF93" s="78">
        <v>22995.9</v>
      </c>
      <c r="AG93" s="78">
        <v>21949.599999999999</v>
      </c>
      <c r="AH93" s="78">
        <v>22747.200000000001</v>
      </c>
      <c r="AI93" s="78">
        <v>22708</v>
      </c>
      <c r="AJ93" s="78">
        <v>23389.8</v>
      </c>
      <c r="AK93" s="78">
        <v>23799.7</v>
      </c>
      <c r="AL93" s="78">
        <v>23991.5</v>
      </c>
      <c r="AM93" s="78">
        <v>23943.5</v>
      </c>
      <c r="AN93" s="78">
        <v>23748.2</v>
      </c>
      <c r="AO93" s="78">
        <v>24116.2</v>
      </c>
      <c r="AP93" s="78">
        <v>24923.599999999999</v>
      </c>
      <c r="AQ93" s="78">
        <v>25303.9</v>
      </c>
      <c r="AR93" s="78">
        <v>25274.400000000001</v>
      </c>
      <c r="AS93" s="78">
        <v>23867.7</v>
      </c>
      <c r="AT93" s="78">
        <v>24235.5</v>
      </c>
      <c r="AU93" s="78">
        <v>25265.9</v>
      </c>
      <c r="AV93" s="78">
        <v>25220.9</v>
      </c>
      <c r="AW93" s="78">
        <v>24445.5</v>
      </c>
      <c r="AX93" s="78">
        <v>26028.6</v>
      </c>
      <c r="AY93" s="78">
        <v>25301.3</v>
      </c>
      <c r="AZ93" s="78">
        <v>25421.200000000001</v>
      </c>
      <c r="BA93" s="78">
        <v>25964.3</v>
      </c>
      <c r="BB93" s="78">
        <v>25097.9</v>
      </c>
      <c r="BC93" s="78">
        <v>26999.4</v>
      </c>
      <c r="BD93" s="78">
        <v>26014.3</v>
      </c>
      <c r="BE93" s="78">
        <v>25079.5</v>
      </c>
      <c r="BF93" s="78">
        <v>25731.599999999999</v>
      </c>
      <c r="BG93" s="78">
        <v>24759</v>
      </c>
      <c r="BH93" s="78">
        <v>24268.6</v>
      </c>
      <c r="BI93" s="78">
        <v>25212</v>
      </c>
      <c r="BJ93" s="78">
        <v>24778.1</v>
      </c>
      <c r="BK93" s="78">
        <v>25413.599999999999</v>
      </c>
      <c r="BL93" s="78">
        <v>25447.4</v>
      </c>
      <c r="BM93" s="78">
        <v>26171.7</v>
      </c>
      <c r="BN93" s="78">
        <v>27242.9</v>
      </c>
      <c r="BO93" s="78">
        <v>27967</v>
      </c>
      <c r="BP93" s="78">
        <v>27667.4</v>
      </c>
      <c r="BQ93" s="78">
        <v>27783.8</v>
      </c>
      <c r="BR93" s="78">
        <v>27137</v>
      </c>
      <c r="BS93" s="78">
        <v>28099.4</v>
      </c>
      <c r="BT93" s="78">
        <v>27816.2</v>
      </c>
      <c r="BU93" s="78">
        <v>28055.5</v>
      </c>
      <c r="BV93" s="78">
        <v>27966.799999999999</v>
      </c>
      <c r="BW93" s="78"/>
      <c r="BX93" s="78"/>
      <c r="BY93" s="78"/>
      <c r="BZ93" s="78"/>
      <c r="CA93" s="78"/>
      <c r="CB93" s="78"/>
      <c r="CC93" s="78"/>
      <c r="CD93" s="55" t="s">
        <v>789</v>
      </c>
      <c r="CE93" s="106"/>
      <c r="CF93" s="106"/>
      <c r="CG93" s="106"/>
      <c r="CH93" s="9"/>
      <c r="CI93" s="8" t="s">
        <v>36</v>
      </c>
      <c r="CJ93" s="112" t="s">
        <v>794</v>
      </c>
      <c r="CK93" s="112"/>
      <c r="CL93" s="6"/>
      <c r="CM93" s="318">
        <v>0</v>
      </c>
      <c r="CN93" s="318">
        <v>6.4</v>
      </c>
      <c r="CO93" s="318">
        <v>1.8</v>
      </c>
      <c r="CP93" s="318">
        <v>-2.8</v>
      </c>
      <c r="CQ93" s="318">
        <v>-5</v>
      </c>
      <c r="CR93" s="318">
        <v>-6.4</v>
      </c>
      <c r="CS93" s="318">
        <v>-7.2</v>
      </c>
      <c r="CT93" s="318">
        <v>-10.4</v>
      </c>
      <c r="CU93" s="318">
        <v>-17.100000000000001</v>
      </c>
      <c r="CV93" s="318">
        <v>-12.5</v>
      </c>
      <c r="CW93" s="318">
        <v>-17.600000000000001</v>
      </c>
      <c r="CX93" s="318">
        <v>-13.6</v>
      </c>
      <c r="CY93" s="318">
        <v>-14.1</v>
      </c>
      <c r="CZ93" s="318">
        <v>-12.5</v>
      </c>
      <c r="DA93" s="318">
        <v>-11.8</v>
      </c>
      <c r="DB93" s="318">
        <v>-11.6</v>
      </c>
      <c r="DC93" s="318">
        <v>-14.8</v>
      </c>
      <c r="DD93" s="318">
        <v>-15.7</v>
      </c>
      <c r="DE93" s="318">
        <v>-7.5</v>
      </c>
      <c r="DF93" s="318">
        <v>-7.9</v>
      </c>
      <c r="DG93" s="318">
        <v>-3.4</v>
      </c>
      <c r="DH93" s="318">
        <v>0.3</v>
      </c>
      <c r="DI93" s="318">
        <v>1.2</v>
      </c>
      <c r="DJ93" s="318">
        <v>-5.5</v>
      </c>
      <c r="DK93" s="318">
        <v>-2.6</v>
      </c>
      <c r="DL93" s="318">
        <v>-5.2</v>
      </c>
      <c r="DM93" s="318">
        <v>1.4</v>
      </c>
      <c r="DN93" s="318">
        <v>3.4</v>
      </c>
      <c r="DO93" s="318">
        <v>6.9</v>
      </c>
      <c r="DP93" s="318">
        <v>8.9</v>
      </c>
      <c r="DQ93" s="318">
        <v>4.5</v>
      </c>
      <c r="DR93" s="318">
        <v>9.5</v>
      </c>
      <c r="DS93" s="318">
        <v>13.2</v>
      </c>
      <c r="DT93" s="318">
        <v>8.6999999999999993</v>
      </c>
      <c r="DU93" s="318">
        <v>9.9</v>
      </c>
      <c r="DV93" s="318">
        <v>8.6999999999999993</v>
      </c>
      <c r="DW93" s="318">
        <v>6.5</v>
      </c>
      <c r="DX93" s="318">
        <v>11.3</v>
      </c>
      <c r="DY93" s="318">
        <v>7.8</v>
      </c>
      <c r="DZ93" s="318">
        <v>2.7</v>
      </c>
      <c r="EA93" s="318">
        <v>8.5</v>
      </c>
      <c r="EB93" s="318">
        <v>5.7</v>
      </c>
      <c r="EC93" s="318">
        <v>7</v>
      </c>
      <c r="ED93" s="318">
        <v>7.7</v>
      </c>
      <c r="EE93" s="318">
        <v>0.7</v>
      </c>
      <c r="EF93" s="318">
        <v>6.7</v>
      </c>
      <c r="EG93" s="318">
        <v>2.9</v>
      </c>
      <c r="EH93" s="318">
        <v>5.0999999999999996</v>
      </c>
      <c r="EI93" s="318">
        <v>6.2</v>
      </c>
      <c r="EJ93" s="318">
        <v>-2</v>
      </c>
      <c r="EK93" s="318">
        <v>-3.8</v>
      </c>
      <c r="EL93" s="318">
        <v>3.1</v>
      </c>
      <c r="EM93" s="318">
        <v>-4.8</v>
      </c>
      <c r="EN93" s="318">
        <v>0.4</v>
      </c>
      <c r="EO93" s="318">
        <v>0.1</v>
      </c>
      <c r="EP93" s="318">
        <v>0.8</v>
      </c>
      <c r="EQ93" s="318">
        <v>8.5</v>
      </c>
      <c r="ER93" s="318">
        <v>3.6</v>
      </c>
      <c r="ES93" s="318">
        <v>6.4</v>
      </c>
      <c r="ET93" s="318">
        <v>10.8</v>
      </c>
      <c r="EU93" s="318">
        <v>5.5</v>
      </c>
      <c r="EV93" s="318">
        <v>13.5</v>
      </c>
      <c r="EW93" s="318">
        <v>14.6</v>
      </c>
      <c r="EX93" s="318">
        <v>11.3</v>
      </c>
      <c r="EY93" s="318">
        <v>12.9</v>
      </c>
      <c r="EZ93" s="318"/>
      <c r="FA93" s="318"/>
      <c r="FB93" s="318"/>
      <c r="FC93" s="318"/>
      <c r="FD93" s="318"/>
      <c r="FE93" s="318"/>
      <c r="FF93" s="318"/>
      <c r="FG93" s="55" t="s">
        <v>789</v>
      </c>
    </row>
    <row r="94" spans="1:163" s="5" customFormat="1" ht="33" customHeight="1">
      <c r="A94" s="146" t="s">
        <v>796</v>
      </c>
      <c r="B94" s="106"/>
      <c r="C94" s="329"/>
      <c r="D94" s="106"/>
      <c r="E94" s="71" t="s">
        <v>224</v>
      </c>
      <c r="F94" s="107" t="s">
        <v>796</v>
      </c>
      <c r="G94" s="107"/>
      <c r="H94" s="107"/>
      <c r="I94" s="2" t="s">
        <v>712</v>
      </c>
      <c r="J94" s="78">
        <v>979430.40000000002</v>
      </c>
      <c r="K94" s="78">
        <v>986610.7</v>
      </c>
      <c r="L94" s="78">
        <v>994576.4</v>
      </c>
      <c r="M94" s="78">
        <v>1003811.8</v>
      </c>
      <c r="N94" s="78">
        <v>997259.5</v>
      </c>
      <c r="O94" s="78">
        <v>1000298.2</v>
      </c>
      <c r="P94" s="78">
        <v>999168.3</v>
      </c>
      <c r="Q94" s="78">
        <v>1006845.6</v>
      </c>
      <c r="R94" s="78">
        <v>1013147.4</v>
      </c>
      <c r="S94" s="78">
        <v>1011160.5</v>
      </c>
      <c r="T94" s="78">
        <v>1001895.8</v>
      </c>
      <c r="U94" s="78">
        <v>1002298.4</v>
      </c>
      <c r="V94" s="78">
        <v>1003973</v>
      </c>
      <c r="W94" s="78">
        <v>1008272.2</v>
      </c>
      <c r="X94" s="78">
        <v>992019.2</v>
      </c>
      <c r="Y94" s="78">
        <v>988327.1</v>
      </c>
      <c r="Z94" s="78">
        <v>984279.2</v>
      </c>
      <c r="AA94" s="78">
        <v>990468.2</v>
      </c>
      <c r="AB94" s="78">
        <v>984130.2</v>
      </c>
      <c r="AC94" s="78">
        <v>985947.7</v>
      </c>
      <c r="AD94" s="78">
        <v>985552.7</v>
      </c>
      <c r="AE94" s="78">
        <v>971827.1</v>
      </c>
      <c r="AF94" s="78">
        <v>968185.6</v>
      </c>
      <c r="AG94" s="78">
        <v>966528.5</v>
      </c>
      <c r="AH94" s="78">
        <v>957835.7</v>
      </c>
      <c r="AI94" s="78">
        <v>957555.6</v>
      </c>
      <c r="AJ94" s="78">
        <v>962071</v>
      </c>
      <c r="AK94" s="78">
        <v>958684.2</v>
      </c>
      <c r="AL94" s="78">
        <v>958372.8</v>
      </c>
      <c r="AM94" s="78">
        <v>959059.7</v>
      </c>
      <c r="AN94" s="78">
        <v>964597.2</v>
      </c>
      <c r="AO94" s="78">
        <v>957949.5</v>
      </c>
      <c r="AP94" s="78">
        <v>968453.1</v>
      </c>
      <c r="AQ94" s="78">
        <v>970153.1</v>
      </c>
      <c r="AR94" s="78">
        <v>971871.1</v>
      </c>
      <c r="AS94" s="78">
        <v>977452.6</v>
      </c>
      <c r="AT94" s="78">
        <v>976062.2</v>
      </c>
      <c r="AU94" s="78">
        <v>976459.5</v>
      </c>
      <c r="AV94" s="78">
        <v>979722.6</v>
      </c>
      <c r="AW94" s="78">
        <v>974631.9</v>
      </c>
      <c r="AX94" s="78">
        <v>980513.2</v>
      </c>
      <c r="AY94" s="78">
        <v>987799.7</v>
      </c>
      <c r="AZ94" s="78">
        <v>998301.6</v>
      </c>
      <c r="BA94" s="78">
        <v>1005618.8</v>
      </c>
      <c r="BB94" s="78">
        <v>1016031.1</v>
      </c>
      <c r="BC94" s="78">
        <v>1018337.2</v>
      </c>
      <c r="BD94" s="78">
        <v>1022561.8</v>
      </c>
      <c r="BE94" s="78">
        <v>1040509.3</v>
      </c>
      <c r="BF94" s="78">
        <v>1035338.1</v>
      </c>
      <c r="BG94" s="78">
        <v>1047156.8</v>
      </c>
      <c r="BH94" s="78">
        <v>1066730.2</v>
      </c>
      <c r="BI94" s="78">
        <v>1071865</v>
      </c>
      <c r="BJ94" s="78">
        <v>1080805.1000000001</v>
      </c>
      <c r="BK94" s="78">
        <v>1081397.6000000001</v>
      </c>
      <c r="BL94" s="78">
        <v>1084220</v>
      </c>
      <c r="BM94" s="78">
        <v>1077692.2</v>
      </c>
      <c r="BN94" s="78">
        <v>1085101.7</v>
      </c>
      <c r="BO94" s="78">
        <v>1080126.5</v>
      </c>
      <c r="BP94" s="78">
        <v>1079880.8</v>
      </c>
      <c r="BQ94" s="78">
        <v>1080683.8</v>
      </c>
      <c r="BR94" s="78">
        <v>1080083</v>
      </c>
      <c r="BS94" s="78">
        <v>1091835</v>
      </c>
      <c r="BT94" s="78">
        <v>1105571.3999999999</v>
      </c>
      <c r="BU94" s="78">
        <v>1108580.2</v>
      </c>
      <c r="BV94" s="78">
        <v>1109070.1000000001</v>
      </c>
      <c r="BW94" s="78"/>
      <c r="BX94" s="78"/>
      <c r="BY94" s="78"/>
      <c r="BZ94" s="78"/>
      <c r="CA94" s="78"/>
      <c r="CB94" s="78"/>
      <c r="CC94" s="78"/>
      <c r="CD94" s="55" t="s">
        <v>789</v>
      </c>
      <c r="CE94" s="106"/>
      <c r="CF94" s="106"/>
      <c r="CG94" s="106"/>
      <c r="CH94" s="71" t="s">
        <v>224</v>
      </c>
      <c r="CI94" s="107" t="s">
        <v>796</v>
      </c>
      <c r="CJ94" s="107"/>
      <c r="CK94" s="107"/>
      <c r="CL94" s="6"/>
      <c r="CM94" s="318">
        <v>11.8</v>
      </c>
      <c r="CN94" s="318">
        <v>11.9</v>
      </c>
      <c r="CO94" s="318">
        <v>11.2</v>
      </c>
      <c r="CP94" s="318">
        <v>8.3000000000000007</v>
      </c>
      <c r="CQ94" s="318">
        <v>7.9</v>
      </c>
      <c r="CR94" s="318">
        <v>7.7</v>
      </c>
      <c r="CS94" s="318">
        <v>6.6</v>
      </c>
      <c r="CT94" s="318">
        <v>5.9</v>
      </c>
      <c r="CU94" s="318">
        <v>5.9</v>
      </c>
      <c r="CV94" s="318">
        <v>5.3</v>
      </c>
      <c r="CW94" s="318">
        <v>4</v>
      </c>
      <c r="CX94" s="318">
        <v>2.8</v>
      </c>
      <c r="CY94" s="318">
        <v>2.5</v>
      </c>
      <c r="CZ94" s="318">
        <v>2.2000000000000002</v>
      </c>
      <c r="DA94" s="318">
        <v>-0.3</v>
      </c>
      <c r="DB94" s="318">
        <v>-1.5</v>
      </c>
      <c r="DC94" s="318">
        <v>-1.3</v>
      </c>
      <c r="DD94" s="318">
        <v>-1</v>
      </c>
      <c r="DE94" s="318">
        <v>-1.5</v>
      </c>
      <c r="DF94" s="318">
        <v>-2.1</v>
      </c>
      <c r="DG94" s="318">
        <v>-2.7</v>
      </c>
      <c r="DH94" s="318">
        <v>-3.9</v>
      </c>
      <c r="DI94" s="318">
        <v>-3.4</v>
      </c>
      <c r="DJ94" s="318">
        <v>-3.6</v>
      </c>
      <c r="DK94" s="318">
        <v>-4.5999999999999996</v>
      </c>
      <c r="DL94" s="318">
        <v>-5</v>
      </c>
      <c r="DM94" s="318">
        <v>-3</v>
      </c>
      <c r="DN94" s="318">
        <v>-3</v>
      </c>
      <c r="DO94" s="318">
        <v>-2.6</v>
      </c>
      <c r="DP94" s="318">
        <v>-3.2</v>
      </c>
      <c r="DQ94" s="318">
        <v>-2</v>
      </c>
      <c r="DR94" s="318">
        <v>-2.8</v>
      </c>
      <c r="DS94" s="318">
        <v>-1.7</v>
      </c>
      <c r="DT94" s="318">
        <v>-0.2</v>
      </c>
      <c r="DU94" s="318">
        <v>0.4</v>
      </c>
      <c r="DV94" s="318">
        <v>1.1000000000000001</v>
      </c>
      <c r="DW94" s="318">
        <v>1.9</v>
      </c>
      <c r="DX94" s="318">
        <v>2</v>
      </c>
      <c r="DY94" s="318">
        <v>1.8</v>
      </c>
      <c r="DZ94" s="318">
        <v>1.7</v>
      </c>
      <c r="EA94" s="318">
        <v>2.2999999999999998</v>
      </c>
      <c r="EB94" s="318">
        <v>3</v>
      </c>
      <c r="EC94" s="318">
        <v>3.5</v>
      </c>
      <c r="ED94" s="318">
        <v>5</v>
      </c>
      <c r="EE94" s="318">
        <v>4.9000000000000004</v>
      </c>
      <c r="EF94" s="318">
        <v>5</v>
      </c>
      <c r="EG94" s="318">
        <v>5.2</v>
      </c>
      <c r="EH94" s="318">
        <v>6.5</v>
      </c>
      <c r="EI94" s="318">
        <v>6.1</v>
      </c>
      <c r="EJ94" s="318">
        <v>7.2</v>
      </c>
      <c r="EK94" s="318">
        <v>8.9</v>
      </c>
      <c r="EL94" s="318">
        <v>10</v>
      </c>
      <c r="EM94" s="318">
        <v>10.199999999999999</v>
      </c>
      <c r="EN94" s="318">
        <v>9.5</v>
      </c>
      <c r="EO94" s="318">
        <v>8.6</v>
      </c>
      <c r="EP94" s="318">
        <v>7.2</v>
      </c>
      <c r="EQ94" s="318">
        <v>6.8</v>
      </c>
      <c r="ER94" s="318">
        <v>6.1</v>
      </c>
      <c r="ES94" s="318">
        <v>5.6</v>
      </c>
      <c r="ET94" s="318">
        <v>3.9</v>
      </c>
      <c r="EU94" s="318">
        <v>4.3</v>
      </c>
      <c r="EV94" s="318">
        <v>4.3</v>
      </c>
      <c r="EW94" s="318">
        <v>3.6</v>
      </c>
      <c r="EX94" s="318">
        <v>3.4</v>
      </c>
      <c r="EY94" s="318">
        <v>2.6</v>
      </c>
      <c r="EZ94" s="318"/>
      <c r="FA94" s="318"/>
      <c r="FB94" s="318"/>
      <c r="FC94" s="318"/>
      <c r="FD94" s="318"/>
      <c r="FE94" s="318"/>
      <c r="FF94" s="318"/>
      <c r="FG94" s="55" t="s">
        <v>789</v>
      </c>
    </row>
    <row r="95" spans="1:163" s="5" customFormat="1" ht="18" customHeight="1">
      <c r="A95" s="133" t="s">
        <v>792</v>
      </c>
      <c r="B95" s="111"/>
      <c r="C95" s="329"/>
      <c r="D95" s="106"/>
      <c r="E95" s="9"/>
      <c r="F95" s="8" t="s">
        <v>36</v>
      </c>
      <c r="G95" s="112" t="s">
        <v>792</v>
      </c>
      <c r="H95" s="112"/>
      <c r="I95" s="2" t="s">
        <v>712</v>
      </c>
      <c r="J95" s="78">
        <v>592622.69999999995</v>
      </c>
      <c r="K95" s="78">
        <v>592853.6</v>
      </c>
      <c r="L95" s="78">
        <v>594645.19999999995</v>
      </c>
      <c r="M95" s="78">
        <v>593712.9</v>
      </c>
      <c r="N95" s="78">
        <v>591166.69999999995</v>
      </c>
      <c r="O95" s="78">
        <v>588965.4</v>
      </c>
      <c r="P95" s="78">
        <v>585526.30000000005</v>
      </c>
      <c r="Q95" s="78">
        <v>588271.80000000005</v>
      </c>
      <c r="R95" s="78">
        <v>587610.80000000005</v>
      </c>
      <c r="S95" s="78">
        <v>588526.9</v>
      </c>
      <c r="T95" s="78">
        <v>586250.5</v>
      </c>
      <c r="U95" s="78">
        <v>587253.69999999995</v>
      </c>
      <c r="V95" s="78">
        <v>591542.4</v>
      </c>
      <c r="W95" s="78">
        <v>592294.30000000005</v>
      </c>
      <c r="X95" s="78">
        <v>589186.30000000005</v>
      </c>
      <c r="Y95" s="78">
        <v>587448.1</v>
      </c>
      <c r="Z95" s="78">
        <v>590238.5</v>
      </c>
      <c r="AA95" s="78">
        <v>588657.4</v>
      </c>
      <c r="AB95" s="78">
        <v>587788.80000000005</v>
      </c>
      <c r="AC95" s="78">
        <v>586328.69999999995</v>
      </c>
      <c r="AD95" s="78">
        <v>588252.5</v>
      </c>
      <c r="AE95" s="78">
        <v>584143.9</v>
      </c>
      <c r="AF95" s="78">
        <v>577602.9</v>
      </c>
      <c r="AG95" s="78">
        <v>573261.5</v>
      </c>
      <c r="AH95" s="78">
        <v>567780</v>
      </c>
      <c r="AI95" s="78">
        <v>565109.19999999995</v>
      </c>
      <c r="AJ95" s="78">
        <v>559982.5</v>
      </c>
      <c r="AK95" s="78">
        <v>559847.30000000005</v>
      </c>
      <c r="AL95" s="78">
        <v>562909.4</v>
      </c>
      <c r="AM95" s="78">
        <v>562430.1</v>
      </c>
      <c r="AN95" s="78">
        <v>565553.4</v>
      </c>
      <c r="AO95" s="78">
        <v>566263.9</v>
      </c>
      <c r="AP95" s="78">
        <v>567454.1</v>
      </c>
      <c r="AQ95" s="78">
        <v>567210.4</v>
      </c>
      <c r="AR95" s="78">
        <v>564484.6</v>
      </c>
      <c r="AS95" s="78">
        <v>563173.6</v>
      </c>
      <c r="AT95" s="78">
        <v>565330.1</v>
      </c>
      <c r="AU95" s="78">
        <v>564157</v>
      </c>
      <c r="AV95" s="78">
        <v>562684.6</v>
      </c>
      <c r="AW95" s="78">
        <v>564672.5</v>
      </c>
      <c r="AX95" s="78">
        <v>565392.9</v>
      </c>
      <c r="AY95" s="78">
        <v>566208.9</v>
      </c>
      <c r="AZ95" s="78">
        <v>568431.19999999995</v>
      </c>
      <c r="BA95" s="78">
        <v>565227.30000000005</v>
      </c>
      <c r="BB95" s="78">
        <v>566725.30000000005</v>
      </c>
      <c r="BC95" s="78">
        <v>561547.6</v>
      </c>
      <c r="BD95" s="78">
        <v>561837.19999999995</v>
      </c>
      <c r="BE95" s="78">
        <v>569529.59999999998</v>
      </c>
      <c r="BF95" s="78">
        <v>575290.19999999995</v>
      </c>
      <c r="BG95" s="78">
        <v>577959.69999999995</v>
      </c>
      <c r="BH95" s="78">
        <v>593341.4</v>
      </c>
      <c r="BI95" s="78">
        <v>598301.80000000005</v>
      </c>
      <c r="BJ95" s="78">
        <v>601476.4</v>
      </c>
      <c r="BK95" s="78">
        <v>603835.5</v>
      </c>
      <c r="BL95" s="78">
        <v>606541.80000000005</v>
      </c>
      <c r="BM95" s="78">
        <v>603709.5</v>
      </c>
      <c r="BN95" s="78">
        <v>604153.4</v>
      </c>
      <c r="BO95" s="78">
        <v>596077.1</v>
      </c>
      <c r="BP95" s="78">
        <v>591983.80000000005</v>
      </c>
      <c r="BQ95" s="78">
        <v>590415.30000000005</v>
      </c>
      <c r="BR95" s="78">
        <v>595515.6</v>
      </c>
      <c r="BS95" s="78">
        <v>603242.4</v>
      </c>
      <c r="BT95" s="78">
        <v>610247</v>
      </c>
      <c r="BU95" s="78">
        <v>610463.9</v>
      </c>
      <c r="BV95" s="78">
        <v>614530.19999999995</v>
      </c>
      <c r="BW95" s="78"/>
      <c r="BX95" s="78"/>
      <c r="BY95" s="78"/>
      <c r="BZ95" s="78"/>
      <c r="CA95" s="78"/>
      <c r="CB95" s="78"/>
      <c r="CC95" s="78"/>
      <c r="CD95" s="55" t="s">
        <v>789</v>
      </c>
      <c r="CE95" s="106"/>
      <c r="CF95" s="106"/>
      <c r="CG95" s="106"/>
      <c r="CH95" s="9"/>
      <c r="CI95" s="8" t="s">
        <v>36</v>
      </c>
      <c r="CJ95" s="112" t="s">
        <v>792</v>
      </c>
      <c r="CK95" s="112"/>
      <c r="CL95" s="6"/>
      <c r="CM95" s="318">
        <v>4.5999999999999996</v>
      </c>
      <c r="CN95" s="318">
        <v>4.5</v>
      </c>
      <c r="CO95" s="318">
        <v>4.2</v>
      </c>
      <c r="CP95" s="318">
        <v>3.8</v>
      </c>
      <c r="CQ95" s="318">
        <v>4.3</v>
      </c>
      <c r="CR95" s="318">
        <v>3.4</v>
      </c>
      <c r="CS95" s="318">
        <v>2.1</v>
      </c>
      <c r="CT95" s="318">
        <v>2.1</v>
      </c>
      <c r="CU95" s="318">
        <v>0.9</v>
      </c>
      <c r="CV95" s="318">
        <v>-0.1</v>
      </c>
      <c r="CW95" s="318">
        <v>-0.7</v>
      </c>
      <c r="CX95" s="318">
        <v>-1.1000000000000001</v>
      </c>
      <c r="CY95" s="318">
        <v>-0.2</v>
      </c>
      <c r="CZ95" s="318">
        <v>-0.1</v>
      </c>
      <c r="DA95" s="318">
        <v>-0.9</v>
      </c>
      <c r="DB95" s="318">
        <v>-1.1000000000000001</v>
      </c>
      <c r="DC95" s="318">
        <v>-0.2</v>
      </c>
      <c r="DD95" s="318">
        <v>-0.1</v>
      </c>
      <c r="DE95" s="318">
        <v>0.4</v>
      </c>
      <c r="DF95" s="318">
        <v>-0.3</v>
      </c>
      <c r="DG95" s="318">
        <v>0.1</v>
      </c>
      <c r="DH95" s="318">
        <v>-0.7</v>
      </c>
      <c r="DI95" s="318">
        <v>-1.5</v>
      </c>
      <c r="DJ95" s="318">
        <v>-2.4</v>
      </c>
      <c r="DK95" s="318">
        <v>-4</v>
      </c>
      <c r="DL95" s="318">
        <v>-4.5999999999999996</v>
      </c>
      <c r="DM95" s="318">
        <v>-5</v>
      </c>
      <c r="DN95" s="318">
        <v>-4.7</v>
      </c>
      <c r="DO95" s="318">
        <v>-4.5999999999999996</v>
      </c>
      <c r="DP95" s="318">
        <v>-4.5</v>
      </c>
      <c r="DQ95" s="318">
        <v>-3.8</v>
      </c>
      <c r="DR95" s="318">
        <v>-3.4</v>
      </c>
      <c r="DS95" s="318">
        <v>-3.5</v>
      </c>
      <c r="DT95" s="318">
        <v>-2.9</v>
      </c>
      <c r="DU95" s="318">
        <v>-2.2999999999999998</v>
      </c>
      <c r="DV95" s="318">
        <v>-1.8</v>
      </c>
      <c r="DW95" s="318">
        <v>-0.4</v>
      </c>
      <c r="DX95" s="318">
        <v>-0.2</v>
      </c>
      <c r="DY95" s="318">
        <v>0.5</v>
      </c>
      <c r="DZ95" s="318">
        <v>0.9</v>
      </c>
      <c r="EA95" s="318">
        <v>0.4</v>
      </c>
      <c r="EB95" s="318">
        <v>0.7</v>
      </c>
      <c r="EC95" s="318">
        <v>0.5</v>
      </c>
      <c r="ED95" s="318">
        <v>-0.2</v>
      </c>
      <c r="EE95" s="318">
        <v>-0.1</v>
      </c>
      <c r="EF95" s="318">
        <v>-1</v>
      </c>
      <c r="EG95" s="318">
        <v>-0.5</v>
      </c>
      <c r="EH95" s="318">
        <v>1.1000000000000001</v>
      </c>
      <c r="EI95" s="318">
        <v>1.8</v>
      </c>
      <c r="EJ95" s="318">
        <v>2.4</v>
      </c>
      <c r="EK95" s="318">
        <v>5.4</v>
      </c>
      <c r="EL95" s="318">
        <v>6</v>
      </c>
      <c r="EM95" s="318">
        <v>6.4</v>
      </c>
      <c r="EN95" s="318">
        <v>6.6</v>
      </c>
      <c r="EO95" s="318">
        <v>6.7</v>
      </c>
      <c r="EP95" s="318">
        <v>6.8</v>
      </c>
      <c r="EQ95" s="318">
        <v>6.6</v>
      </c>
      <c r="ER95" s="318">
        <v>6.1</v>
      </c>
      <c r="ES95" s="318">
        <v>5.4</v>
      </c>
      <c r="ET95" s="318">
        <v>3.7</v>
      </c>
      <c r="EU95" s="318">
        <v>3.5</v>
      </c>
      <c r="EV95" s="318">
        <v>4.4000000000000004</v>
      </c>
      <c r="EW95" s="318">
        <v>2.8</v>
      </c>
      <c r="EX95" s="318">
        <v>2</v>
      </c>
      <c r="EY95" s="318">
        <v>2.2000000000000002</v>
      </c>
      <c r="EZ95" s="318"/>
      <c r="FA95" s="318"/>
      <c r="FB95" s="318"/>
      <c r="FC95" s="318"/>
      <c r="FD95" s="318"/>
      <c r="FE95" s="318"/>
      <c r="FF95" s="318"/>
      <c r="FG95" s="55" t="s">
        <v>789</v>
      </c>
    </row>
    <row r="96" spans="1:163" s="5" customFormat="1" ht="18" customHeight="1">
      <c r="A96" s="133" t="s">
        <v>793</v>
      </c>
      <c r="B96" s="111"/>
      <c r="C96" s="329"/>
      <c r="D96" s="106"/>
      <c r="E96" s="9"/>
      <c r="F96" s="8" t="s">
        <v>36</v>
      </c>
      <c r="G96" s="112" t="s">
        <v>793</v>
      </c>
      <c r="H96" s="112"/>
      <c r="I96" s="2" t="s">
        <v>712</v>
      </c>
      <c r="J96" s="78">
        <v>370553.2</v>
      </c>
      <c r="K96" s="78">
        <v>377400.7</v>
      </c>
      <c r="L96" s="78">
        <v>383768</v>
      </c>
      <c r="M96" s="78">
        <v>394401.2</v>
      </c>
      <c r="N96" s="78">
        <v>390068.3</v>
      </c>
      <c r="O96" s="78">
        <v>395214.7</v>
      </c>
      <c r="P96" s="78">
        <v>398112.4</v>
      </c>
      <c r="Q96" s="78">
        <v>403779.3</v>
      </c>
      <c r="R96" s="78">
        <v>410731.9</v>
      </c>
      <c r="S96" s="78">
        <v>407522.4</v>
      </c>
      <c r="T96" s="78">
        <v>400867.6</v>
      </c>
      <c r="U96" s="78">
        <v>399767.9</v>
      </c>
      <c r="V96" s="78">
        <v>396844.5</v>
      </c>
      <c r="W96" s="78">
        <v>400216</v>
      </c>
      <c r="X96" s="78">
        <v>387852.6</v>
      </c>
      <c r="Y96" s="78">
        <v>385323.3</v>
      </c>
      <c r="Z96" s="78">
        <v>378801.4</v>
      </c>
      <c r="AA96" s="78">
        <v>386817.4</v>
      </c>
      <c r="AB96" s="78">
        <v>380679.8</v>
      </c>
      <c r="AC96" s="78">
        <v>384308.8</v>
      </c>
      <c r="AD96" s="78">
        <v>382597.6</v>
      </c>
      <c r="AE96" s="78">
        <v>372294.1</v>
      </c>
      <c r="AF96" s="78">
        <v>375435.1</v>
      </c>
      <c r="AG96" s="78">
        <v>379053</v>
      </c>
      <c r="AH96" s="78">
        <v>375163.4</v>
      </c>
      <c r="AI96" s="78">
        <v>378177.8</v>
      </c>
      <c r="AJ96" s="78">
        <v>387718</v>
      </c>
      <c r="AK96" s="78">
        <v>384267.5</v>
      </c>
      <c r="AL96" s="78">
        <v>379814.3</v>
      </c>
      <c r="AM96" s="78">
        <v>381339.2</v>
      </c>
      <c r="AN96" s="78">
        <v>383639.1</v>
      </c>
      <c r="AO96" s="78">
        <v>375484.6</v>
      </c>
      <c r="AP96" s="78">
        <v>384517.2</v>
      </c>
      <c r="AQ96" s="78">
        <v>385619.20000000001</v>
      </c>
      <c r="AR96" s="78">
        <v>390374.3</v>
      </c>
      <c r="AS96" s="78">
        <v>398489.59999999998</v>
      </c>
      <c r="AT96" s="78">
        <v>394942</v>
      </c>
      <c r="AU96" s="78">
        <v>395436.6</v>
      </c>
      <c r="AV96" s="78">
        <v>400090</v>
      </c>
      <c r="AW96" s="78">
        <v>394817</v>
      </c>
      <c r="AX96" s="78">
        <v>399061</v>
      </c>
      <c r="AY96" s="78">
        <v>406341.6</v>
      </c>
      <c r="AZ96" s="78">
        <v>414430.6</v>
      </c>
      <c r="BA96" s="78">
        <v>424869</v>
      </c>
      <c r="BB96" s="78">
        <v>434130.1</v>
      </c>
      <c r="BC96" s="78">
        <v>440610.5</v>
      </c>
      <c r="BD96" s="78">
        <v>444920.7</v>
      </c>
      <c r="BE96" s="78">
        <v>455667.4</v>
      </c>
      <c r="BF96" s="78">
        <v>444654</v>
      </c>
      <c r="BG96" s="78">
        <v>453954.3</v>
      </c>
      <c r="BH96" s="78">
        <v>458243.1</v>
      </c>
      <c r="BI96" s="78">
        <v>457776.7</v>
      </c>
      <c r="BJ96" s="78">
        <v>463233.2</v>
      </c>
      <c r="BK96" s="78">
        <v>461490.7</v>
      </c>
      <c r="BL96" s="78">
        <v>461632.5</v>
      </c>
      <c r="BM96" s="78">
        <v>458290.8</v>
      </c>
      <c r="BN96" s="78">
        <v>464874.1</v>
      </c>
      <c r="BO96" s="78">
        <v>467366.7</v>
      </c>
      <c r="BP96" s="78">
        <v>471043.8</v>
      </c>
      <c r="BQ96" s="78">
        <v>472875.8</v>
      </c>
      <c r="BR96" s="78">
        <v>466796.7</v>
      </c>
      <c r="BS96" s="78">
        <v>470064.9</v>
      </c>
      <c r="BT96" s="78">
        <v>477091.9</v>
      </c>
      <c r="BU96" s="78">
        <v>479491.4</v>
      </c>
      <c r="BV96" s="78">
        <v>476440.3</v>
      </c>
      <c r="BW96" s="78"/>
      <c r="BX96" s="78"/>
      <c r="BY96" s="78"/>
      <c r="BZ96" s="78"/>
      <c r="CA96" s="78"/>
      <c r="CB96" s="78"/>
      <c r="CC96" s="78"/>
      <c r="CD96" s="55" t="s">
        <v>789</v>
      </c>
      <c r="CE96" s="106"/>
      <c r="CF96" s="106"/>
      <c r="CG96" s="106"/>
      <c r="CH96" s="9"/>
      <c r="CI96" s="8" t="s">
        <v>36</v>
      </c>
      <c r="CJ96" s="112" t="s">
        <v>793</v>
      </c>
      <c r="CK96" s="112"/>
      <c r="CL96" s="6"/>
      <c r="CM96" s="318">
        <v>25.7</v>
      </c>
      <c r="CN96" s="318">
        <v>26.1</v>
      </c>
      <c r="CO96" s="318">
        <v>24.2</v>
      </c>
      <c r="CP96" s="318">
        <v>16.2</v>
      </c>
      <c r="CQ96" s="318">
        <v>14.3</v>
      </c>
      <c r="CR96" s="318">
        <v>15.3</v>
      </c>
      <c r="CS96" s="318">
        <v>14.2</v>
      </c>
      <c r="CT96" s="318">
        <v>12.3</v>
      </c>
      <c r="CU96" s="318">
        <v>14.5</v>
      </c>
      <c r="CV96" s="318">
        <v>14.3</v>
      </c>
      <c r="CW96" s="318">
        <v>12.2</v>
      </c>
      <c r="CX96" s="318">
        <v>9.4</v>
      </c>
      <c r="CY96" s="318">
        <v>7.1</v>
      </c>
      <c r="CZ96" s="318">
        <v>6</v>
      </c>
      <c r="DA96" s="318">
        <v>1.1000000000000001</v>
      </c>
      <c r="DB96" s="318">
        <v>-2.2999999999999998</v>
      </c>
      <c r="DC96" s="318">
        <v>-2.9</v>
      </c>
      <c r="DD96" s="318">
        <v>-2.1</v>
      </c>
      <c r="DE96" s="318">
        <v>-4.4000000000000004</v>
      </c>
      <c r="DF96" s="318">
        <v>-4.8</v>
      </c>
      <c r="DG96" s="318">
        <v>-6.8</v>
      </c>
      <c r="DH96" s="318">
        <v>-8.6</v>
      </c>
      <c r="DI96" s="318">
        <v>-6.3</v>
      </c>
      <c r="DJ96" s="318">
        <v>-5.2</v>
      </c>
      <c r="DK96" s="318">
        <v>-5.5</v>
      </c>
      <c r="DL96" s="318">
        <v>-5.5</v>
      </c>
      <c r="DM96" s="322">
        <v>-0.03</v>
      </c>
      <c r="DN96" s="318">
        <v>-0.3</v>
      </c>
      <c r="DO96" s="318">
        <v>0.3</v>
      </c>
      <c r="DP96" s="318">
        <v>-1.4</v>
      </c>
      <c r="DQ96" s="318">
        <v>0.8</v>
      </c>
      <c r="DR96" s="318">
        <v>-2.2999999999999998</v>
      </c>
      <c r="DS96" s="318">
        <v>0.5</v>
      </c>
      <c r="DT96" s="318">
        <v>3.6</v>
      </c>
      <c r="DU96" s="318">
        <v>4</v>
      </c>
      <c r="DV96" s="318">
        <v>5.0999999999999996</v>
      </c>
      <c r="DW96" s="318">
        <v>5.3</v>
      </c>
      <c r="DX96" s="318">
        <v>4.5999999999999996</v>
      </c>
      <c r="DY96" s="318">
        <v>3.2</v>
      </c>
      <c r="DZ96" s="318">
        <v>2.7</v>
      </c>
      <c r="EA96" s="318">
        <v>5.0999999999999996</v>
      </c>
      <c r="EB96" s="318">
        <v>6.6</v>
      </c>
      <c r="EC96" s="318">
        <v>8</v>
      </c>
      <c r="ED96" s="318">
        <v>13.2</v>
      </c>
      <c r="EE96" s="318">
        <v>12.9</v>
      </c>
      <c r="EF96" s="318">
        <v>14.3</v>
      </c>
      <c r="EG96" s="318">
        <v>14</v>
      </c>
      <c r="EH96" s="318">
        <v>14.3</v>
      </c>
      <c r="EI96" s="318">
        <v>12.6</v>
      </c>
      <c r="EJ96" s="318">
        <v>14.8</v>
      </c>
      <c r="EK96" s="318">
        <v>14.5</v>
      </c>
      <c r="EL96" s="318">
        <v>15.9</v>
      </c>
      <c r="EM96" s="318">
        <v>16.100000000000001</v>
      </c>
      <c r="EN96" s="318">
        <v>13.6</v>
      </c>
      <c r="EO96" s="318">
        <v>11.4</v>
      </c>
      <c r="EP96" s="318">
        <v>7.9</v>
      </c>
      <c r="EQ96" s="318">
        <v>7.1</v>
      </c>
      <c r="ER96" s="318">
        <v>6.1</v>
      </c>
      <c r="ES96" s="318">
        <v>5.9</v>
      </c>
      <c r="ET96" s="318">
        <v>3.8</v>
      </c>
      <c r="EU96" s="318">
        <v>5</v>
      </c>
      <c r="EV96" s="318">
        <v>3.5</v>
      </c>
      <c r="EW96" s="318">
        <v>4.0999999999999996</v>
      </c>
      <c r="EX96" s="318">
        <v>4.7</v>
      </c>
      <c r="EY96" s="318">
        <v>2.9</v>
      </c>
      <c r="EZ96" s="318"/>
      <c r="FA96" s="318"/>
      <c r="FB96" s="318"/>
      <c r="FC96" s="318"/>
      <c r="FD96" s="318"/>
      <c r="FE96" s="318"/>
      <c r="FF96" s="318"/>
      <c r="FG96" s="55" t="s">
        <v>789</v>
      </c>
    </row>
    <row r="97" spans="1:163" s="5" customFormat="1" ht="18" customHeight="1">
      <c r="A97" s="133" t="s">
        <v>794</v>
      </c>
      <c r="B97" s="111"/>
      <c r="C97" s="329"/>
      <c r="D97" s="106"/>
      <c r="E97" s="9"/>
      <c r="F97" s="8" t="s">
        <v>36</v>
      </c>
      <c r="G97" s="112" t="s">
        <v>794</v>
      </c>
      <c r="H97" s="112"/>
      <c r="I97" s="2" t="s">
        <v>712</v>
      </c>
      <c r="J97" s="78">
        <v>16254.5</v>
      </c>
      <c r="K97" s="78">
        <v>16356.4</v>
      </c>
      <c r="L97" s="78">
        <v>16163.2</v>
      </c>
      <c r="M97" s="78">
        <v>15697.7</v>
      </c>
      <c r="N97" s="78">
        <v>16024.5</v>
      </c>
      <c r="O97" s="78">
        <v>16118.1</v>
      </c>
      <c r="P97" s="78">
        <v>15529.6</v>
      </c>
      <c r="Q97" s="78">
        <v>14794.5</v>
      </c>
      <c r="R97" s="78">
        <v>14804.7</v>
      </c>
      <c r="S97" s="78">
        <v>15111.1</v>
      </c>
      <c r="T97" s="78">
        <v>14777.7</v>
      </c>
      <c r="U97" s="78">
        <v>15276.9</v>
      </c>
      <c r="V97" s="78">
        <v>15586.1</v>
      </c>
      <c r="W97" s="78">
        <v>15761.9</v>
      </c>
      <c r="X97" s="78">
        <v>14980.4</v>
      </c>
      <c r="Y97" s="78">
        <v>15555.6</v>
      </c>
      <c r="Z97" s="78">
        <v>15239.3</v>
      </c>
      <c r="AA97" s="78">
        <v>14993.4</v>
      </c>
      <c r="AB97" s="78">
        <v>15661.6</v>
      </c>
      <c r="AC97" s="78">
        <v>15310.2</v>
      </c>
      <c r="AD97" s="78">
        <v>14702.6</v>
      </c>
      <c r="AE97" s="78">
        <v>15389.1</v>
      </c>
      <c r="AF97" s="78">
        <v>15147.6</v>
      </c>
      <c r="AG97" s="78">
        <v>14214</v>
      </c>
      <c r="AH97" s="78">
        <v>14892.3</v>
      </c>
      <c r="AI97" s="78">
        <v>14268.6</v>
      </c>
      <c r="AJ97" s="78">
        <v>14370.6</v>
      </c>
      <c r="AK97" s="78">
        <v>14569.5</v>
      </c>
      <c r="AL97" s="78">
        <v>15649.1</v>
      </c>
      <c r="AM97" s="78">
        <v>15290.4</v>
      </c>
      <c r="AN97" s="78">
        <v>15404.7</v>
      </c>
      <c r="AO97" s="78">
        <v>16201</v>
      </c>
      <c r="AP97" s="78">
        <v>16481.8</v>
      </c>
      <c r="AQ97" s="78">
        <v>17323.5</v>
      </c>
      <c r="AR97" s="78">
        <v>17012.2</v>
      </c>
      <c r="AS97" s="78">
        <v>15789.3</v>
      </c>
      <c r="AT97" s="78">
        <v>15790.1</v>
      </c>
      <c r="AU97" s="78">
        <v>16865.8</v>
      </c>
      <c r="AV97" s="78">
        <v>16948.099999999999</v>
      </c>
      <c r="AW97" s="78">
        <v>15142.4</v>
      </c>
      <c r="AX97" s="78">
        <v>16059.3</v>
      </c>
      <c r="AY97" s="78">
        <v>15249.2</v>
      </c>
      <c r="AZ97" s="78">
        <v>15439.9</v>
      </c>
      <c r="BA97" s="78">
        <v>15522.5</v>
      </c>
      <c r="BB97" s="78">
        <v>15175.7</v>
      </c>
      <c r="BC97" s="78">
        <v>16179.2</v>
      </c>
      <c r="BD97" s="78">
        <v>15803.9</v>
      </c>
      <c r="BE97" s="78">
        <v>15312.3</v>
      </c>
      <c r="BF97" s="78">
        <v>15393.9</v>
      </c>
      <c r="BG97" s="78">
        <v>15242.8</v>
      </c>
      <c r="BH97" s="78">
        <v>15145.6</v>
      </c>
      <c r="BI97" s="78">
        <v>15786.6</v>
      </c>
      <c r="BJ97" s="78">
        <v>16095.5</v>
      </c>
      <c r="BK97" s="78">
        <v>16071.4</v>
      </c>
      <c r="BL97" s="78">
        <v>16045.6</v>
      </c>
      <c r="BM97" s="78">
        <v>15691.8</v>
      </c>
      <c r="BN97" s="78">
        <v>16074.2</v>
      </c>
      <c r="BO97" s="78">
        <v>16682.7</v>
      </c>
      <c r="BP97" s="78">
        <v>16853.2</v>
      </c>
      <c r="BQ97" s="78">
        <v>17392.599999999999</v>
      </c>
      <c r="BR97" s="78">
        <v>17770.7</v>
      </c>
      <c r="BS97" s="78">
        <v>18527.7</v>
      </c>
      <c r="BT97" s="78">
        <v>18232.5</v>
      </c>
      <c r="BU97" s="78">
        <v>18624.900000000001</v>
      </c>
      <c r="BV97" s="78">
        <v>18099.599999999999</v>
      </c>
      <c r="BW97" s="78"/>
      <c r="BX97" s="78"/>
      <c r="BY97" s="78"/>
      <c r="BZ97" s="78"/>
      <c r="CA97" s="78"/>
      <c r="CB97" s="78"/>
      <c r="CC97" s="78"/>
      <c r="CD97" s="55" t="s">
        <v>789</v>
      </c>
      <c r="CE97" s="106"/>
      <c r="CF97" s="106"/>
      <c r="CG97" s="106"/>
      <c r="CH97" s="9"/>
      <c r="CI97" s="8" t="s">
        <v>36</v>
      </c>
      <c r="CJ97" s="112" t="s">
        <v>794</v>
      </c>
      <c r="CK97" s="112"/>
      <c r="CL97" s="6"/>
      <c r="CM97" s="318">
        <v>7.9</v>
      </c>
      <c r="CN97" s="318">
        <v>9.6</v>
      </c>
      <c r="CO97" s="318">
        <v>8.5</v>
      </c>
      <c r="CP97" s="318">
        <v>-0.2</v>
      </c>
      <c r="CQ97" s="318">
        <v>-3.5</v>
      </c>
      <c r="CR97" s="318">
        <v>0.2</v>
      </c>
      <c r="CS97" s="318">
        <v>0.1</v>
      </c>
      <c r="CT97" s="318">
        <v>-4.8</v>
      </c>
      <c r="CU97" s="318">
        <v>-7.3</v>
      </c>
      <c r="CV97" s="318">
        <v>-0.2</v>
      </c>
      <c r="CW97" s="318">
        <v>-7.6</v>
      </c>
      <c r="CX97" s="318">
        <v>-5.0999999999999996</v>
      </c>
      <c r="CY97" s="318">
        <v>-4.0999999999999996</v>
      </c>
      <c r="CZ97" s="318">
        <v>-3.6</v>
      </c>
      <c r="DA97" s="318">
        <v>-7.3</v>
      </c>
      <c r="DB97" s="318">
        <v>-0.9</v>
      </c>
      <c r="DC97" s="318">
        <v>-4.9000000000000004</v>
      </c>
      <c r="DD97" s="318">
        <v>-7</v>
      </c>
      <c r="DE97" s="318">
        <v>0.9</v>
      </c>
      <c r="DF97" s="318">
        <v>3.5</v>
      </c>
      <c r="DG97" s="318">
        <v>-0.7</v>
      </c>
      <c r="DH97" s="318">
        <v>1.8</v>
      </c>
      <c r="DI97" s="318">
        <v>2.5</v>
      </c>
      <c r="DJ97" s="318">
        <v>-7</v>
      </c>
      <c r="DK97" s="318">
        <v>-4.5</v>
      </c>
      <c r="DL97" s="318">
        <v>-9.5</v>
      </c>
      <c r="DM97" s="318">
        <v>-4.0999999999999996</v>
      </c>
      <c r="DN97" s="318">
        <v>-6.3</v>
      </c>
      <c r="DO97" s="318">
        <v>2.7</v>
      </c>
      <c r="DP97" s="318">
        <v>2</v>
      </c>
      <c r="DQ97" s="318">
        <v>-1.6</v>
      </c>
      <c r="DR97" s="318">
        <v>5.8</v>
      </c>
      <c r="DS97" s="318">
        <v>12.1</v>
      </c>
      <c r="DT97" s="318">
        <v>12.6</v>
      </c>
      <c r="DU97" s="318">
        <v>12.3</v>
      </c>
      <c r="DV97" s="318">
        <v>11.1</v>
      </c>
      <c r="DW97" s="318">
        <v>6</v>
      </c>
      <c r="DX97" s="318">
        <v>18.2</v>
      </c>
      <c r="DY97" s="318">
        <v>17.899999999999999</v>
      </c>
      <c r="DZ97" s="318">
        <v>3.9</v>
      </c>
      <c r="EA97" s="318">
        <v>2.6</v>
      </c>
      <c r="EB97" s="318">
        <v>-0.3</v>
      </c>
      <c r="EC97" s="318">
        <v>0.2</v>
      </c>
      <c r="ED97" s="318">
        <v>-4.2</v>
      </c>
      <c r="EE97" s="318">
        <v>-7.9</v>
      </c>
      <c r="EF97" s="318">
        <v>-6.6</v>
      </c>
      <c r="EG97" s="318">
        <v>-7.1</v>
      </c>
      <c r="EH97" s="318">
        <v>-3</v>
      </c>
      <c r="EI97" s="318">
        <v>-2.5</v>
      </c>
      <c r="EJ97" s="318">
        <v>-9.6</v>
      </c>
      <c r="EK97" s="318">
        <v>-10.6</v>
      </c>
      <c r="EL97" s="318">
        <v>4.3</v>
      </c>
      <c r="EM97" s="318">
        <v>0.2</v>
      </c>
      <c r="EN97" s="318">
        <v>5.4</v>
      </c>
      <c r="EO97" s="318">
        <v>3.9</v>
      </c>
      <c r="EP97" s="318">
        <v>1.1000000000000001</v>
      </c>
      <c r="EQ97" s="318">
        <v>5.9</v>
      </c>
      <c r="ER97" s="318">
        <v>3.1</v>
      </c>
      <c r="ES97" s="318">
        <v>6.6</v>
      </c>
      <c r="ET97" s="318">
        <v>13.6</v>
      </c>
      <c r="EU97" s="318">
        <v>15.4</v>
      </c>
      <c r="EV97" s="318">
        <v>21.6</v>
      </c>
      <c r="EW97" s="318">
        <v>20.399999999999999</v>
      </c>
      <c r="EX97" s="318">
        <v>18</v>
      </c>
      <c r="EY97" s="318">
        <v>12.5</v>
      </c>
      <c r="EZ97" s="318"/>
      <c r="FA97" s="318"/>
      <c r="FB97" s="318"/>
      <c r="FC97" s="318"/>
      <c r="FD97" s="318"/>
      <c r="FE97" s="318"/>
      <c r="FF97" s="318"/>
      <c r="FG97" s="55" t="s">
        <v>789</v>
      </c>
    </row>
    <row r="98" spans="1:163" s="5" customFormat="1" ht="18" customHeight="1">
      <c r="A98" s="146" t="s">
        <v>797</v>
      </c>
      <c r="B98" s="106"/>
      <c r="C98" s="329"/>
      <c r="D98" s="106"/>
      <c r="E98" s="71" t="s">
        <v>230</v>
      </c>
      <c r="F98" s="107" t="s">
        <v>797</v>
      </c>
      <c r="G98" s="107"/>
      <c r="H98" s="107"/>
      <c r="I98" s="2" t="s">
        <v>712</v>
      </c>
      <c r="J98" s="78">
        <v>162067.79999999999</v>
      </c>
      <c r="K98" s="78">
        <v>162468.79999999999</v>
      </c>
      <c r="L98" s="78">
        <v>161720.4</v>
      </c>
      <c r="M98" s="78">
        <v>164219.70000000001</v>
      </c>
      <c r="N98" s="78">
        <v>166481.70000000001</v>
      </c>
      <c r="O98" s="78">
        <v>164853.9</v>
      </c>
      <c r="P98" s="78">
        <v>165834.5</v>
      </c>
      <c r="Q98" s="78">
        <v>167132</v>
      </c>
      <c r="R98" s="78">
        <v>167115.6</v>
      </c>
      <c r="S98" s="78">
        <v>167489.79999999999</v>
      </c>
      <c r="T98" s="78">
        <v>168329.4</v>
      </c>
      <c r="U98" s="78">
        <v>169974.8</v>
      </c>
      <c r="V98" s="78">
        <v>172797</v>
      </c>
      <c r="W98" s="78">
        <v>175413.4</v>
      </c>
      <c r="X98" s="78">
        <v>182362.4</v>
      </c>
      <c r="Y98" s="78">
        <v>192707.20000000001</v>
      </c>
      <c r="Z98" s="78">
        <v>196447</v>
      </c>
      <c r="AA98" s="78">
        <v>199549.7</v>
      </c>
      <c r="AB98" s="78">
        <v>203253.5</v>
      </c>
      <c r="AC98" s="78">
        <v>202819.5</v>
      </c>
      <c r="AD98" s="78">
        <v>206825.4</v>
      </c>
      <c r="AE98" s="78">
        <v>210322.8</v>
      </c>
      <c r="AF98" s="78">
        <v>211692.1</v>
      </c>
      <c r="AG98" s="78">
        <v>212340.7</v>
      </c>
      <c r="AH98" s="78">
        <v>218820</v>
      </c>
      <c r="AI98" s="78">
        <v>223178</v>
      </c>
      <c r="AJ98" s="78">
        <v>227865.2</v>
      </c>
      <c r="AK98" s="78">
        <v>229924.4</v>
      </c>
      <c r="AL98" s="78">
        <v>230996.8</v>
      </c>
      <c r="AM98" s="78">
        <v>235592.4</v>
      </c>
      <c r="AN98" s="78">
        <v>236969.9</v>
      </c>
      <c r="AO98" s="78">
        <v>237503</v>
      </c>
      <c r="AP98" s="78">
        <v>241620.1</v>
      </c>
      <c r="AQ98" s="78">
        <v>238942</v>
      </c>
      <c r="AR98" s="78">
        <v>240629.1</v>
      </c>
      <c r="AS98" s="78">
        <v>243373</v>
      </c>
      <c r="AT98" s="78">
        <v>245785</v>
      </c>
      <c r="AU98" s="78">
        <v>243011.7</v>
      </c>
      <c r="AV98" s="78">
        <v>244994.6</v>
      </c>
      <c r="AW98" s="78">
        <v>268866.90000000002</v>
      </c>
      <c r="AX98" s="78">
        <v>253215.9</v>
      </c>
      <c r="AY98" s="78">
        <v>248130.3</v>
      </c>
      <c r="AZ98" s="78">
        <v>242890.4</v>
      </c>
      <c r="BA98" s="78">
        <v>238998.8</v>
      </c>
      <c r="BB98" s="78">
        <v>237316.3</v>
      </c>
      <c r="BC98" s="78">
        <v>233612.79999999999</v>
      </c>
      <c r="BD98" s="78">
        <v>231923.20000000001</v>
      </c>
      <c r="BE98" s="78">
        <v>229455.6</v>
      </c>
      <c r="BF98" s="78">
        <v>230592.8</v>
      </c>
      <c r="BG98" s="78">
        <v>229444.5</v>
      </c>
      <c r="BH98" s="78">
        <v>230935.4</v>
      </c>
      <c r="BI98" s="78">
        <v>227653.1</v>
      </c>
      <c r="BJ98" s="78">
        <v>226587</v>
      </c>
      <c r="BK98" s="78">
        <v>228275.1</v>
      </c>
      <c r="BL98" s="78">
        <v>224457.8</v>
      </c>
      <c r="BM98" s="78">
        <v>223861.5</v>
      </c>
      <c r="BN98" s="78">
        <v>224337.7</v>
      </c>
      <c r="BO98" s="78">
        <v>224579.7</v>
      </c>
      <c r="BP98" s="78">
        <v>225809.1</v>
      </c>
      <c r="BQ98" s="78">
        <v>226052.3</v>
      </c>
      <c r="BR98" s="78">
        <v>231353.8</v>
      </c>
      <c r="BS98" s="78">
        <v>235243.4</v>
      </c>
      <c r="BT98" s="78">
        <v>233316.5</v>
      </c>
      <c r="BU98" s="78">
        <v>233820.6</v>
      </c>
      <c r="BV98" s="78">
        <v>234248.5</v>
      </c>
      <c r="BW98" s="78"/>
      <c r="BX98" s="78"/>
      <c r="BY98" s="78"/>
      <c r="BZ98" s="78"/>
      <c r="CA98" s="78"/>
      <c r="CB98" s="78"/>
      <c r="CC98" s="78"/>
      <c r="CD98" s="55" t="s">
        <v>789</v>
      </c>
      <c r="CE98" s="106"/>
      <c r="CF98" s="106"/>
      <c r="CG98" s="106"/>
      <c r="CH98" s="71" t="s">
        <v>230</v>
      </c>
      <c r="CI98" s="107" t="s">
        <v>797</v>
      </c>
      <c r="CJ98" s="107"/>
      <c r="CK98" s="107"/>
      <c r="CL98" s="6"/>
      <c r="CM98" s="318">
        <v>6.4</v>
      </c>
      <c r="CN98" s="318">
        <v>4.7</v>
      </c>
      <c r="CO98" s="318">
        <v>4.0999999999999996</v>
      </c>
      <c r="CP98" s="318">
        <v>5.3</v>
      </c>
      <c r="CQ98" s="318">
        <v>6.7</v>
      </c>
      <c r="CR98" s="318">
        <v>5.4</v>
      </c>
      <c r="CS98" s="318">
        <v>6.5</v>
      </c>
      <c r="CT98" s="318">
        <v>7.2</v>
      </c>
      <c r="CU98" s="318">
        <v>7.1</v>
      </c>
      <c r="CV98" s="318">
        <v>7</v>
      </c>
      <c r="CW98" s="318">
        <v>7.1</v>
      </c>
      <c r="CX98" s="318">
        <v>8</v>
      </c>
      <c r="CY98" s="318">
        <v>6.6</v>
      </c>
      <c r="CZ98" s="318">
        <v>8</v>
      </c>
      <c r="DA98" s="318">
        <v>12.8</v>
      </c>
      <c r="DB98" s="318">
        <v>17.3</v>
      </c>
      <c r="DC98" s="318">
        <v>18</v>
      </c>
      <c r="DD98" s="318">
        <v>21</v>
      </c>
      <c r="DE98" s="318">
        <v>22.6</v>
      </c>
      <c r="DF98" s="318">
        <v>21.4</v>
      </c>
      <c r="DG98" s="318">
        <v>23.8</v>
      </c>
      <c r="DH98" s="318">
        <v>25.6</v>
      </c>
      <c r="DI98" s="318">
        <v>25.8</v>
      </c>
      <c r="DJ98" s="318">
        <v>24.9</v>
      </c>
      <c r="DK98" s="318">
        <v>26.6</v>
      </c>
      <c r="DL98" s="318">
        <v>27.2</v>
      </c>
      <c r="DM98" s="318">
        <v>25</v>
      </c>
      <c r="DN98" s="318">
        <v>19.3</v>
      </c>
      <c r="DO98" s="318">
        <v>17.600000000000001</v>
      </c>
      <c r="DP98" s="318">
        <v>18.100000000000001</v>
      </c>
      <c r="DQ98" s="318">
        <v>16.600000000000001</v>
      </c>
      <c r="DR98" s="318">
        <v>17.100000000000001</v>
      </c>
      <c r="DS98" s="318">
        <v>16.8</v>
      </c>
      <c r="DT98" s="318">
        <v>13.6</v>
      </c>
      <c r="DU98" s="318">
        <v>13.7</v>
      </c>
      <c r="DV98" s="318">
        <v>14.6</v>
      </c>
      <c r="DW98" s="318">
        <v>12.3</v>
      </c>
      <c r="DX98" s="318">
        <v>8.9</v>
      </c>
      <c r="DY98" s="318">
        <v>7.5</v>
      </c>
      <c r="DZ98" s="318">
        <v>16.899999999999999</v>
      </c>
      <c r="EA98" s="318">
        <v>9.6</v>
      </c>
      <c r="EB98" s="318">
        <v>5.3</v>
      </c>
      <c r="EC98" s="318">
        <v>2.5</v>
      </c>
      <c r="ED98" s="318">
        <v>0.6</v>
      </c>
      <c r="EE98" s="318">
        <v>-1.8</v>
      </c>
      <c r="EF98" s="318">
        <v>-2.2000000000000002</v>
      </c>
      <c r="EG98" s="318">
        <v>-3.6</v>
      </c>
      <c r="EH98" s="318">
        <v>-5.7</v>
      </c>
      <c r="EI98" s="318">
        <v>-6.2</v>
      </c>
      <c r="EJ98" s="318">
        <v>-5.6</v>
      </c>
      <c r="EK98" s="318">
        <v>-5.7</v>
      </c>
      <c r="EL98" s="318">
        <v>-15.3</v>
      </c>
      <c r="EM98" s="318">
        <v>-10.5</v>
      </c>
      <c r="EN98" s="318">
        <v>-8</v>
      </c>
      <c r="EO98" s="318">
        <v>-7.6</v>
      </c>
      <c r="EP98" s="318">
        <v>-6.3</v>
      </c>
      <c r="EQ98" s="318">
        <v>-5.5</v>
      </c>
      <c r="ER98" s="318">
        <v>-3.9</v>
      </c>
      <c r="ES98" s="318">
        <v>-2.6</v>
      </c>
      <c r="ET98" s="318">
        <v>-1.5</v>
      </c>
      <c r="EU98" s="318">
        <v>0.3</v>
      </c>
      <c r="EV98" s="318">
        <v>2.5</v>
      </c>
      <c r="EW98" s="318">
        <v>1</v>
      </c>
      <c r="EX98" s="318">
        <v>2.7</v>
      </c>
      <c r="EY98" s="318">
        <v>3.4</v>
      </c>
      <c r="EZ98" s="318"/>
      <c r="FA98" s="318"/>
      <c r="FB98" s="318"/>
      <c r="FC98" s="318"/>
      <c r="FD98" s="318"/>
      <c r="FE98" s="318"/>
      <c r="FF98" s="318"/>
      <c r="FG98" s="55" t="s">
        <v>789</v>
      </c>
    </row>
    <row r="99" spans="1:163" s="5" customFormat="1" ht="18" customHeight="1">
      <c r="A99" s="133" t="s">
        <v>792</v>
      </c>
      <c r="B99" s="111"/>
      <c r="C99" s="329"/>
      <c r="D99" s="106"/>
      <c r="E99" s="9"/>
      <c r="F99" s="8" t="s">
        <v>36</v>
      </c>
      <c r="G99" s="112" t="s">
        <v>792</v>
      </c>
      <c r="H99" s="112"/>
      <c r="I99" s="2" t="s">
        <v>712</v>
      </c>
      <c r="J99" s="78">
        <v>119295.3</v>
      </c>
      <c r="K99" s="78">
        <v>119142.39999999999</v>
      </c>
      <c r="L99" s="78">
        <v>118719.9</v>
      </c>
      <c r="M99" s="78">
        <v>120450.9</v>
      </c>
      <c r="N99" s="78">
        <v>121861.9</v>
      </c>
      <c r="O99" s="78">
        <v>121310.39999999999</v>
      </c>
      <c r="P99" s="78">
        <v>122025.7</v>
      </c>
      <c r="Q99" s="78">
        <v>122730.4</v>
      </c>
      <c r="R99" s="78">
        <v>122706</v>
      </c>
      <c r="S99" s="78">
        <v>123107.9</v>
      </c>
      <c r="T99" s="78">
        <v>123447.7</v>
      </c>
      <c r="U99" s="78">
        <v>124749.7</v>
      </c>
      <c r="V99" s="78">
        <v>126434.4</v>
      </c>
      <c r="W99" s="78">
        <v>127811.4</v>
      </c>
      <c r="X99" s="78">
        <v>131934.79999999999</v>
      </c>
      <c r="Y99" s="78">
        <v>137678.39999999999</v>
      </c>
      <c r="Z99" s="78">
        <v>140576.9</v>
      </c>
      <c r="AA99" s="78">
        <v>143138.6</v>
      </c>
      <c r="AB99" s="78">
        <v>145717.70000000001</v>
      </c>
      <c r="AC99" s="78">
        <v>145746.6</v>
      </c>
      <c r="AD99" s="78">
        <v>148421.6</v>
      </c>
      <c r="AE99" s="78">
        <v>150835.79999999999</v>
      </c>
      <c r="AF99" s="78">
        <v>151917.6</v>
      </c>
      <c r="AG99" s="78">
        <v>152810.5</v>
      </c>
      <c r="AH99" s="78">
        <v>155995.6</v>
      </c>
      <c r="AI99" s="78">
        <v>158583.20000000001</v>
      </c>
      <c r="AJ99" s="78">
        <v>161261.6</v>
      </c>
      <c r="AK99" s="78">
        <v>162473.60000000001</v>
      </c>
      <c r="AL99" s="78">
        <v>163206.29999999999</v>
      </c>
      <c r="AM99" s="78">
        <v>165549</v>
      </c>
      <c r="AN99" s="78">
        <v>166480.29999999999</v>
      </c>
      <c r="AO99" s="78">
        <v>166914.9</v>
      </c>
      <c r="AP99" s="78">
        <v>168837.3</v>
      </c>
      <c r="AQ99" s="78">
        <v>167579.1</v>
      </c>
      <c r="AR99" s="78">
        <v>168682.3</v>
      </c>
      <c r="AS99" s="78">
        <v>170640.7</v>
      </c>
      <c r="AT99" s="78">
        <v>172423.5</v>
      </c>
      <c r="AU99" s="78">
        <v>170453.4</v>
      </c>
      <c r="AV99" s="78">
        <v>171679.3</v>
      </c>
      <c r="AW99" s="78">
        <v>182235.3</v>
      </c>
      <c r="AX99" s="78">
        <v>174910.5</v>
      </c>
      <c r="AY99" s="78">
        <v>171584.4</v>
      </c>
      <c r="AZ99" s="78">
        <v>168670.4</v>
      </c>
      <c r="BA99" s="78">
        <v>165763.1</v>
      </c>
      <c r="BB99" s="78">
        <v>164065.20000000001</v>
      </c>
      <c r="BC99" s="78">
        <v>161843.20000000001</v>
      </c>
      <c r="BD99" s="78">
        <v>160219.9</v>
      </c>
      <c r="BE99" s="78">
        <v>158432.79999999999</v>
      </c>
      <c r="BF99" s="78">
        <v>158811.5</v>
      </c>
      <c r="BG99" s="78">
        <v>157385.29999999999</v>
      </c>
      <c r="BH99" s="78">
        <v>157639.4</v>
      </c>
      <c r="BI99" s="78">
        <v>155665.29999999999</v>
      </c>
      <c r="BJ99" s="78">
        <v>155134.29999999999</v>
      </c>
      <c r="BK99" s="78">
        <v>155963.70000000001</v>
      </c>
      <c r="BL99" s="78">
        <v>153586.70000000001</v>
      </c>
      <c r="BM99" s="78">
        <v>152677.9</v>
      </c>
      <c r="BN99" s="78">
        <v>152521.4</v>
      </c>
      <c r="BO99" s="78">
        <v>152037.5</v>
      </c>
      <c r="BP99" s="78">
        <v>152148.1</v>
      </c>
      <c r="BQ99" s="78">
        <v>152343.20000000001</v>
      </c>
      <c r="BR99" s="78">
        <v>155357.9</v>
      </c>
      <c r="BS99" s="78">
        <v>157520.20000000001</v>
      </c>
      <c r="BT99" s="78">
        <v>156222.20000000001</v>
      </c>
      <c r="BU99" s="78">
        <v>156555.29999999999</v>
      </c>
      <c r="BV99" s="78">
        <v>156326.5</v>
      </c>
      <c r="BW99" s="78"/>
      <c r="BX99" s="78"/>
      <c r="BY99" s="78"/>
      <c r="BZ99" s="78"/>
      <c r="CA99" s="78"/>
      <c r="CB99" s="78"/>
      <c r="CC99" s="78"/>
      <c r="CD99" s="55" t="s">
        <v>789</v>
      </c>
      <c r="CE99" s="106"/>
      <c r="CF99" s="106"/>
      <c r="CG99" s="106"/>
      <c r="CH99" s="9"/>
      <c r="CI99" s="8" t="s">
        <v>36</v>
      </c>
      <c r="CJ99" s="112" t="s">
        <v>792</v>
      </c>
      <c r="CK99" s="112"/>
      <c r="CL99" s="6"/>
      <c r="CM99" s="318">
        <v>5.0999999999999996</v>
      </c>
      <c r="CN99" s="318">
        <v>3.6</v>
      </c>
      <c r="CO99" s="318">
        <v>3.3</v>
      </c>
      <c r="CP99" s="318">
        <v>4.5999999999999996</v>
      </c>
      <c r="CQ99" s="318">
        <v>5.8</v>
      </c>
      <c r="CR99" s="318">
        <v>4.9000000000000004</v>
      </c>
      <c r="CS99" s="318">
        <v>5.9</v>
      </c>
      <c r="CT99" s="318">
        <v>6.5</v>
      </c>
      <c r="CU99" s="318">
        <v>6.4</v>
      </c>
      <c r="CV99" s="318">
        <v>6.5</v>
      </c>
      <c r="CW99" s="318">
        <v>6.5</v>
      </c>
      <c r="CX99" s="318">
        <v>7.3</v>
      </c>
      <c r="CY99" s="318">
        <v>6</v>
      </c>
      <c r="CZ99" s="318">
        <v>7.3</v>
      </c>
      <c r="DA99" s="318">
        <v>11.1</v>
      </c>
      <c r="DB99" s="318">
        <v>14.3</v>
      </c>
      <c r="DC99" s="318">
        <v>15.4</v>
      </c>
      <c r="DD99" s="318">
        <v>18</v>
      </c>
      <c r="DE99" s="318">
        <v>19.399999999999999</v>
      </c>
      <c r="DF99" s="318">
        <v>18.8</v>
      </c>
      <c r="DG99" s="318">
        <v>21</v>
      </c>
      <c r="DH99" s="318">
        <v>22.5</v>
      </c>
      <c r="DI99" s="318">
        <v>23.1</v>
      </c>
      <c r="DJ99" s="318">
        <v>22.5</v>
      </c>
      <c r="DK99" s="318">
        <v>23.4</v>
      </c>
      <c r="DL99" s="318">
        <v>24.1</v>
      </c>
      <c r="DM99" s="318">
        <v>22.2</v>
      </c>
      <c r="DN99" s="318">
        <v>18</v>
      </c>
      <c r="DO99" s="318">
        <v>16.100000000000001</v>
      </c>
      <c r="DP99" s="318">
        <v>15.7</v>
      </c>
      <c r="DQ99" s="318">
        <v>14.2</v>
      </c>
      <c r="DR99" s="318">
        <v>14.5</v>
      </c>
      <c r="DS99" s="318">
        <v>13.8</v>
      </c>
      <c r="DT99" s="318">
        <v>11.1</v>
      </c>
      <c r="DU99" s="318">
        <v>11</v>
      </c>
      <c r="DV99" s="318">
        <v>11.7</v>
      </c>
      <c r="DW99" s="318">
        <v>10.5</v>
      </c>
      <c r="DX99" s="318">
        <v>7.5</v>
      </c>
      <c r="DY99" s="318">
        <v>6.5</v>
      </c>
      <c r="DZ99" s="318">
        <v>12.2</v>
      </c>
      <c r="EA99" s="318">
        <v>7.2</v>
      </c>
      <c r="EB99" s="318">
        <v>3.6</v>
      </c>
      <c r="EC99" s="318">
        <v>1.3</v>
      </c>
      <c r="ED99" s="318">
        <v>-0.7</v>
      </c>
      <c r="EE99" s="318">
        <v>-2.8</v>
      </c>
      <c r="EF99" s="318">
        <v>-3.4</v>
      </c>
      <c r="EG99" s="318">
        <v>-5</v>
      </c>
      <c r="EH99" s="318">
        <v>-7.2</v>
      </c>
      <c r="EI99" s="318">
        <v>-7.9</v>
      </c>
      <c r="EJ99" s="318">
        <v>-7.7</v>
      </c>
      <c r="EK99" s="318">
        <v>-8.1999999999999993</v>
      </c>
      <c r="EL99" s="318">
        <v>-14.6</v>
      </c>
      <c r="EM99" s="318">
        <v>-11.3</v>
      </c>
      <c r="EN99" s="318">
        <v>-9.1</v>
      </c>
      <c r="EO99" s="318">
        <v>-8.9</v>
      </c>
      <c r="EP99" s="318">
        <v>-7.9</v>
      </c>
      <c r="EQ99" s="318">
        <v>-7</v>
      </c>
      <c r="ER99" s="318">
        <v>-6.1</v>
      </c>
      <c r="ES99" s="318">
        <v>-5</v>
      </c>
      <c r="ET99" s="318">
        <v>-3.8</v>
      </c>
      <c r="EU99" s="318">
        <v>-2.2000000000000002</v>
      </c>
      <c r="EV99" s="318">
        <v>0.1</v>
      </c>
      <c r="EW99" s="318">
        <v>-0.9</v>
      </c>
      <c r="EX99" s="318">
        <v>0.6</v>
      </c>
      <c r="EY99" s="318">
        <v>0.8</v>
      </c>
      <c r="EZ99" s="318"/>
      <c r="FA99" s="318"/>
      <c r="FB99" s="318"/>
      <c r="FC99" s="318"/>
      <c r="FD99" s="318"/>
      <c r="FE99" s="318"/>
      <c r="FF99" s="318"/>
      <c r="FG99" s="55" t="s">
        <v>789</v>
      </c>
    </row>
    <row r="100" spans="1:163" s="5" customFormat="1" ht="18" customHeight="1">
      <c r="A100" s="133" t="s">
        <v>793</v>
      </c>
      <c r="B100" s="111"/>
      <c r="C100" s="329"/>
      <c r="D100" s="106"/>
      <c r="E100" s="9"/>
      <c r="F100" s="8" t="s">
        <v>36</v>
      </c>
      <c r="G100" s="112" t="s">
        <v>793</v>
      </c>
      <c r="H100" s="112"/>
      <c r="I100" s="2" t="s">
        <v>712</v>
      </c>
      <c r="J100" s="78">
        <v>42772.5</v>
      </c>
      <c r="K100" s="78">
        <v>43326.400000000001</v>
      </c>
      <c r="L100" s="78">
        <v>43000.5</v>
      </c>
      <c r="M100" s="78">
        <v>43768.800000000003</v>
      </c>
      <c r="N100" s="78">
        <v>44619.9</v>
      </c>
      <c r="O100" s="78">
        <v>43543.5</v>
      </c>
      <c r="P100" s="78">
        <v>43808.800000000003</v>
      </c>
      <c r="Q100" s="78">
        <v>44401.599999999999</v>
      </c>
      <c r="R100" s="78">
        <v>44409.599999999999</v>
      </c>
      <c r="S100" s="78">
        <v>44381.9</v>
      </c>
      <c r="T100" s="78">
        <v>44881.7</v>
      </c>
      <c r="U100" s="78">
        <v>45225.1</v>
      </c>
      <c r="V100" s="78">
        <v>46362.6</v>
      </c>
      <c r="W100" s="78">
        <v>47601.9</v>
      </c>
      <c r="X100" s="78">
        <v>50427.6</v>
      </c>
      <c r="Y100" s="78">
        <v>55028.800000000003</v>
      </c>
      <c r="Z100" s="78">
        <v>55870.1</v>
      </c>
      <c r="AA100" s="78">
        <v>56411.1</v>
      </c>
      <c r="AB100" s="78">
        <v>57535.9</v>
      </c>
      <c r="AC100" s="78">
        <v>57072.9</v>
      </c>
      <c r="AD100" s="78">
        <v>58403.9</v>
      </c>
      <c r="AE100" s="78">
        <v>59486.9</v>
      </c>
      <c r="AF100" s="78">
        <v>59774.5</v>
      </c>
      <c r="AG100" s="78">
        <v>59530.2</v>
      </c>
      <c r="AH100" s="78">
        <v>62824.4</v>
      </c>
      <c r="AI100" s="78">
        <v>64594.8</v>
      </c>
      <c r="AJ100" s="78">
        <v>66603.600000000006</v>
      </c>
      <c r="AK100" s="78">
        <v>67450.8</v>
      </c>
      <c r="AL100" s="78">
        <v>67790.5</v>
      </c>
      <c r="AM100" s="78">
        <v>70043.399999999994</v>
      </c>
      <c r="AN100" s="78">
        <v>70489.7</v>
      </c>
      <c r="AO100" s="78">
        <v>70588.100000000006</v>
      </c>
      <c r="AP100" s="78">
        <v>72782.7</v>
      </c>
      <c r="AQ100" s="78">
        <v>71362.899999999994</v>
      </c>
      <c r="AR100" s="78">
        <v>71946.8</v>
      </c>
      <c r="AS100" s="78">
        <v>72732.399999999994</v>
      </c>
      <c r="AT100" s="78">
        <v>73361.5</v>
      </c>
      <c r="AU100" s="78">
        <v>72558.399999999994</v>
      </c>
      <c r="AV100" s="78">
        <v>73315.199999999997</v>
      </c>
      <c r="AW100" s="78">
        <v>86631.6</v>
      </c>
      <c r="AX100" s="78">
        <v>78305.399999999994</v>
      </c>
      <c r="AY100" s="78">
        <v>76546</v>
      </c>
      <c r="AZ100" s="78">
        <v>74220</v>
      </c>
      <c r="BA100" s="78">
        <v>73235.7</v>
      </c>
      <c r="BB100" s="78">
        <v>73251.100000000006</v>
      </c>
      <c r="BC100" s="78">
        <v>71769.7</v>
      </c>
      <c r="BD100" s="78">
        <v>71703.3</v>
      </c>
      <c r="BE100" s="78">
        <v>71022.8</v>
      </c>
      <c r="BF100" s="78">
        <v>71781.3</v>
      </c>
      <c r="BG100" s="78">
        <v>72059.199999999997</v>
      </c>
      <c r="BH100" s="78">
        <v>73296</v>
      </c>
      <c r="BI100" s="78">
        <v>71987.8</v>
      </c>
      <c r="BJ100" s="78">
        <v>71452.7</v>
      </c>
      <c r="BK100" s="78">
        <v>72311.399999999994</v>
      </c>
      <c r="BL100" s="78">
        <v>70871.100000000006</v>
      </c>
      <c r="BM100" s="78">
        <v>71183.600000000006</v>
      </c>
      <c r="BN100" s="78">
        <v>71816.3</v>
      </c>
      <c r="BO100" s="78">
        <v>72542.2</v>
      </c>
      <c r="BP100" s="78">
        <v>73660.899999999994</v>
      </c>
      <c r="BQ100" s="78">
        <v>73709.100000000006</v>
      </c>
      <c r="BR100" s="78">
        <v>75995.899999999994</v>
      </c>
      <c r="BS100" s="78">
        <v>77723.199999999997</v>
      </c>
      <c r="BT100" s="78">
        <v>77094.3</v>
      </c>
      <c r="BU100" s="78">
        <v>77265.399999999994</v>
      </c>
      <c r="BV100" s="78">
        <v>77922</v>
      </c>
      <c r="BW100" s="78"/>
      <c r="BX100" s="78"/>
      <c r="BY100" s="78"/>
      <c r="BZ100" s="78"/>
      <c r="CA100" s="78"/>
      <c r="CB100" s="78"/>
      <c r="CC100" s="78"/>
      <c r="CD100" s="55" t="s">
        <v>789</v>
      </c>
      <c r="CE100" s="106"/>
      <c r="CF100" s="106"/>
      <c r="CG100" s="106"/>
      <c r="CH100" s="9"/>
      <c r="CI100" s="8" t="s">
        <v>36</v>
      </c>
      <c r="CJ100" s="112" t="s">
        <v>793</v>
      </c>
      <c r="CK100" s="112"/>
      <c r="CL100" s="6"/>
      <c r="CM100" s="318">
        <v>10.3</v>
      </c>
      <c r="CN100" s="318">
        <v>8</v>
      </c>
      <c r="CO100" s="318">
        <v>6.4</v>
      </c>
      <c r="CP100" s="318">
        <v>7.5</v>
      </c>
      <c r="CQ100" s="318">
        <v>9.4</v>
      </c>
      <c r="CR100" s="318">
        <v>6.7</v>
      </c>
      <c r="CS100" s="318">
        <v>8.1999999999999993</v>
      </c>
      <c r="CT100" s="318">
        <v>9.1999999999999993</v>
      </c>
      <c r="CU100" s="318">
        <v>9.1999999999999993</v>
      </c>
      <c r="CV100" s="318">
        <v>8.4</v>
      </c>
      <c r="CW100" s="318">
        <v>8.9</v>
      </c>
      <c r="CX100" s="318">
        <v>9.9</v>
      </c>
      <c r="CY100" s="318">
        <v>8.4</v>
      </c>
      <c r="CZ100" s="318">
        <v>9.9</v>
      </c>
      <c r="DA100" s="318">
        <v>17.3</v>
      </c>
      <c r="DB100" s="318">
        <v>25.7</v>
      </c>
      <c r="DC100" s="318">
        <v>25.2</v>
      </c>
      <c r="DD100" s="318">
        <v>29.6</v>
      </c>
      <c r="DE100" s="318">
        <v>31.3</v>
      </c>
      <c r="DF100" s="318">
        <v>28.5</v>
      </c>
      <c r="DG100" s="318">
        <v>31.5</v>
      </c>
      <c r="DH100" s="318">
        <v>34</v>
      </c>
      <c r="DI100" s="318">
        <v>33.200000000000003</v>
      </c>
      <c r="DJ100" s="318">
        <v>31.6</v>
      </c>
      <c r="DK100" s="318">
        <v>35.5</v>
      </c>
      <c r="DL100" s="318">
        <v>35.700000000000003</v>
      </c>
      <c r="DM100" s="318">
        <v>32.1</v>
      </c>
      <c r="DN100" s="318">
        <v>22.6</v>
      </c>
      <c r="DO100" s="318">
        <v>21.3</v>
      </c>
      <c r="DP100" s="318">
        <v>24.2</v>
      </c>
      <c r="DQ100" s="318">
        <v>22.5</v>
      </c>
      <c r="DR100" s="318">
        <v>23.7</v>
      </c>
      <c r="DS100" s="318">
        <v>24.6</v>
      </c>
      <c r="DT100" s="318">
        <v>20</v>
      </c>
      <c r="DU100" s="318">
        <v>20.399999999999999</v>
      </c>
      <c r="DV100" s="318">
        <v>22.2</v>
      </c>
      <c r="DW100" s="318">
        <v>16.8</v>
      </c>
      <c r="DX100" s="318">
        <v>12.3</v>
      </c>
      <c r="DY100" s="318">
        <v>10.1</v>
      </c>
      <c r="DZ100" s="318">
        <v>28.4</v>
      </c>
      <c r="EA100" s="318">
        <v>15.5</v>
      </c>
      <c r="EB100" s="318">
        <v>9.3000000000000007</v>
      </c>
      <c r="EC100" s="318">
        <v>5.3</v>
      </c>
      <c r="ED100" s="318">
        <v>3.8</v>
      </c>
      <c r="EE100" s="318">
        <v>0.6</v>
      </c>
      <c r="EF100" s="318">
        <v>0.6</v>
      </c>
      <c r="EG100" s="318">
        <v>-0.3</v>
      </c>
      <c r="EH100" s="318">
        <v>-2.4</v>
      </c>
      <c r="EI100" s="318">
        <v>-2.2000000000000002</v>
      </c>
      <c r="EJ100" s="318">
        <v>-0.7</v>
      </c>
      <c r="EK100" s="318">
        <v>0</v>
      </c>
      <c r="EL100" s="318">
        <v>-16.899999999999999</v>
      </c>
      <c r="EM100" s="318">
        <v>-8.8000000000000007</v>
      </c>
      <c r="EN100" s="318">
        <v>-5.5</v>
      </c>
      <c r="EO100" s="318">
        <v>-4.5</v>
      </c>
      <c r="EP100" s="318">
        <v>-2.8</v>
      </c>
      <c r="EQ100" s="318">
        <v>-2</v>
      </c>
      <c r="ER100" s="318">
        <v>1.1000000000000001</v>
      </c>
      <c r="ES100" s="318">
        <v>2.7</v>
      </c>
      <c r="ET100" s="318">
        <v>3.8</v>
      </c>
      <c r="EU100" s="318">
        <v>5.9</v>
      </c>
      <c r="EV100" s="318">
        <v>7.9</v>
      </c>
      <c r="EW100" s="318">
        <v>5.2</v>
      </c>
      <c r="EX100" s="318">
        <v>7.3</v>
      </c>
      <c r="EY100" s="318">
        <v>9.1</v>
      </c>
      <c r="EZ100" s="318"/>
      <c r="FA100" s="318"/>
      <c r="FB100" s="318"/>
      <c r="FC100" s="318"/>
      <c r="FD100" s="318"/>
      <c r="FE100" s="318"/>
      <c r="FF100" s="318"/>
      <c r="FG100" s="55" t="s">
        <v>789</v>
      </c>
    </row>
    <row r="101" spans="1:163" s="5" customFormat="1" ht="18" customHeight="1">
      <c r="A101" s="148" t="s">
        <v>798</v>
      </c>
      <c r="B101" s="149"/>
      <c r="C101" s="334"/>
      <c r="D101" s="149"/>
      <c r="E101" s="71" t="s">
        <v>235</v>
      </c>
      <c r="F101" s="150" t="s">
        <v>798</v>
      </c>
      <c r="G101" s="150"/>
      <c r="H101" s="150"/>
      <c r="I101" s="2" t="s">
        <v>799</v>
      </c>
      <c r="J101" s="78">
        <v>3.3</v>
      </c>
      <c r="K101" s="78">
        <v>3.3</v>
      </c>
      <c r="L101" s="78">
        <v>3.3</v>
      </c>
      <c r="M101" s="78">
        <v>3.3</v>
      </c>
      <c r="N101" s="78">
        <v>3</v>
      </c>
      <c r="O101" s="78">
        <v>3</v>
      </c>
      <c r="P101" s="78">
        <v>3</v>
      </c>
      <c r="Q101" s="78">
        <v>3</v>
      </c>
      <c r="R101" s="78">
        <v>3</v>
      </c>
      <c r="S101" s="78">
        <v>3</v>
      </c>
      <c r="T101" s="78">
        <v>3</v>
      </c>
      <c r="U101" s="81">
        <v>3</v>
      </c>
      <c r="V101" s="81">
        <v>2.75</v>
      </c>
      <c r="W101" s="81">
        <v>2.75</v>
      </c>
      <c r="X101" s="81">
        <v>2.5</v>
      </c>
      <c r="Y101" s="81">
        <v>2.5</v>
      </c>
      <c r="Z101" s="81">
        <v>2</v>
      </c>
      <c r="AA101" s="81">
        <v>2</v>
      </c>
      <c r="AB101" s="81">
        <v>1.75</v>
      </c>
      <c r="AC101" s="81">
        <v>1.75</v>
      </c>
      <c r="AD101" s="81">
        <v>1.75</v>
      </c>
      <c r="AE101" s="81">
        <v>1.75</v>
      </c>
      <c r="AF101" s="81">
        <v>1.75</v>
      </c>
      <c r="AG101" s="81">
        <v>1.75</v>
      </c>
      <c r="AH101" s="81">
        <v>1.75</v>
      </c>
      <c r="AI101" s="81">
        <v>1.75</v>
      </c>
      <c r="AJ101" s="81">
        <v>1.75</v>
      </c>
      <c r="AK101" s="81">
        <v>1.75</v>
      </c>
      <c r="AL101" s="81">
        <v>1.75</v>
      </c>
      <c r="AM101" s="81">
        <v>1.75</v>
      </c>
      <c r="AN101" s="81">
        <v>1.75</v>
      </c>
      <c r="AO101" s="81">
        <v>1.75</v>
      </c>
      <c r="AP101" s="81">
        <v>1.75</v>
      </c>
      <c r="AQ101" s="81">
        <v>1.75</v>
      </c>
      <c r="AR101" s="81">
        <v>1.75</v>
      </c>
      <c r="AS101" s="81">
        <v>1.75</v>
      </c>
      <c r="AT101" s="81">
        <v>1.75</v>
      </c>
      <c r="AU101" s="81">
        <v>1.75</v>
      </c>
      <c r="AV101" s="81">
        <v>1.75</v>
      </c>
      <c r="AW101" s="81">
        <v>1.75</v>
      </c>
      <c r="AX101" s="81">
        <v>2</v>
      </c>
      <c r="AY101" s="81">
        <v>2</v>
      </c>
      <c r="AZ101" s="81">
        <v>2.25</v>
      </c>
      <c r="BA101" s="81">
        <v>2.25</v>
      </c>
      <c r="BB101" s="81">
        <v>2.5</v>
      </c>
      <c r="BC101" s="81">
        <v>2.5</v>
      </c>
      <c r="BD101" s="81">
        <v>2.75</v>
      </c>
      <c r="BE101" s="81">
        <v>2.75</v>
      </c>
      <c r="BF101" s="81">
        <v>2.75</v>
      </c>
      <c r="BG101" s="81">
        <v>2.75</v>
      </c>
      <c r="BH101" s="81">
        <v>2.75</v>
      </c>
      <c r="BI101" s="81">
        <v>2.75</v>
      </c>
      <c r="BJ101" s="81">
        <v>3</v>
      </c>
      <c r="BK101" s="81">
        <v>3</v>
      </c>
      <c r="BL101" s="81">
        <v>3</v>
      </c>
      <c r="BM101" s="81">
        <v>3</v>
      </c>
      <c r="BN101" s="81">
        <v>3</v>
      </c>
      <c r="BO101" s="81">
        <v>3</v>
      </c>
      <c r="BP101" s="81">
        <v>3</v>
      </c>
      <c r="BQ101" s="81">
        <v>3</v>
      </c>
      <c r="BR101" s="81">
        <v>3</v>
      </c>
      <c r="BS101" s="81">
        <v>3</v>
      </c>
      <c r="BT101" s="81">
        <v>3</v>
      </c>
      <c r="BU101" s="81">
        <v>3</v>
      </c>
      <c r="BV101" s="81">
        <v>3</v>
      </c>
      <c r="BW101" s="81"/>
      <c r="BX101" s="81"/>
      <c r="BY101" s="81"/>
      <c r="BZ101" s="81"/>
      <c r="CA101" s="81"/>
      <c r="CB101" s="81"/>
      <c r="CC101" s="81"/>
      <c r="CD101" s="55" t="s">
        <v>789</v>
      </c>
      <c r="CE101" s="149"/>
      <c r="CF101" s="149"/>
      <c r="CG101" s="149"/>
      <c r="CH101" s="71" t="s">
        <v>235</v>
      </c>
      <c r="CI101" s="150" t="s">
        <v>798</v>
      </c>
      <c r="CJ101" s="150"/>
      <c r="CK101" s="150"/>
      <c r="CL101" s="6"/>
      <c r="CM101" s="318" t="s">
        <v>36</v>
      </c>
      <c r="CN101" s="318" t="s">
        <v>36</v>
      </c>
      <c r="CO101" s="318" t="s">
        <v>36</v>
      </c>
      <c r="CP101" s="318" t="s">
        <v>36</v>
      </c>
      <c r="CQ101" s="318" t="s">
        <v>36</v>
      </c>
      <c r="CR101" s="318" t="s">
        <v>36</v>
      </c>
      <c r="CS101" s="318" t="s">
        <v>36</v>
      </c>
      <c r="CT101" s="318" t="s">
        <v>36</v>
      </c>
      <c r="CU101" s="318" t="s">
        <v>36</v>
      </c>
      <c r="CV101" s="318" t="s">
        <v>36</v>
      </c>
      <c r="CW101" s="318" t="s">
        <v>36</v>
      </c>
      <c r="CX101" s="318" t="s">
        <v>36</v>
      </c>
      <c r="CY101" s="318" t="s">
        <v>36</v>
      </c>
      <c r="CZ101" s="318" t="s">
        <v>36</v>
      </c>
      <c r="DA101" s="318" t="s">
        <v>36</v>
      </c>
      <c r="DB101" s="318" t="s">
        <v>36</v>
      </c>
      <c r="DC101" s="318" t="s">
        <v>36</v>
      </c>
      <c r="DD101" s="318" t="s">
        <v>36</v>
      </c>
      <c r="DE101" s="318" t="s">
        <v>36</v>
      </c>
      <c r="DF101" s="318" t="s">
        <v>36</v>
      </c>
      <c r="DG101" s="318" t="s">
        <v>36</v>
      </c>
      <c r="DH101" s="318" t="s">
        <v>36</v>
      </c>
      <c r="DI101" s="318" t="s">
        <v>36</v>
      </c>
      <c r="DJ101" s="318" t="s">
        <v>36</v>
      </c>
      <c r="DK101" s="318" t="s">
        <v>36</v>
      </c>
      <c r="DL101" s="318" t="s">
        <v>36</v>
      </c>
      <c r="DM101" s="318" t="s">
        <v>36</v>
      </c>
      <c r="DN101" s="318" t="s">
        <v>36</v>
      </c>
      <c r="DO101" s="318" t="s">
        <v>36</v>
      </c>
      <c r="DP101" s="318" t="s">
        <v>36</v>
      </c>
      <c r="DQ101" s="318" t="s">
        <v>36</v>
      </c>
      <c r="DR101" s="318" t="s">
        <v>36</v>
      </c>
      <c r="DS101" s="318" t="s">
        <v>36</v>
      </c>
      <c r="DT101" s="318" t="s">
        <v>36</v>
      </c>
      <c r="DU101" s="318" t="s">
        <v>36</v>
      </c>
      <c r="DV101" s="318" t="s">
        <v>36</v>
      </c>
      <c r="DW101" s="318" t="s">
        <v>36</v>
      </c>
      <c r="DX101" s="318" t="s">
        <v>36</v>
      </c>
      <c r="DY101" s="318" t="s">
        <v>36</v>
      </c>
      <c r="DZ101" s="318" t="s">
        <v>36</v>
      </c>
      <c r="EA101" s="318" t="s">
        <v>36</v>
      </c>
      <c r="EB101" s="318" t="s">
        <v>36</v>
      </c>
      <c r="EC101" s="318" t="s">
        <v>36</v>
      </c>
      <c r="ED101" s="318" t="s">
        <v>36</v>
      </c>
      <c r="EE101" s="318" t="s">
        <v>36</v>
      </c>
      <c r="EF101" s="318" t="s">
        <v>36</v>
      </c>
      <c r="EG101" s="318" t="s">
        <v>36</v>
      </c>
      <c r="EH101" s="318" t="s">
        <v>36</v>
      </c>
      <c r="EI101" s="318" t="s">
        <v>36</v>
      </c>
      <c r="EJ101" s="318" t="s">
        <v>36</v>
      </c>
      <c r="EK101" s="318" t="s">
        <v>36</v>
      </c>
      <c r="EL101" s="318" t="s">
        <v>36</v>
      </c>
      <c r="EM101" s="318" t="s">
        <v>36</v>
      </c>
      <c r="EN101" s="318" t="s">
        <v>36</v>
      </c>
      <c r="EO101" s="318" t="s">
        <v>36</v>
      </c>
      <c r="EP101" s="318" t="s">
        <v>36</v>
      </c>
      <c r="EQ101" s="318" t="s">
        <v>36</v>
      </c>
      <c r="ER101" s="318" t="s">
        <v>36</v>
      </c>
      <c r="ES101" s="318" t="s">
        <v>36</v>
      </c>
      <c r="ET101" s="318" t="s">
        <v>36</v>
      </c>
      <c r="EU101" s="318" t="s">
        <v>36</v>
      </c>
      <c r="EV101" s="318" t="s">
        <v>36</v>
      </c>
      <c r="EW101" s="318" t="s">
        <v>36</v>
      </c>
      <c r="EX101" s="318" t="s">
        <v>36</v>
      </c>
      <c r="EY101" s="318" t="s">
        <v>36</v>
      </c>
      <c r="EZ101" s="318"/>
      <c r="FA101" s="318"/>
      <c r="FB101" s="318"/>
      <c r="FC101" s="318"/>
      <c r="FD101" s="318"/>
      <c r="FE101" s="318"/>
      <c r="FF101" s="318"/>
      <c r="FG101" s="55" t="s">
        <v>789</v>
      </c>
    </row>
    <row r="102" spans="1:163" s="5" customFormat="1" ht="18" customHeight="1">
      <c r="A102" s="148" t="s">
        <v>800</v>
      </c>
      <c r="B102" s="149"/>
      <c r="C102" s="334"/>
      <c r="D102" s="149"/>
      <c r="E102" s="71" t="s">
        <v>238</v>
      </c>
      <c r="F102" s="150" t="s">
        <v>800</v>
      </c>
      <c r="G102" s="150"/>
      <c r="H102" s="150"/>
      <c r="I102" s="2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55"/>
      <c r="CE102" s="149"/>
      <c r="CF102" s="149"/>
      <c r="CG102" s="149"/>
      <c r="CH102" s="71" t="s">
        <v>238</v>
      </c>
      <c r="CI102" s="150" t="s">
        <v>800</v>
      </c>
      <c r="CJ102" s="150"/>
      <c r="CK102" s="150"/>
      <c r="CL102" s="6"/>
      <c r="CM102" s="321"/>
      <c r="CN102" s="321"/>
      <c r="CO102" s="321"/>
      <c r="CP102" s="321"/>
      <c r="CQ102" s="321"/>
      <c r="CR102" s="321"/>
      <c r="CS102" s="321"/>
      <c r="CT102" s="321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1"/>
      <c r="DO102" s="321"/>
      <c r="DP102" s="321"/>
      <c r="DQ102" s="321"/>
      <c r="DR102" s="321"/>
      <c r="DS102" s="321"/>
      <c r="DT102" s="321"/>
      <c r="DU102" s="321"/>
      <c r="DV102" s="321"/>
      <c r="DW102" s="321"/>
      <c r="DX102" s="321"/>
      <c r="DY102" s="321"/>
      <c r="DZ102" s="321"/>
      <c r="EA102" s="321"/>
      <c r="EB102" s="321"/>
      <c r="EC102" s="321"/>
      <c r="ED102" s="321"/>
      <c r="EE102" s="321"/>
      <c r="EF102" s="321"/>
      <c r="EG102" s="321"/>
      <c r="EH102" s="318"/>
      <c r="EI102" s="318"/>
      <c r="EJ102" s="318"/>
      <c r="EK102" s="318"/>
      <c r="EL102" s="318"/>
      <c r="EM102" s="318"/>
      <c r="EN102" s="318"/>
      <c r="EO102" s="318"/>
      <c r="EP102" s="318"/>
      <c r="EQ102" s="318"/>
      <c r="ER102" s="318"/>
      <c r="ES102" s="318"/>
      <c r="ET102" s="318"/>
      <c r="EU102" s="318"/>
      <c r="EV102" s="318"/>
      <c r="EW102" s="318"/>
      <c r="EX102" s="318"/>
      <c r="EY102" s="318"/>
      <c r="EZ102" s="318"/>
      <c r="FA102" s="318"/>
      <c r="FB102" s="318"/>
      <c r="FC102" s="318"/>
      <c r="FD102" s="318"/>
      <c r="FE102" s="318"/>
      <c r="FF102" s="318"/>
      <c r="FG102" s="55"/>
    </row>
    <row r="103" spans="1:163" s="5" customFormat="1" ht="18" customHeight="1">
      <c r="A103" s="133" t="s">
        <v>792</v>
      </c>
      <c r="B103" s="111"/>
      <c r="C103" s="329"/>
      <c r="D103" s="106"/>
      <c r="E103" s="9"/>
      <c r="F103" s="8" t="s">
        <v>36</v>
      </c>
      <c r="G103" s="112" t="s">
        <v>792</v>
      </c>
      <c r="H103" s="112"/>
      <c r="I103" s="2" t="s">
        <v>240</v>
      </c>
      <c r="J103" s="78">
        <v>5</v>
      </c>
      <c r="K103" s="78">
        <v>5</v>
      </c>
      <c r="L103" s="78">
        <v>5</v>
      </c>
      <c r="M103" s="78">
        <v>5</v>
      </c>
      <c r="N103" s="78">
        <v>4.9000000000000004</v>
      </c>
      <c r="O103" s="78">
        <v>4.9000000000000004</v>
      </c>
      <c r="P103" s="78">
        <v>4.8</v>
      </c>
      <c r="Q103" s="78">
        <v>4.8</v>
      </c>
      <c r="R103" s="78">
        <v>4.8</v>
      </c>
      <c r="S103" s="78">
        <v>4.8</v>
      </c>
      <c r="T103" s="78">
        <v>4.7</v>
      </c>
      <c r="U103" s="81">
        <v>4.7</v>
      </c>
      <c r="V103" s="81">
        <v>4.6399999999999997</v>
      </c>
      <c r="W103" s="81">
        <v>4.5999999999999996</v>
      </c>
      <c r="X103" s="81">
        <v>4.4000000000000004</v>
      </c>
      <c r="Y103" s="81">
        <v>4.26</v>
      </c>
      <c r="Z103" s="81">
        <v>4.01</v>
      </c>
      <c r="AA103" s="81">
        <v>3.89</v>
      </c>
      <c r="AB103" s="81">
        <v>3.7</v>
      </c>
      <c r="AC103" s="81">
        <v>3.64</v>
      </c>
      <c r="AD103" s="81">
        <v>3.64</v>
      </c>
      <c r="AE103" s="81">
        <v>3.53</v>
      </c>
      <c r="AF103" s="81">
        <v>3.51</v>
      </c>
      <c r="AG103" s="81">
        <v>3.51</v>
      </c>
      <c r="AH103" s="81">
        <v>3.44</v>
      </c>
      <c r="AI103" s="81">
        <v>3.49</v>
      </c>
      <c r="AJ103" s="81">
        <v>3.47</v>
      </c>
      <c r="AK103" s="81">
        <v>3.45</v>
      </c>
      <c r="AL103" s="81">
        <v>3.42</v>
      </c>
      <c r="AM103" s="81">
        <v>3.47</v>
      </c>
      <c r="AN103" s="81">
        <v>3.43</v>
      </c>
      <c r="AO103" s="81">
        <v>3.4</v>
      </c>
      <c r="AP103" s="81">
        <v>3.45</v>
      </c>
      <c r="AQ103" s="81">
        <v>3.42</v>
      </c>
      <c r="AR103" s="81">
        <v>3.44</v>
      </c>
      <c r="AS103" s="81">
        <v>3.45</v>
      </c>
      <c r="AT103" s="81">
        <v>3.28</v>
      </c>
      <c r="AU103" s="81">
        <v>3.31</v>
      </c>
      <c r="AV103" s="81">
        <v>3.32</v>
      </c>
      <c r="AW103" s="81">
        <v>3.39</v>
      </c>
      <c r="AX103" s="81">
        <v>3.51</v>
      </c>
      <c r="AY103" s="81">
        <v>3.64</v>
      </c>
      <c r="AZ103" s="81">
        <v>3.95</v>
      </c>
      <c r="BA103" s="81">
        <v>4.1100000000000003</v>
      </c>
      <c r="BB103" s="81">
        <v>4.3099999999999996</v>
      </c>
      <c r="BC103" s="81">
        <v>4.5599999999999996</v>
      </c>
      <c r="BD103" s="81">
        <v>4.6500000000000004</v>
      </c>
      <c r="BE103" s="81">
        <v>4.87</v>
      </c>
      <c r="BF103" s="81">
        <v>4.97</v>
      </c>
      <c r="BG103" s="81">
        <v>5.09</v>
      </c>
      <c r="BH103" s="81">
        <v>5.0999999999999996</v>
      </c>
      <c r="BI103" s="81">
        <v>5.18</v>
      </c>
      <c r="BJ103" s="81">
        <v>5.32</v>
      </c>
      <c r="BK103" s="81">
        <v>5.37</v>
      </c>
      <c r="BL103" s="81">
        <v>5.46</v>
      </c>
      <c r="BM103" s="81">
        <v>5.43</v>
      </c>
      <c r="BN103" s="81">
        <v>5.49</v>
      </c>
      <c r="BO103" s="81">
        <v>5.48</v>
      </c>
      <c r="BP103" s="81">
        <v>5.48</v>
      </c>
      <c r="BQ103" s="81">
        <v>5.45</v>
      </c>
      <c r="BR103" s="81">
        <v>5.4</v>
      </c>
      <c r="BS103" s="81">
        <v>5.34</v>
      </c>
      <c r="BT103" s="81">
        <v>5.37</v>
      </c>
      <c r="BU103" s="81">
        <v>5.36</v>
      </c>
      <c r="BV103" s="81">
        <v>5.35</v>
      </c>
      <c r="BW103" s="81"/>
      <c r="BX103" s="81"/>
      <c r="BY103" s="81"/>
      <c r="BZ103" s="81"/>
      <c r="CA103" s="81"/>
      <c r="CB103" s="81"/>
      <c r="CC103" s="81"/>
      <c r="CD103" s="55" t="s">
        <v>789</v>
      </c>
      <c r="CE103" s="106"/>
      <c r="CF103" s="106"/>
      <c r="CG103" s="106"/>
      <c r="CH103" s="9"/>
      <c r="CI103" s="8" t="s">
        <v>36</v>
      </c>
      <c r="CJ103" s="112" t="s">
        <v>792</v>
      </c>
      <c r="CK103" s="112"/>
      <c r="CL103" s="6"/>
      <c r="CM103" s="318" t="s">
        <v>36</v>
      </c>
      <c r="CN103" s="318" t="s">
        <v>36</v>
      </c>
      <c r="CO103" s="318" t="s">
        <v>36</v>
      </c>
      <c r="CP103" s="318" t="s">
        <v>36</v>
      </c>
      <c r="CQ103" s="318" t="s">
        <v>36</v>
      </c>
      <c r="CR103" s="318" t="s">
        <v>36</v>
      </c>
      <c r="CS103" s="318" t="s">
        <v>36</v>
      </c>
      <c r="CT103" s="318" t="s">
        <v>36</v>
      </c>
      <c r="CU103" s="318" t="s">
        <v>36</v>
      </c>
      <c r="CV103" s="318" t="s">
        <v>36</v>
      </c>
      <c r="CW103" s="318" t="s">
        <v>36</v>
      </c>
      <c r="CX103" s="318" t="s">
        <v>36</v>
      </c>
      <c r="CY103" s="318" t="s">
        <v>36</v>
      </c>
      <c r="CZ103" s="318" t="s">
        <v>36</v>
      </c>
      <c r="DA103" s="318" t="s">
        <v>36</v>
      </c>
      <c r="DB103" s="318" t="s">
        <v>36</v>
      </c>
      <c r="DC103" s="318" t="s">
        <v>36</v>
      </c>
      <c r="DD103" s="318" t="s">
        <v>36</v>
      </c>
      <c r="DE103" s="318" t="s">
        <v>36</v>
      </c>
      <c r="DF103" s="318" t="s">
        <v>36</v>
      </c>
      <c r="DG103" s="318" t="s">
        <v>36</v>
      </c>
      <c r="DH103" s="318" t="s">
        <v>36</v>
      </c>
      <c r="DI103" s="318" t="s">
        <v>36</v>
      </c>
      <c r="DJ103" s="318" t="s">
        <v>36</v>
      </c>
      <c r="DK103" s="318" t="s">
        <v>36</v>
      </c>
      <c r="DL103" s="318" t="s">
        <v>36</v>
      </c>
      <c r="DM103" s="318" t="s">
        <v>36</v>
      </c>
      <c r="DN103" s="318" t="s">
        <v>36</v>
      </c>
      <c r="DO103" s="318" t="s">
        <v>36</v>
      </c>
      <c r="DP103" s="318" t="s">
        <v>36</v>
      </c>
      <c r="DQ103" s="318" t="s">
        <v>36</v>
      </c>
      <c r="DR103" s="318" t="s">
        <v>36</v>
      </c>
      <c r="DS103" s="318" t="s">
        <v>36</v>
      </c>
      <c r="DT103" s="318" t="s">
        <v>36</v>
      </c>
      <c r="DU103" s="318" t="s">
        <v>36</v>
      </c>
      <c r="DV103" s="318" t="s">
        <v>36</v>
      </c>
      <c r="DW103" s="318" t="s">
        <v>36</v>
      </c>
      <c r="DX103" s="318" t="s">
        <v>36</v>
      </c>
      <c r="DY103" s="318" t="s">
        <v>36</v>
      </c>
      <c r="DZ103" s="318" t="s">
        <v>36</v>
      </c>
      <c r="EA103" s="318" t="s">
        <v>36</v>
      </c>
      <c r="EB103" s="318" t="s">
        <v>36</v>
      </c>
      <c r="EC103" s="318" t="s">
        <v>36</v>
      </c>
      <c r="ED103" s="318" t="s">
        <v>36</v>
      </c>
      <c r="EE103" s="318" t="s">
        <v>36</v>
      </c>
      <c r="EF103" s="318" t="s">
        <v>36</v>
      </c>
      <c r="EG103" s="318" t="s">
        <v>36</v>
      </c>
      <c r="EH103" s="318" t="s">
        <v>36</v>
      </c>
      <c r="EI103" s="318" t="s">
        <v>36</v>
      </c>
      <c r="EJ103" s="318" t="s">
        <v>36</v>
      </c>
      <c r="EK103" s="318" t="s">
        <v>36</v>
      </c>
      <c r="EL103" s="318" t="s">
        <v>36</v>
      </c>
      <c r="EM103" s="318" t="s">
        <v>36</v>
      </c>
      <c r="EN103" s="318" t="s">
        <v>36</v>
      </c>
      <c r="EO103" s="318" t="s">
        <v>36</v>
      </c>
      <c r="EP103" s="318" t="s">
        <v>36</v>
      </c>
      <c r="EQ103" s="318" t="s">
        <v>36</v>
      </c>
      <c r="ER103" s="318" t="s">
        <v>36</v>
      </c>
      <c r="ES103" s="318" t="s">
        <v>36</v>
      </c>
      <c r="ET103" s="318" t="s">
        <v>36</v>
      </c>
      <c r="EU103" s="318" t="s">
        <v>36</v>
      </c>
      <c r="EV103" s="318" t="s">
        <v>36</v>
      </c>
      <c r="EW103" s="318" t="s">
        <v>36</v>
      </c>
      <c r="EX103" s="318" t="s">
        <v>36</v>
      </c>
      <c r="EY103" s="318" t="s">
        <v>36</v>
      </c>
      <c r="EZ103" s="318"/>
      <c r="FA103" s="318"/>
      <c r="FB103" s="318"/>
      <c r="FC103" s="318"/>
      <c r="FD103" s="318"/>
      <c r="FE103" s="318"/>
      <c r="FF103" s="318"/>
      <c r="FG103" s="55" t="s">
        <v>789</v>
      </c>
    </row>
    <row r="104" spans="1:163" s="5" customFormat="1" ht="18" customHeight="1">
      <c r="A104" s="133" t="s">
        <v>793</v>
      </c>
      <c r="B104" s="111"/>
      <c r="C104" s="329"/>
      <c r="D104" s="106"/>
      <c r="E104" s="9"/>
      <c r="F104" s="8" t="s">
        <v>36</v>
      </c>
      <c r="G104" s="112" t="s">
        <v>793</v>
      </c>
      <c r="H104" s="112"/>
      <c r="I104" s="2" t="s">
        <v>240</v>
      </c>
      <c r="J104" s="78">
        <v>5.4</v>
      </c>
      <c r="K104" s="78">
        <v>5.4</v>
      </c>
      <c r="L104" s="78">
        <v>5.3</v>
      </c>
      <c r="M104" s="78">
        <v>5.4</v>
      </c>
      <c r="N104" s="78">
        <v>5.3</v>
      </c>
      <c r="O104" s="78">
        <v>5.3</v>
      </c>
      <c r="P104" s="78">
        <v>5.3</v>
      </c>
      <c r="Q104" s="78">
        <v>5.2</v>
      </c>
      <c r="R104" s="78">
        <v>5.2</v>
      </c>
      <c r="S104" s="78">
        <v>5.2</v>
      </c>
      <c r="T104" s="78">
        <v>5.2</v>
      </c>
      <c r="U104" s="81">
        <v>5.15</v>
      </c>
      <c r="V104" s="81">
        <v>5.03</v>
      </c>
      <c r="W104" s="81">
        <v>5</v>
      </c>
      <c r="X104" s="81">
        <v>4.83</v>
      </c>
      <c r="Y104" s="81">
        <v>4.72</v>
      </c>
      <c r="Z104" s="81">
        <v>4.4400000000000004</v>
      </c>
      <c r="AA104" s="81">
        <v>4.3499999999999996</v>
      </c>
      <c r="AB104" s="81">
        <v>4.22</v>
      </c>
      <c r="AC104" s="81">
        <v>4.16</v>
      </c>
      <c r="AD104" s="81">
        <v>4.16</v>
      </c>
      <c r="AE104" s="81">
        <v>4.1100000000000003</v>
      </c>
      <c r="AF104" s="81">
        <v>4.1500000000000004</v>
      </c>
      <c r="AG104" s="81">
        <v>4.16</v>
      </c>
      <c r="AH104" s="81">
        <v>4.0999999999999996</v>
      </c>
      <c r="AI104" s="81">
        <v>4.13</v>
      </c>
      <c r="AJ104" s="81">
        <v>4.08</v>
      </c>
      <c r="AK104" s="81">
        <v>4.04</v>
      </c>
      <c r="AL104" s="81">
        <v>4.05</v>
      </c>
      <c r="AM104" s="81">
        <v>4.08</v>
      </c>
      <c r="AN104" s="81">
        <v>4.01</v>
      </c>
      <c r="AO104" s="81">
        <v>4.0199999999999996</v>
      </c>
      <c r="AP104" s="81">
        <v>4.03</v>
      </c>
      <c r="AQ104" s="81">
        <v>4.0199999999999996</v>
      </c>
      <c r="AR104" s="81">
        <v>4.01</v>
      </c>
      <c r="AS104" s="81">
        <v>4.01</v>
      </c>
      <c r="AT104" s="81">
        <v>3.94</v>
      </c>
      <c r="AU104" s="81">
        <v>3.99</v>
      </c>
      <c r="AV104" s="81">
        <v>3.95</v>
      </c>
      <c r="AW104" s="81">
        <v>3.98</v>
      </c>
      <c r="AX104" s="81">
        <v>4.0999999999999996</v>
      </c>
      <c r="AY104" s="81">
        <v>4.18</v>
      </c>
      <c r="AZ104" s="81">
        <v>4.32</v>
      </c>
      <c r="BA104" s="81">
        <v>4.4000000000000004</v>
      </c>
      <c r="BB104" s="81">
        <v>4.55</v>
      </c>
      <c r="BC104" s="81">
        <v>4.6500000000000004</v>
      </c>
      <c r="BD104" s="81">
        <v>4.82</v>
      </c>
      <c r="BE104" s="81">
        <v>4.9400000000000004</v>
      </c>
      <c r="BF104" s="81">
        <v>4.97</v>
      </c>
      <c r="BG104" s="81">
        <v>5.0199999999999996</v>
      </c>
      <c r="BH104" s="81">
        <v>5.01</v>
      </c>
      <c r="BI104" s="81">
        <v>5.03</v>
      </c>
      <c r="BJ104" s="81">
        <v>5.15</v>
      </c>
      <c r="BK104" s="81">
        <v>5.21</v>
      </c>
      <c r="BL104" s="81">
        <v>5.2</v>
      </c>
      <c r="BM104" s="81">
        <v>5.23</v>
      </c>
      <c r="BN104" s="81">
        <v>5.21</v>
      </c>
      <c r="BO104" s="81">
        <v>5.18</v>
      </c>
      <c r="BP104" s="81">
        <v>5.24</v>
      </c>
      <c r="BQ104" s="81">
        <v>5.24</v>
      </c>
      <c r="BR104" s="81">
        <v>5.27</v>
      </c>
      <c r="BS104" s="81">
        <v>5.3</v>
      </c>
      <c r="BT104" s="81">
        <v>5.22</v>
      </c>
      <c r="BU104" s="81">
        <v>5.28</v>
      </c>
      <c r="BV104" s="81">
        <v>5.25</v>
      </c>
      <c r="BW104" s="81"/>
      <c r="BX104" s="81"/>
      <c r="BY104" s="81"/>
      <c r="BZ104" s="81"/>
      <c r="CA104" s="81"/>
      <c r="CB104" s="81"/>
      <c r="CC104" s="81"/>
      <c r="CD104" s="55" t="s">
        <v>789</v>
      </c>
      <c r="CE104" s="106"/>
      <c r="CF104" s="106"/>
      <c r="CG104" s="106"/>
      <c r="CH104" s="9"/>
      <c r="CI104" s="8" t="s">
        <v>36</v>
      </c>
      <c r="CJ104" s="112" t="s">
        <v>793</v>
      </c>
      <c r="CK104" s="112"/>
      <c r="CL104" s="6"/>
      <c r="CM104" s="318" t="s">
        <v>36</v>
      </c>
      <c r="CN104" s="318" t="s">
        <v>36</v>
      </c>
      <c r="CO104" s="318" t="s">
        <v>36</v>
      </c>
      <c r="CP104" s="318" t="s">
        <v>36</v>
      </c>
      <c r="CQ104" s="318" t="s">
        <v>36</v>
      </c>
      <c r="CR104" s="318" t="s">
        <v>36</v>
      </c>
      <c r="CS104" s="318" t="s">
        <v>36</v>
      </c>
      <c r="CT104" s="318" t="s">
        <v>36</v>
      </c>
      <c r="CU104" s="318" t="s">
        <v>36</v>
      </c>
      <c r="CV104" s="318" t="s">
        <v>36</v>
      </c>
      <c r="CW104" s="318" t="s">
        <v>36</v>
      </c>
      <c r="CX104" s="318" t="s">
        <v>36</v>
      </c>
      <c r="CY104" s="318" t="s">
        <v>36</v>
      </c>
      <c r="CZ104" s="318" t="s">
        <v>36</v>
      </c>
      <c r="DA104" s="318" t="s">
        <v>36</v>
      </c>
      <c r="DB104" s="318" t="s">
        <v>36</v>
      </c>
      <c r="DC104" s="318" t="s">
        <v>36</v>
      </c>
      <c r="DD104" s="318" t="s">
        <v>36</v>
      </c>
      <c r="DE104" s="318" t="s">
        <v>36</v>
      </c>
      <c r="DF104" s="318" t="s">
        <v>36</v>
      </c>
      <c r="DG104" s="318" t="s">
        <v>36</v>
      </c>
      <c r="DH104" s="318" t="s">
        <v>36</v>
      </c>
      <c r="DI104" s="318" t="s">
        <v>36</v>
      </c>
      <c r="DJ104" s="318" t="s">
        <v>36</v>
      </c>
      <c r="DK104" s="318" t="s">
        <v>36</v>
      </c>
      <c r="DL104" s="318" t="s">
        <v>36</v>
      </c>
      <c r="DM104" s="318" t="s">
        <v>36</v>
      </c>
      <c r="DN104" s="318" t="s">
        <v>36</v>
      </c>
      <c r="DO104" s="318" t="s">
        <v>36</v>
      </c>
      <c r="DP104" s="318" t="s">
        <v>36</v>
      </c>
      <c r="DQ104" s="318" t="s">
        <v>36</v>
      </c>
      <c r="DR104" s="318" t="s">
        <v>36</v>
      </c>
      <c r="DS104" s="318" t="s">
        <v>36</v>
      </c>
      <c r="DT104" s="318" t="s">
        <v>36</v>
      </c>
      <c r="DU104" s="318" t="s">
        <v>36</v>
      </c>
      <c r="DV104" s="318" t="s">
        <v>36</v>
      </c>
      <c r="DW104" s="318" t="s">
        <v>36</v>
      </c>
      <c r="DX104" s="318" t="s">
        <v>36</v>
      </c>
      <c r="DY104" s="318" t="s">
        <v>36</v>
      </c>
      <c r="DZ104" s="318" t="s">
        <v>36</v>
      </c>
      <c r="EA104" s="318" t="s">
        <v>36</v>
      </c>
      <c r="EB104" s="318" t="s">
        <v>36</v>
      </c>
      <c r="EC104" s="318" t="s">
        <v>36</v>
      </c>
      <c r="ED104" s="318" t="s">
        <v>36</v>
      </c>
      <c r="EE104" s="318" t="s">
        <v>36</v>
      </c>
      <c r="EF104" s="318" t="s">
        <v>36</v>
      </c>
      <c r="EG104" s="318" t="s">
        <v>36</v>
      </c>
      <c r="EH104" s="318" t="s">
        <v>36</v>
      </c>
      <c r="EI104" s="318" t="s">
        <v>36</v>
      </c>
      <c r="EJ104" s="318" t="s">
        <v>36</v>
      </c>
      <c r="EK104" s="318" t="s">
        <v>36</v>
      </c>
      <c r="EL104" s="318" t="s">
        <v>36</v>
      </c>
      <c r="EM104" s="318" t="s">
        <v>36</v>
      </c>
      <c r="EN104" s="318" t="s">
        <v>36</v>
      </c>
      <c r="EO104" s="318" t="s">
        <v>36</v>
      </c>
      <c r="EP104" s="318" t="s">
        <v>36</v>
      </c>
      <c r="EQ104" s="318" t="s">
        <v>36</v>
      </c>
      <c r="ER104" s="318" t="s">
        <v>36</v>
      </c>
      <c r="ES104" s="318" t="s">
        <v>36</v>
      </c>
      <c r="ET104" s="318" t="s">
        <v>36</v>
      </c>
      <c r="EU104" s="318" t="s">
        <v>36</v>
      </c>
      <c r="EV104" s="318" t="s">
        <v>36</v>
      </c>
      <c r="EW104" s="318" t="s">
        <v>36</v>
      </c>
      <c r="EX104" s="318" t="s">
        <v>36</v>
      </c>
      <c r="EY104" s="318" t="s">
        <v>36</v>
      </c>
      <c r="EZ104" s="318"/>
      <c r="FA104" s="318"/>
      <c r="FB104" s="318"/>
      <c r="FC104" s="318"/>
      <c r="FD104" s="318"/>
      <c r="FE104" s="318"/>
      <c r="FF104" s="318"/>
      <c r="FG104" s="55" t="s">
        <v>789</v>
      </c>
    </row>
    <row r="105" spans="1:163" s="5" customFormat="1" ht="18" customHeight="1">
      <c r="A105" s="133" t="s">
        <v>794</v>
      </c>
      <c r="B105" s="111"/>
      <c r="C105" s="329"/>
      <c r="D105" s="106"/>
      <c r="E105" s="9"/>
      <c r="F105" s="8" t="s">
        <v>36</v>
      </c>
      <c r="G105" s="112" t="s">
        <v>794</v>
      </c>
      <c r="H105" s="112"/>
      <c r="I105" s="2" t="s">
        <v>240</v>
      </c>
      <c r="J105" s="78">
        <v>6.2</v>
      </c>
      <c r="K105" s="78">
        <v>6.5</v>
      </c>
      <c r="L105" s="78">
        <v>6.6</v>
      </c>
      <c r="M105" s="78">
        <v>6.5</v>
      </c>
      <c r="N105" s="78">
        <v>6.5</v>
      </c>
      <c r="O105" s="78">
        <v>6.4</v>
      </c>
      <c r="P105" s="78">
        <v>6.4</v>
      </c>
      <c r="Q105" s="78">
        <v>6.6</v>
      </c>
      <c r="R105" s="78">
        <v>6.6</v>
      </c>
      <c r="S105" s="78">
        <v>6.6</v>
      </c>
      <c r="T105" s="78">
        <v>6.6</v>
      </c>
      <c r="U105" s="81">
        <v>6.51</v>
      </c>
      <c r="V105" s="81">
        <v>6.49</v>
      </c>
      <c r="W105" s="81">
        <v>6.44</v>
      </c>
      <c r="X105" s="81">
        <v>6.36</v>
      </c>
      <c r="Y105" s="81">
        <v>6.28</v>
      </c>
      <c r="Z105" s="81">
        <v>6.16</v>
      </c>
      <c r="AA105" s="81">
        <v>6.1</v>
      </c>
      <c r="AB105" s="81">
        <v>5.92</v>
      </c>
      <c r="AC105" s="81">
        <v>5.9</v>
      </c>
      <c r="AD105" s="81">
        <v>5.85</v>
      </c>
      <c r="AE105" s="81">
        <v>5.9</v>
      </c>
      <c r="AF105" s="81">
        <v>5.76</v>
      </c>
      <c r="AG105" s="81">
        <v>5.86</v>
      </c>
      <c r="AH105" s="81">
        <v>5.75</v>
      </c>
      <c r="AI105" s="81">
        <v>5.77</v>
      </c>
      <c r="AJ105" s="81">
        <v>5.77</v>
      </c>
      <c r="AK105" s="81">
        <v>5.86</v>
      </c>
      <c r="AL105" s="81">
        <v>5.73</v>
      </c>
      <c r="AM105" s="81">
        <v>5.8</v>
      </c>
      <c r="AN105" s="81">
        <v>5.72</v>
      </c>
      <c r="AO105" s="81">
        <v>5.69</v>
      </c>
      <c r="AP105" s="81">
        <v>5.67</v>
      </c>
      <c r="AQ105" s="81">
        <v>5.64</v>
      </c>
      <c r="AR105" s="81">
        <v>5.6</v>
      </c>
      <c r="AS105" s="81">
        <v>5.64</v>
      </c>
      <c r="AT105" s="81">
        <v>5.53</v>
      </c>
      <c r="AU105" s="81">
        <v>5.57</v>
      </c>
      <c r="AV105" s="81">
        <v>5.56</v>
      </c>
      <c r="AW105" s="81">
        <v>5.65</v>
      </c>
      <c r="AX105" s="81">
        <v>5.7</v>
      </c>
      <c r="AY105" s="81">
        <v>5.74</v>
      </c>
      <c r="AZ105" s="81">
        <v>5.85</v>
      </c>
      <c r="BA105" s="81">
        <v>5.94</v>
      </c>
      <c r="BB105" s="81">
        <v>5.94</v>
      </c>
      <c r="BC105" s="81">
        <v>6.01</v>
      </c>
      <c r="BD105" s="81">
        <v>6.3</v>
      </c>
      <c r="BE105" s="81">
        <v>6.38</v>
      </c>
      <c r="BF105" s="81">
        <v>6.57</v>
      </c>
      <c r="BG105" s="81">
        <v>6.66</v>
      </c>
      <c r="BH105" s="81">
        <v>6.73</v>
      </c>
      <c r="BI105" s="81">
        <v>6.75</v>
      </c>
      <c r="BJ105" s="81">
        <v>6.87</v>
      </c>
      <c r="BK105" s="81">
        <v>6.78</v>
      </c>
      <c r="BL105" s="81">
        <v>6.88</v>
      </c>
      <c r="BM105" s="81">
        <v>6.89</v>
      </c>
      <c r="BN105" s="81">
        <v>6.92</v>
      </c>
      <c r="BO105" s="81">
        <v>6.88</v>
      </c>
      <c r="BP105" s="81">
        <v>6.88</v>
      </c>
      <c r="BQ105" s="81">
        <v>6.79</v>
      </c>
      <c r="BR105" s="81">
        <v>6.9</v>
      </c>
      <c r="BS105" s="81">
        <v>6.9</v>
      </c>
      <c r="BT105" s="81">
        <v>6.95</v>
      </c>
      <c r="BU105" s="81">
        <v>6.89</v>
      </c>
      <c r="BV105" s="81">
        <v>6.91</v>
      </c>
      <c r="BW105" s="81"/>
      <c r="BX105" s="81"/>
      <c r="BY105" s="81"/>
      <c r="BZ105" s="81"/>
      <c r="CA105" s="81"/>
      <c r="CB105" s="81"/>
      <c r="CC105" s="81"/>
      <c r="CD105" s="55" t="s">
        <v>789</v>
      </c>
      <c r="CE105" s="106"/>
      <c r="CF105" s="106"/>
      <c r="CG105" s="106"/>
      <c r="CH105" s="9"/>
      <c r="CI105" s="8" t="s">
        <v>36</v>
      </c>
      <c r="CJ105" s="112" t="s">
        <v>794</v>
      </c>
      <c r="CK105" s="112"/>
      <c r="CL105" s="6"/>
      <c r="CM105" s="318" t="s">
        <v>36</v>
      </c>
      <c r="CN105" s="318" t="s">
        <v>36</v>
      </c>
      <c r="CO105" s="318" t="s">
        <v>36</v>
      </c>
      <c r="CP105" s="318" t="s">
        <v>36</v>
      </c>
      <c r="CQ105" s="318" t="s">
        <v>36</v>
      </c>
      <c r="CR105" s="318" t="s">
        <v>36</v>
      </c>
      <c r="CS105" s="318" t="s">
        <v>36</v>
      </c>
      <c r="CT105" s="318" t="s">
        <v>36</v>
      </c>
      <c r="CU105" s="318" t="s">
        <v>36</v>
      </c>
      <c r="CV105" s="318" t="s">
        <v>36</v>
      </c>
      <c r="CW105" s="318" t="s">
        <v>36</v>
      </c>
      <c r="CX105" s="318" t="s">
        <v>36</v>
      </c>
      <c r="CY105" s="318" t="s">
        <v>36</v>
      </c>
      <c r="CZ105" s="318" t="s">
        <v>36</v>
      </c>
      <c r="DA105" s="318" t="s">
        <v>36</v>
      </c>
      <c r="DB105" s="318" t="s">
        <v>36</v>
      </c>
      <c r="DC105" s="318" t="s">
        <v>36</v>
      </c>
      <c r="DD105" s="318" t="s">
        <v>36</v>
      </c>
      <c r="DE105" s="318" t="s">
        <v>36</v>
      </c>
      <c r="DF105" s="318" t="s">
        <v>36</v>
      </c>
      <c r="DG105" s="318" t="s">
        <v>36</v>
      </c>
      <c r="DH105" s="318" t="s">
        <v>36</v>
      </c>
      <c r="DI105" s="318" t="s">
        <v>36</v>
      </c>
      <c r="DJ105" s="318" t="s">
        <v>36</v>
      </c>
      <c r="DK105" s="318" t="s">
        <v>36</v>
      </c>
      <c r="DL105" s="318" t="s">
        <v>36</v>
      </c>
      <c r="DM105" s="318" t="s">
        <v>36</v>
      </c>
      <c r="DN105" s="318" t="s">
        <v>36</v>
      </c>
      <c r="DO105" s="318" t="s">
        <v>36</v>
      </c>
      <c r="DP105" s="318" t="s">
        <v>36</v>
      </c>
      <c r="DQ105" s="318" t="s">
        <v>36</v>
      </c>
      <c r="DR105" s="318" t="s">
        <v>36</v>
      </c>
      <c r="DS105" s="318" t="s">
        <v>36</v>
      </c>
      <c r="DT105" s="318" t="s">
        <v>36</v>
      </c>
      <c r="DU105" s="318" t="s">
        <v>36</v>
      </c>
      <c r="DV105" s="318" t="s">
        <v>36</v>
      </c>
      <c r="DW105" s="318" t="s">
        <v>36</v>
      </c>
      <c r="DX105" s="318" t="s">
        <v>36</v>
      </c>
      <c r="DY105" s="318" t="s">
        <v>36</v>
      </c>
      <c r="DZ105" s="318" t="s">
        <v>36</v>
      </c>
      <c r="EA105" s="318" t="s">
        <v>36</v>
      </c>
      <c r="EB105" s="318" t="s">
        <v>36</v>
      </c>
      <c r="EC105" s="318" t="s">
        <v>36</v>
      </c>
      <c r="ED105" s="318" t="s">
        <v>36</v>
      </c>
      <c r="EE105" s="318" t="s">
        <v>36</v>
      </c>
      <c r="EF105" s="318" t="s">
        <v>36</v>
      </c>
      <c r="EG105" s="318" t="s">
        <v>36</v>
      </c>
      <c r="EH105" s="318" t="s">
        <v>36</v>
      </c>
      <c r="EI105" s="318" t="s">
        <v>36</v>
      </c>
      <c r="EJ105" s="318" t="s">
        <v>36</v>
      </c>
      <c r="EK105" s="318" t="s">
        <v>36</v>
      </c>
      <c r="EL105" s="318" t="s">
        <v>36</v>
      </c>
      <c r="EM105" s="318" t="s">
        <v>36</v>
      </c>
      <c r="EN105" s="318" t="s">
        <v>36</v>
      </c>
      <c r="EO105" s="318" t="s">
        <v>36</v>
      </c>
      <c r="EP105" s="318" t="s">
        <v>36</v>
      </c>
      <c r="EQ105" s="318" t="s">
        <v>36</v>
      </c>
      <c r="ER105" s="318" t="s">
        <v>36</v>
      </c>
      <c r="ES105" s="318" t="s">
        <v>36</v>
      </c>
      <c r="ET105" s="318" t="s">
        <v>36</v>
      </c>
      <c r="EU105" s="318" t="s">
        <v>36</v>
      </c>
      <c r="EV105" s="318" t="s">
        <v>36</v>
      </c>
      <c r="EW105" s="318" t="s">
        <v>36</v>
      </c>
      <c r="EX105" s="318" t="s">
        <v>36</v>
      </c>
      <c r="EY105" s="318" t="s">
        <v>36</v>
      </c>
      <c r="EZ105" s="318"/>
      <c r="FA105" s="318"/>
      <c r="FB105" s="318"/>
      <c r="FC105" s="318"/>
      <c r="FD105" s="318"/>
      <c r="FE105" s="318"/>
      <c r="FF105" s="318"/>
      <c r="FG105" s="55" t="s">
        <v>789</v>
      </c>
    </row>
    <row r="106" spans="1:163" s="5" customFormat="1" ht="18" customHeight="1">
      <c r="A106" s="146" t="s">
        <v>801</v>
      </c>
      <c r="B106" s="106"/>
      <c r="C106" s="329"/>
      <c r="D106" s="106"/>
      <c r="E106" s="71" t="s">
        <v>245</v>
      </c>
      <c r="F106" s="107" t="s">
        <v>801</v>
      </c>
      <c r="G106" s="107"/>
      <c r="H106" s="107"/>
      <c r="I106" s="2" t="s">
        <v>240</v>
      </c>
      <c r="J106" s="78">
        <v>6.9</v>
      </c>
      <c r="K106" s="78">
        <v>6.9</v>
      </c>
      <c r="L106" s="78">
        <v>6.9</v>
      </c>
      <c r="M106" s="78">
        <v>6.9</v>
      </c>
      <c r="N106" s="78">
        <v>6.7</v>
      </c>
      <c r="O106" s="78">
        <v>6.7</v>
      </c>
      <c r="P106" s="78">
        <v>6.7</v>
      </c>
      <c r="Q106" s="78">
        <v>6.7</v>
      </c>
      <c r="R106" s="78">
        <v>6.7</v>
      </c>
      <c r="S106" s="78">
        <v>6.7</v>
      </c>
      <c r="T106" s="78">
        <v>6.7</v>
      </c>
      <c r="U106" s="81">
        <v>6.71</v>
      </c>
      <c r="V106" s="81">
        <v>6.5</v>
      </c>
      <c r="W106" s="81">
        <v>6.48</v>
      </c>
      <c r="X106" s="81">
        <v>6.26</v>
      </c>
      <c r="Y106" s="81">
        <v>6.26</v>
      </c>
      <c r="Z106" s="81">
        <v>5.78</v>
      </c>
      <c r="AA106" s="81">
        <v>5.75</v>
      </c>
      <c r="AB106" s="81">
        <v>5.52</v>
      </c>
      <c r="AC106" s="81">
        <v>5.49</v>
      </c>
      <c r="AD106" s="81">
        <v>5.49</v>
      </c>
      <c r="AE106" s="81">
        <v>5.49</v>
      </c>
      <c r="AF106" s="81">
        <v>5.49</v>
      </c>
      <c r="AG106" s="81">
        <v>5.49</v>
      </c>
      <c r="AH106" s="81">
        <v>5.49</v>
      </c>
      <c r="AI106" s="81">
        <v>5.49</v>
      </c>
      <c r="AJ106" s="81">
        <v>5.49</v>
      </c>
      <c r="AK106" s="81">
        <v>5.49</v>
      </c>
      <c r="AL106" s="81">
        <v>5.49</v>
      </c>
      <c r="AM106" s="81">
        <v>5.49</v>
      </c>
      <c r="AN106" s="81">
        <v>5.49</v>
      </c>
      <c r="AO106" s="81">
        <v>5.49</v>
      </c>
      <c r="AP106" s="81">
        <v>5.49</v>
      </c>
      <c r="AQ106" s="81">
        <v>5.49</v>
      </c>
      <c r="AR106" s="81">
        <v>5.49</v>
      </c>
      <c r="AS106" s="81">
        <v>5.49</v>
      </c>
      <c r="AT106" s="81">
        <v>5.49</v>
      </c>
      <c r="AU106" s="81">
        <v>5.49</v>
      </c>
      <c r="AV106" s="81">
        <v>5.49</v>
      </c>
      <c r="AW106" s="81">
        <v>5.49</v>
      </c>
      <c r="AX106" s="81">
        <v>5.73</v>
      </c>
      <c r="AY106" s="81">
        <v>5.73</v>
      </c>
      <c r="AZ106" s="81">
        <v>5.97</v>
      </c>
      <c r="BA106" s="81">
        <v>5.97</v>
      </c>
      <c r="BB106" s="81">
        <v>6.2</v>
      </c>
      <c r="BC106" s="81">
        <v>6.2</v>
      </c>
      <c r="BD106" s="81">
        <v>6.42</v>
      </c>
      <c r="BE106" s="81">
        <v>6.42</v>
      </c>
      <c r="BF106" s="81">
        <v>6.42</v>
      </c>
      <c r="BG106" s="81">
        <v>6.42</v>
      </c>
      <c r="BH106" s="81">
        <v>6.42</v>
      </c>
      <c r="BI106" s="81">
        <v>6.42</v>
      </c>
      <c r="BJ106" s="81">
        <v>6.68</v>
      </c>
      <c r="BK106" s="81">
        <v>6.68</v>
      </c>
      <c r="BL106" s="81">
        <v>6.68</v>
      </c>
      <c r="BM106" s="81">
        <v>6.68</v>
      </c>
      <c r="BN106" s="81">
        <v>6.68</v>
      </c>
      <c r="BO106" s="81">
        <v>6.68</v>
      </c>
      <c r="BP106" s="81">
        <v>6.68</v>
      </c>
      <c r="BQ106" s="81">
        <v>6.68</v>
      </c>
      <c r="BR106" s="81">
        <v>6.68</v>
      </c>
      <c r="BS106" s="81">
        <v>6.68</v>
      </c>
      <c r="BT106" s="81">
        <v>6.68</v>
      </c>
      <c r="BU106" s="81">
        <v>6.68</v>
      </c>
      <c r="BV106" s="81">
        <v>6.68</v>
      </c>
      <c r="BW106" s="81"/>
      <c r="BX106" s="81"/>
      <c r="BY106" s="81"/>
      <c r="BZ106" s="81"/>
      <c r="CA106" s="81"/>
      <c r="CB106" s="81"/>
      <c r="CC106" s="81"/>
      <c r="CD106" s="55" t="s">
        <v>789</v>
      </c>
      <c r="CE106" s="106"/>
      <c r="CF106" s="106"/>
      <c r="CG106" s="106"/>
      <c r="CH106" s="71" t="s">
        <v>245</v>
      </c>
      <c r="CI106" s="107" t="s">
        <v>801</v>
      </c>
      <c r="CJ106" s="107"/>
      <c r="CK106" s="107"/>
      <c r="CL106" s="6"/>
      <c r="CM106" s="318" t="s">
        <v>36</v>
      </c>
      <c r="CN106" s="318" t="s">
        <v>36</v>
      </c>
      <c r="CO106" s="318" t="s">
        <v>36</v>
      </c>
      <c r="CP106" s="318" t="s">
        <v>36</v>
      </c>
      <c r="CQ106" s="318" t="s">
        <v>36</v>
      </c>
      <c r="CR106" s="318" t="s">
        <v>36</v>
      </c>
      <c r="CS106" s="318" t="s">
        <v>36</v>
      </c>
      <c r="CT106" s="318" t="s">
        <v>36</v>
      </c>
      <c r="CU106" s="318" t="s">
        <v>36</v>
      </c>
      <c r="CV106" s="318" t="s">
        <v>36</v>
      </c>
      <c r="CW106" s="318" t="s">
        <v>36</v>
      </c>
      <c r="CX106" s="318" t="s">
        <v>36</v>
      </c>
      <c r="CY106" s="318" t="s">
        <v>36</v>
      </c>
      <c r="CZ106" s="318" t="s">
        <v>36</v>
      </c>
      <c r="DA106" s="318" t="s">
        <v>36</v>
      </c>
      <c r="DB106" s="318" t="s">
        <v>36</v>
      </c>
      <c r="DC106" s="318" t="s">
        <v>36</v>
      </c>
      <c r="DD106" s="318" t="s">
        <v>36</v>
      </c>
      <c r="DE106" s="318" t="s">
        <v>36</v>
      </c>
      <c r="DF106" s="318" t="s">
        <v>36</v>
      </c>
      <c r="DG106" s="318" t="s">
        <v>36</v>
      </c>
      <c r="DH106" s="318" t="s">
        <v>36</v>
      </c>
      <c r="DI106" s="318" t="s">
        <v>36</v>
      </c>
      <c r="DJ106" s="318" t="s">
        <v>36</v>
      </c>
      <c r="DK106" s="318" t="s">
        <v>36</v>
      </c>
      <c r="DL106" s="318" t="s">
        <v>36</v>
      </c>
      <c r="DM106" s="318" t="s">
        <v>36</v>
      </c>
      <c r="DN106" s="318" t="s">
        <v>36</v>
      </c>
      <c r="DO106" s="318" t="s">
        <v>36</v>
      </c>
      <c r="DP106" s="318" t="s">
        <v>36</v>
      </c>
      <c r="DQ106" s="318" t="s">
        <v>36</v>
      </c>
      <c r="DR106" s="318" t="s">
        <v>36</v>
      </c>
      <c r="DS106" s="318" t="s">
        <v>36</v>
      </c>
      <c r="DT106" s="318" t="s">
        <v>36</v>
      </c>
      <c r="DU106" s="318" t="s">
        <v>36</v>
      </c>
      <c r="DV106" s="318" t="s">
        <v>36</v>
      </c>
      <c r="DW106" s="318" t="s">
        <v>36</v>
      </c>
      <c r="DX106" s="318" t="s">
        <v>36</v>
      </c>
      <c r="DY106" s="318" t="s">
        <v>36</v>
      </c>
      <c r="DZ106" s="318" t="s">
        <v>36</v>
      </c>
      <c r="EA106" s="318" t="s">
        <v>36</v>
      </c>
      <c r="EB106" s="318" t="s">
        <v>36</v>
      </c>
      <c r="EC106" s="318" t="s">
        <v>36</v>
      </c>
      <c r="ED106" s="318" t="s">
        <v>36</v>
      </c>
      <c r="EE106" s="318" t="s">
        <v>36</v>
      </c>
      <c r="EF106" s="318" t="s">
        <v>36</v>
      </c>
      <c r="EG106" s="318" t="s">
        <v>36</v>
      </c>
      <c r="EH106" s="318" t="s">
        <v>36</v>
      </c>
      <c r="EI106" s="318" t="s">
        <v>36</v>
      </c>
      <c r="EJ106" s="318" t="s">
        <v>36</v>
      </c>
      <c r="EK106" s="318" t="s">
        <v>36</v>
      </c>
      <c r="EL106" s="318" t="s">
        <v>36</v>
      </c>
      <c r="EM106" s="318" t="s">
        <v>36</v>
      </c>
      <c r="EN106" s="318" t="s">
        <v>36</v>
      </c>
      <c r="EO106" s="318" t="s">
        <v>36</v>
      </c>
      <c r="EP106" s="318" t="s">
        <v>36</v>
      </c>
      <c r="EQ106" s="318" t="s">
        <v>36</v>
      </c>
      <c r="ER106" s="318" t="s">
        <v>36</v>
      </c>
      <c r="ES106" s="318" t="s">
        <v>36</v>
      </c>
      <c r="ET106" s="318" t="s">
        <v>36</v>
      </c>
      <c r="EU106" s="318" t="s">
        <v>36</v>
      </c>
      <c r="EV106" s="318" t="s">
        <v>36</v>
      </c>
      <c r="EW106" s="318" t="s">
        <v>36</v>
      </c>
      <c r="EX106" s="318" t="s">
        <v>36</v>
      </c>
      <c r="EY106" s="318" t="s">
        <v>36</v>
      </c>
      <c r="EZ106" s="318"/>
      <c r="FA106" s="318"/>
      <c r="FB106" s="318"/>
      <c r="FC106" s="318"/>
      <c r="FD106" s="318"/>
      <c r="FE106" s="318"/>
      <c r="FF106" s="318"/>
      <c r="FG106" s="55" t="s">
        <v>789</v>
      </c>
    </row>
    <row r="107" spans="1:163" s="5" customFormat="1" ht="18" customHeight="1">
      <c r="A107" s="146" t="s">
        <v>802</v>
      </c>
      <c r="B107" s="106"/>
      <c r="C107" s="329"/>
      <c r="D107" s="106"/>
      <c r="E107" s="71" t="s">
        <v>248</v>
      </c>
      <c r="F107" s="107" t="s">
        <v>802</v>
      </c>
      <c r="G107" s="107"/>
      <c r="H107" s="107"/>
      <c r="I107" s="2" t="s">
        <v>240</v>
      </c>
      <c r="J107" s="78">
        <v>7</v>
      </c>
      <c r="K107" s="78">
        <v>7</v>
      </c>
      <c r="L107" s="78">
        <v>7</v>
      </c>
      <c r="M107" s="78">
        <v>7.1</v>
      </c>
      <c r="N107" s="78">
        <v>6.8</v>
      </c>
      <c r="O107" s="78">
        <v>6.8</v>
      </c>
      <c r="P107" s="78">
        <v>6.8</v>
      </c>
      <c r="Q107" s="78">
        <v>6.8</v>
      </c>
      <c r="R107" s="78">
        <v>6.8</v>
      </c>
      <c r="S107" s="78">
        <v>6.8</v>
      </c>
      <c r="T107" s="78">
        <v>6.8</v>
      </c>
      <c r="U107" s="81">
        <v>6.8</v>
      </c>
      <c r="V107" s="81">
        <v>6.55</v>
      </c>
      <c r="W107" s="81">
        <v>6.55</v>
      </c>
      <c r="X107" s="81">
        <v>6.32</v>
      </c>
      <c r="Y107" s="81">
        <v>6.3</v>
      </c>
      <c r="Z107" s="81">
        <v>5.8</v>
      </c>
      <c r="AA107" s="81">
        <v>5.8</v>
      </c>
      <c r="AB107" s="81">
        <v>5.57</v>
      </c>
      <c r="AC107" s="81">
        <v>5.55</v>
      </c>
      <c r="AD107" s="81">
        <v>5.55</v>
      </c>
      <c r="AE107" s="81">
        <v>5.55</v>
      </c>
      <c r="AF107" s="81">
        <v>5.55</v>
      </c>
      <c r="AG107" s="81">
        <v>5.55</v>
      </c>
      <c r="AH107" s="81">
        <v>5.55</v>
      </c>
      <c r="AI107" s="81">
        <v>5.55</v>
      </c>
      <c r="AJ107" s="81">
        <v>5.55</v>
      </c>
      <c r="AK107" s="81">
        <v>5.55</v>
      </c>
      <c r="AL107" s="81">
        <v>5.55</v>
      </c>
      <c r="AM107" s="81">
        <v>5.55</v>
      </c>
      <c r="AN107" s="81">
        <v>5.55</v>
      </c>
      <c r="AO107" s="81">
        <v>5.55</v>
      </c>
      <c r="AP107" s="81">
        <v>5.55</v>
      </c>
      <c r="AQ107" s="81">
        <v>5.55</v>
      </c>
      <c r="AR107" s="81">
        <v>5.55</v>
      </c>
      <c r="AS107" s="81">
        <v>5.55</v>
      </c>
      <c r="AT107" s="81">
        <v>5.55</v>
      </c>
      <c r="AU107" s="81">
        <v>5.55</v>
      </c>
      <c r="AV107" s="81">
        <v>5.55</v>
      </c>
      <c r="AW107" s="81">
        <v>5.55</v>
      </c>
      <c r="AX107" s="81">
        <v>5.8</v>
      </c>
      <c r="AY107" s="81">
        <v>5.8</v>
      </c>
      <c r="AZ107" s="81">
        <v>6.03</v>
      </c>
      <c r="BA107" s="81">
        <v>6.04</v>
      </c>
      <c r="BB107" s="81">
        <v>6.3</v>
      </c>
      <c r="BC107" s="81">
        <v>6.3</v>
      </c>
      <c r="BD107" s="81">
        <v>6.55</v>
      </c>
      <c r="BE107" s="81">
        <v>6.55</v>
      </c>
      <c r="BF107" s="81">
        <v>6.55</v>
      </c>
      <c r="BG107" s="81">
        <v>6.55</v>
      </c>
      <c r="BH107" s="81">
        <v>6.55</v>
      </c>
      <c r="BI107" s="81">
        <v>6.55</v>
      </c>
      <c r="BJ107" s="81">
        <v>6.79</v>
      </c>
      <c r="BK107" s="81">
        <v>6.8</v>
      </c>
      <c r="BL107" s="81">
        <v>6.8</v>
      </c>
      <c r="BM107" s="81">
        <v>6.8</v>
      </c>
      <c r="BN107" s="81">
        <v>6.8</v>
      </c>
      <c r="BO107" s="81">
        <v>6.8</v>
      </c>
      <c r="BP107" s="81">
        <v>6.8</v>
      </c>
      <c r="BQ107" s="81">
        <v>6.8</v>
      </c>
      <c r="BR107" s="81">
        <v>6.8</v>
      </c>
      <c r="BS107" s="81">
        <v>6.8</v>
      </c>
      <c r="BT107" s="81">
        <v>6.8</v>
      </c>
      <c r="BU107" s="81">
        <v>6.8</v>
      </c>
      <c r="BV107" s="81">
        <v>6.8</v>
      </c>
      <c r="BW107" s="81"/>
      <c r="BX107" s="81"/>
      <c r="BY107" s="81"/>
      <c r="BZ107" s="81"/>
      <c r="CA107" s="81"/>
      <c r="CB107" s="81"/>
      <c r="CC107" s="81"/>
      <c r="CD107" s="55" t="s">
        <v>789</v>
      </c>
      <c r="CE107" s="106"/>
      <c r="CF107" s="106"/>
      <c r="CG107" s="106"/>
      <c r="CH107" s="71" t="s">
        <v>248</v>
      </c>
      <c r="CI107" s="107" t="s">
        <v>802</v>
      </c>
      <c r="CJ107" s="107"/>
      <c r="CK107" s="107"/>
      <c r="CL107" s="6"/>
      <c r="CM107" s="318" t="s">
        <v>36</v>
      </c>
      <c r="CN107" s="318" t="s">
        <v>36</v>
      </c>
      <c r="CO107" s="318" t="s">
        <v>36</v>
      </c>
      <c r="CP107" s="318" t="s">
        <v>36</v>
      </c>
      <c r="CQ107" s="318" t="s">
        <v>36</v>
      </c>
      <c r="CR107" s="318" t="s">
        <v>36</v>
      </c>
      <c r="CS107" s="318" t="s">
        <v>36</v>
      </c>
      <c r="CT107" s="318" t="s">
        <v>36</v>
      </c>
      <c r="CU107" s="318" t="s">
        <v>36</v>
      </c>
      <c r="CV107" s="318" t="s">
        <v>36</v>
      </c>
      <c r="CW107" s="318" t="s">
        <v>36</v>
      </c>
      <c r="CX107" s="318" t="s">
        <v>36</v>
      </c>
      <c r="CY107" s="318" t="s">
        <v>36</v>
      </c>
      <c r="CZ107" s="318" t="s">
        <v>36</v>
      </c>
      <c r="DA107" s="318" t="s">
        <v>36</v>
      </c>
      <c r="DB107" s="318" t="s">
        <v>36</v>
      </c>
      <c r="DC107" s="318" t="s">
        <v>36</v>
      </c>
      <c r="DD107" s="318" t="s">
        <v>36</v>
      </c>
      <c r="DE107" s="318" t="s">
        <v>36</v>
      </c>
      <c r="DF107" s="318" t="s">
        <v>36</v>
      </c>
      <c r="DG107" s="318" t="s">
        <v>36</v>
      </c>
      <c r="DH107" s="318" t="s">
        <v>36</v>
      </c>
      <c r="DI107" s="318" t="s">
        <v>36</v>
      </c>
      <c r="DJ107" s="318" t="s">
        <v>36</v>
      </c>
      <c r="DK107" s="318" t="s">
        <v>36</v>
      </c>
      <c r="DL107" s="318" t="s">
        <v>36</v>
      </c>
      <c r="DM107" s="318" t="s">
        <v>36</v>
      </c>
      <c r="DN107" s="318" t="s">
        <v>36</v>
      </c>
      <c r="DO107" s="318" t="s">
        <v>36</v>
      </c>
      <c r="DP107" s="318" t="s">
        <v>36</v>
      </c>
      <c r="DQ107" s="318" t="s">
        <v>36</v>
      </c>
      <c r="DR107" s="318" t="s">
        <v>36</v>
      </c>
      <c r="DS107" s="318" t="s">
        <v>36</v>
      </c>
      <c r="DT107" s="318" t="s">
        <v>36</v>
      </c>
      <c r="DU107" s="318" t="s">
        <v>36</v>
      </c>
      <c r="DV107" s="318" t="s">
        <v>36</v>
      </c>
      <c r="DW107" s="318" t="s">
        <v>36</v>
      </c>
      <c r="DX107" s="318" t="s">
        <v>36</v>
      </c>
      <c r="DY107" s="318" t="s">
        <v>36</v>
      </c>
      <c r="DZ107" s="318" t="s">
        <v>36</v>
      </c>
      <c r="EA107" s="318" t="s">
        <v>36</v>
      </c>
      <c r="EB107" s="318" t="s">
        <v>36</v>
      </c>
      <c r="EC107" s="318" t="s">
        <v>36</v>
      </c>
      <c r="ED107" s="318" t="s">
        <v>36</v>
      </c>
      <c r="EE107" s="318" t="s">
        <v>36</v>
      </c>
      <c r="EF107" s="318" t="s">
        <v>36</v>
      </c>
      <c r="EG107" s="318" t="s">
        <v>36</v>
      </c>
      <c r="EH107" s="318" t="s">
        <v>36</v>
      </c>
      <c r="EI107" s="318" t="s">
        <v>36</v>
      </c>
      <c r="EJ107" s="318" t="s">
        <v>36</v>
      </c>
      <c r="EK107" s="318" t="s">
        <v>36</v>
      </c>
      <c r="EL107" s="318" t="s">
        <v>36</v>
      </c>
      <c r="EM107" s="318" t="s">
        <v>36</v>
      </c>
      <c r="EN107" s="318" t="s">
        <v>36</v>
      </c>
      <c r="EO107" s="318" t="s">
        <v>36</v>
      </c>
      <c r="EP107" s="318" t="s">
        <v>36</v>
      </c>
      <c r="EQ107" s="318" t="s">
        <v>36</v>
      </c>
      <c r="ER107" s="318" t="s">
        <v>36</v>
      </c>
      <c r="ES107" s="318" t="s">
        <v>36</v>
      </c>
      <c r="ET107" s="318" t="s">
        <v>36</v>
      </c>
      <c r="EU107" s="318" t="s">
        <v>36</v>
      </c>
      <c r="EV107" s="318" t="s">
        <v>36</v>
      </c>
      <c r="EW107" s="318" t="s">
        <v>36</v>
      </c>
      <c r="EX107" s="318" t="s">
        <v>36</v>
      </c>
      <c r="EY107" s="318" t="s">
        <v>36</v>
      </c>
      <c r="EZ107" s="318"/>
      <c r="FA107" s="318"/>
      <c r="FB107" s="318"/>
      <c r="FC107" s="318"/>
      <c r="FD107" s="318"/>
      <c r="FE107" s="318"/>
      <c r="FF107" s="318"/>
      <c r="FG107" s="55" t="s">
        <v>789</v>
      </c>
    </row>
    <row r="108" spans="1:163" s="5" customFormat="1" ht="18" customHeight="1">
      <c r="A108" s="146" t="s">
        <v>803</v>
      </c>
      <c r="B108" s="106"/>
      <c r="C108" s="329"/>
      <c r="D108" s="106"/>
      <c r="E108" s="71" t="s">
        <v>250</v>
      </c>
      <c r="F108" s="107" t="s">
        <v>803</v>
      </c>
      <c r="G108" s="107"/>
      <c r="H108" s="107"/>
      <c r="I108" s="2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78"/>
      <c r="BW108" s="78"/>
      <c r="BX108" s="78"/>
      <c r="BY108" s="78"/>
      <c r="BZ108" s="78"/>
      <c r="CA108" s="78"/>
      <c r="CB108" s="78"/>
      <c r="CC108" s="78"/>
      <c r="CD108" s="55"/>
      <c r="CE108" s="106"/>
      <c r="CF108" s="106"/>
      <c r="CG108" s="106"/>
      <c r="CH108" s="71" t="s">
        <v>250</v>
      </c>
      <c r="CI108" s="107" t="s">
        <v>803</v>
      </c>
      <c r="CJ108" s="107"/>
      <c r="CK108" s="107"/>
      <c r="CL108" s="6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21"/>
      <c r="EF108" s="321"/>
      <c r="EG108" s="321"/>
      <c r="EH108" s="321"/>
      <c r="EI108" s="321"/>
      <c r="EJ108" s="321"/>
      <c r="EK108" s="321"/>
      <c r="EL108" s="318"/>
      <c r="EM108" s="318"/>
      <c r="EN108" s="318"/>
      <c r="EO108" s="318"/>
      <c r="EP108" s="318"/>
      <c r="EQ108" s="318"/>
      <c r="ER108" s="318"/>
      <c r="ES108" s="318"/>
      <c r="ET108" s="318"/>
      <c r="EU108" s="318"/>
      <c r="EV108" s="318"/>
      <c r="EW108" s="318"/>
      <c r="EX108" s="318"/>
      <c r="EY108" s="318"/>
      <c r="EZ108" s="321"/>
      <c r="FA108" s="321"/>
      <c r="FB108" s="321"/>
      <c r="FC108" s="321"/>
      <c r="FD108" s="321"/>
      <c r="FE108" s="321"/>
      <c r="FF108" s="321"/>
      <c r="FG108" s="55"/>
    </row>
    <row r="109" spans="1:163" s="5" customFormat="1" ht="18" customHeight="1">
      <c r="A109" s="133" t="s">
        <v>792</v>
      </c>
      <c r="B109" s="111"/>
      <c r="C109" s="329"/>
      <c r="D109" s="106"/>
      <c r="E109" s="9"/>
      <c r="F109" s="8" t="s">
        <v>36</v>
      </c>
      <c r="G109" s="112" t="s">
        <v>792</v>
      </c>
      <c r="H109" s="112"/>
      <c r="I109" s="2" t="s">
        <v>240</v>
      </c>
      <c r="J109" s="78">
        <v>1.1000000000000001</v>
      </c>
      <c r="K109" s="78">
        <v>1.1000000000000001</v>
      </c>
      <c r="L109" s="78">
        <v>1.1000000000000001</v>
      </c>
      <c r="M109" s="78">
        <v>1.1000000000000001</v>
      </c>
      <c r="N109" s="78">
        <v>1</v>
      </c>
      <c r="O109" s="78">
        <v>1</v>
      </c>
      <c r="P109" s="78">
        <v>1</v>
      </c>
      <c r="Q109" s="78">
        <v>1</v>
      </c>
      <c r="R109" s="78">
        <v>1</v>
      </c>
      <c r="S109" s="78">
        <v>1</v>
      </c>
      <c r="T109" s="78">
        <v>1</v>
      </c>
      <c r="U109" s="81">
        <v>0.97</v>
      </c>
      <c r="V109" s="81">
        <v>0.89</v>
      </c>
      <c r="W109" s="81">
        <v>0.87</v>
      </c>
      <c r="X109" s="81">
        <v>0.78</v>
      </c>
      <c r="Y109" s="81">
        <v>0.77</v>
      </c>
      <c r="Z109" s="81">
        <v>0.61</v>
      </c>
      <c r="AA109" s="81">
        <v>0.59</v>
      </c>
      <c r="AB109" s="81">
        <v>0.48</v>
      </c>
      <c r="AC109" s="81">
        <v>0.48</v>
      </c>
      <c r="AD109" s="81">
        <v>0.48</v>
      </c>
      <c r="AE109" s="81">
        <v>0.48</v>
      </c>
      <c r="AF109" s="81">
        <v>0.48</v>
      </c>
      <c r="AG109" s="81">
        <v>0.48</v>
      </c>
      <c r="AH109" s="81">
        <v>0.47</v>
      </c>
      <c r="AI109" s="81">
        <v>0.47</v>
      </c>
      <c r="AJ109" s="81">
        <v>0.46</v>
      </c>
      <c r="AK109" s="81">
        <v>0.46</v>
      </c>
      <c r="AL109" s="81">
        <v>0.57999999999999996</v>
      </c>
      <c r="AM109" s="81">
        <v>0.57999999999999996</v>
      </c>
      <c r="AN109" s="81">
        <v>0.57999999999999996</v>
      </c>
      <c r="AO109" s="81">
        <v>0.57999999999999996</v>
      </c>
      <c r="AP109" s="81">
        <v>0.55000000000000004</v>
      </c>
      <c r="AQ109" s="81">
        <v>0.56999999999999995</v>
      </c>
      <c r="AR109" s="81">
        <v>0.56999999999999995</v>
      </c>
      <c r="AS109" s="81">
        <v>0.56000000000000005</v>
      </c>
      <c r="AT109" s="81">
        <v>0.56000000000000005</v>
      </c>
      <c r="AU109" s="81">
        <v>0.56999999999999995</v>
      </c>
      <c r="AV109" s="81">
        <v>0.56999999999999995</v>
      </c>
      <c r="AW109" s="81">
        <v>0.56999999999999995</v>
      </c>
      <c r="AX109" s="81">
        <v>0.63</v>
      </c>
      <c r="AY109" s="81">
        <v>0.63</v>
      </c>
      <c r="AZ109" s="81">
        <v>0.69</v>
      </c>
      <c r="BA109" s="81">
        <v>0.7</v>
      </c>
      <c r="BB109" s="81">
        <v>0.77</v>
      </c>
      <c r="BC109" s="81">
        <v>0.77</v>
      </c>
      <c r="BD109" s="81">
        <v>0.85</v>
      </c>
      <c r="BE109" s="81">
        <v>0.85</v>
      </c>
      <c r="BF109" s="81">
        <v>0.85</v>
      </c>
      <c r="BG109" s="81">
        <v>0.85</v>
      </c>
      <c r="BH109" s="81">
        <v>0.86</v>
      </c>
      <c r="BI109" s="81">
        <v>0.87</v>
      </c>
      <c r="BJ109" s="81">
        <v>0.93</v>
      </c>
      <c r="BK109" s="81">
        <v>0.94</v>
      </c>
      <c r="BL109" s="81">
        <v>0.96</v>
      </c>
      <c r="BM109" s="81">
        <v>0.95</v>
      </c>
      <c r="BN109" s="81">
        <v>0.94</v>
      </c>
      <c r="BO109" s="81">
        <v>0.94</v>
      </c>
      <c r="BP109" s="81">
        <v>0.94</v>
      </c>
      <c r="BQ109" s="81">
        <v>0.94</v>
      </c>
      <c r="BR109" s="81">
        <v>0.93</v>
      </c>
      <c r="BS109" s="81">
        <v>0.93</v>
      </c>
      <c r="BT109" s="81">
        <v>0.94</v>
      </c>
      <c r="BU109" s="81">
        <v>0.94</v>
      </c>
      <c r="BV109" s="81">
        <v>0.94</v>
      </c>
      <c r="BW109" s="81"/>
      <c r="BX109" s="81"/>
      <c r="BY109" s="81"/>
      <c r="BZ109" s="81"/>
      <c r="CA109" s="81"/>
      <c r="CB109" s="81"/>
      <c r="CC109" s="81"/>
      <c r="CD109" s="55" t="s">
        <v>789</v>
      </c>
      <c r="CE109" s="106"/>
      <c r="CF109" s="106"/>
      <c r="CG109" s="106"/>
      <c r="CH109" s="9"/>
      <c r="CI109" s="8" t="s">
        <v>36</v>
      </c>
      <c r="CJ109" s="112" t="s">
        <v>792</v>
      </c>
      <c r="CK109" s="112"/>
      <c r="CL109" s="6"/>
      <c r="CM109" s="318" t="s">
        <v>36</v>
      </c>
      <c r="CN109" s="318" t="s">
        <v>36</v>
      </c>
      <c r="CO109" s="318" t="s">
        <v>36</v>
      </c>
      <c r="CP109" s="318" t="s">
        <v>36</v>
      </c>
      <c r="CQ109" s="318" t="s">
        <v>36</v>
      </c>
      <c r="CR109" s="318" t="s">
        <v>36</v>
      </c>
      <c r="CS109" s="318" t="s">
        <v>36</v>
      </c>
      <c r="CT109" s="318" t="s">
        <v>36</v>
      </c>
      <c r="CU109" s="318" t="s">
        <v>36</v>
      </c>
      <c r="CV109" s="318" t="s">
        <v>36</v>
      </c>
      <c r="CW109" s="318" t="s">
        <v>36</v>
      </c>
      <c r="CX109" s="318" t="s">
        <v>36</v>
      </c>
      <c r="CY109" s="318" t="s">
        <v>36</v>
      </c>
      <c r="CZ109" s="318" t="s">
        <v>36</v>
      </c>
      <c r="DA109" s="318" t="s">
        <v>36</v>
      </c>
      <c r="DB109" s="318" t="s">
        <v>36</v>
      </c>
      <c r="DC109" s="318" t="s">
        <v>36</v>
      </c>
      <c r="DD109" s="318" t="s">
        <v>36</v>
      </c>
      <c r="DE109" s="318" t="s">
        <v>36</v>
      </c>
      <c r="DF109" s="318" t="s">
        <v>36</v>
      </c>
      <c r="DG109" s="318" t="s">
        <v>36</v>
      </c>
      <c r="DH109" s="318" t="s">
        <v>36</v>
      </c>
      <c r="DI109" s="318" t="s">
        <v>36</v>
      </c>
      <c r="DJ109" s="318" t="s">
        <v>36</v>
      </c>
      <c r="DK109" s="318" t="s">
        <v>36</v>
      </c>
      <c r="DL109" s="318" t="s">
        <v>36</v>
      </c>
      <c r="DM109" s="318" t="s">
        <v>36</v>
      </c>
      <c r="DN109" s="318" t="s">
        <v>36</v>
      </c>
      <c r="DO109" s="318" t="s">
        <v>36</v>
      </c>
      <c r="DP109" s="318" t="s">
        <v>36</v>
      </c>
      <c r="DQ109" s="318" t="s">
        <v>36</v>
      </c>
      <c r="DR109" s="318" t="s">
        <v>36</v>
      </c>
      <c r="DS109" s="318" t="s">
        <v>36</v>
      </c>
      <c r="DT109" s="318" t="s">
        <v>36</v>
      </c>
      <c r="DU109" s="318" t="s">
        <v>36</v>
      </c>
      <c r="DV109" s="318" t="s">
        <v>36</v>
      </c>
      <c r="DW109" s="318" t="s">
        <v>36</v>
      </c>
      <c r="DX109" s="318" t="s">
        <v>36</v>
      </c>
      <c r="DY109" s="318" t="s">
        <v>36</v>
      </c>
      <c r="DZ109" s="318" t="s">
        <v>36</v>
      </c>
      <c r="EA109" s="318" t="s">
        <v>36</v>
      </c>
      <c r="EB109" s="318" t="s">
        <v>36</v>
      </c>
      <c r="EC109" s="318" t="s">
        <v>36</v>
      </c>
      <c r="ED109" s="318" t="s">
        <v>36</v>
      </c>
      <c r="EE109" s="318" t="s">
        <v>36</v>
      </c>
      <c r="EF109" s="318" t="s">
        <v>36</v>
      </c>
      <c r="EG109" s="318" t="s">
        <v>36</v>
      </c>
      <c r="EH109" s="318" t="s">
        <v>36</v>
      </c>
      <c r="EI109" s="318" t="s">
        <v>36</v>
      </c>
      <c r="EJ109" s="318" t="s">
        <v>36</v>
      </c>
      <c r="EK109" s="318" t="s">
        <v>36</v>
      </c>
      <c r="EL109" s="318" t="s">
        <v>36</v>
      </c>
      <c r="EM109" s="318" t="s">
        <v>36</v>
      </c>
      <c r="EN109" s="318" t="s">
        <v>36</v>
      </c>
      <c r="EO109" s="318" t="s">
        <v>36</v>
      </c>
      <c r="EP109" s="318" t="s">
        <v>36</v>
      </c>
      <c r="EQ109" s="318" t="s">
        <v>36</v>
      </c>
      <c r="ER109" s="318" t="s">
        <v>36</v>
      </c>
      <c r="ES109" s="318" t="s">
        <v>36</v>
      </c>
      <c r="ET109" s="318" t="s">
        <v>36</v>
      </c>
      <c r="EU109" s="318" t="s">
        <v>36</v>
      </c>
      <c r="EV109" s="318" t="s">
        <v>36</v>
      </c>
      <c r="EW109" s="318" t="s">
        <v>36</v>
      </c>
      <c r="EX109" s="318" t="s">
        <v>36</v>
      </c>
      <c r="EY109" s="318" t="s">
        <v>36</v>
      </c>
      <c r="EZ109" s="318"/>
      <c r="FA109" s="318"/>
      <c r="FB109" s="318"/>
      <c r="FC109" s="318"/>
      <c r="FD109" s="318"/>
      <c r="FE109" s="318"/>
      <c r="FF109" s="318"/>
      <c r="FG109" s="55" t="s">
        <v>789</v>
      </c>
    </row>
    <row r="110" spans="1:163" s="5" customFormat="1" ht="18" customHeight="1">
      <c r="A110" s="133" t="s">
        <v>793</v>
      </c>
      <c r="B110" s="111"/>
      <c r="C110" s="329"/>
      <c r="D110" s="106"/>
      <c r="E110" s="9"/>
      <c r="F110" s="8" t="s">
        <v>36</v>
      </c>
      <c r="G110" s="112" t="s">
        <v>793</v>
      </c>
      <c r="H110" s="112"/>
      <c r="I110" s="2" t="s">
        <v>240</v>
      </c>
      <c r="J110" s="78">
        <v>0.8</v>
      </c>
      <c r="K110" s="78">
        <v>0.8</v>
      </c>
      <c r="L110" s="78">
        <v>0.8</v>
      </c>
      <c r="M110" s="78">
        <v>0.8</v>
      </c>
      <c r="N110" s="78">
        <v>0.8</v>
      </c>
      <c r="O110" s="78">
        <v>0.8</v>
      </c>
      <c r="P110" s="78">
        <v>0.7</v>
      </c>
      <c r="Q110" s="78">
        <v>0.7</v>
      </c>
      <c r="R110" s="78">
        <v>0.7</v>
      </c>
      <c r="S110" s="78">
        <v>0.7</v>
      </c>
      <c r="T110" s="78">
        <v>0.7</v>
      </c>
      <c r="U110" s="81">
        <v>0.64</v>
      </c>
      <c r="V110" s="81">
        <v>0.61</v>
      </c>
      <c r="W110" s="81">
        <v>0.59</v>
      </c>
      <c r="X110" s="81">
        <v>0.53</v>
      </c>
      <c r="Y110" s="81">
        <v>0.52</v>
      </c>
      <c r="Z110" s="81">
        <v>0.45</v>
      </c>
      <c r="AA110" s="81">
        <v>0.43</v>
      </c>
      <c r="AB110" s="81">
        <v>0.38</v>
      </c>
      <c r="AC110" s="81">
        <v>0.36</v>
      </c>
      <c r="AD110" s="81">
        <v>0.36</v>
      </c>
      <c r="AE110" s="81">
        <v>0.36</v>
      </c>
      <c r="AF110" s="81">
        <v>0.37</v>
      </c>
      <c r="AG110" s="81">
        <v>0.37</v>
      </c>
      <c r="AH110" s="81">
        <v>0.34</v>
      </c>
      <c r="AI110" s="81">
        <v>0.34</v>
      </c>
      <c r="AJ110" s="81">
        <v>0.36</v>
      </c>
      <c r="AK110" s="81">
        <v>0.34</v>
      </c>
      <c r="AL110" s="81">
        <v>0.34</v>
      </c>
      <c r="AM110" s="81">
        <v>0.34</v>
      </c>
      <c r="AN110" s="81">
        <v>0.33</v>
      </c>
      <c r="AO110" s="81">
        <v>0.33</v>
      </c>
      <c r="AP110" s="81">
        <v>0.33</v>
      </c>
      <c r="AQ110" s="81">
        <v>0.32</v>
      </c>
      <c r="AR110" s="81">
        <v>0.32</v>
      </c>
      <c r="AS110" s="81">
        <v>0.32</v>
      </c>
      <c r="AT110" s="81">
        <v>0.32</v>
      </c>
      <c r="AU110" s="81">
        <v>0.32</v>
      </c>
      <c r="AV110" s="81">
        <v>0.31</v>
      </c>
      <c r="AW110" s="81">
        <v>0.31</v>
      </c>
      <c r="AX110" s="81">
        <v>0.33</v>
      </c>
      <c r="AY110" s="81">
        <v>0.33</v>
      </c>
      <c r="AZ110" s="81">
        <v>0.34</v>
      </c>
      <c r="BA110" s="81">
        <v>0.38</v>
      </c>
      <c r="BB110" s="81">
        <v>0.38</v>
      </c>
      <c r="BC110" s="81">
        <v>0.38</v>
      </c>
      <c r="BD110" s="81">
        <v>0.39</v>
      </c>
      <c r="BE110" s="81">
        <v>0.39</v>
      </c>
      <c r="BF110" s="81">
        <v>0.39</v>
      </c>
      <c r="BG110" s="81">
        <v>0.38</v>
      </c>
      <c r="BH110" s="81">
        <v>0.38</v>
      </c>
      <c r="BI110" s="81">
        <v>0.4</v>
      </c>
      <c r="BJ110" s="81">
        <v>0.39</v>
      </c>
      <c r="BK110" s="81">
        <v>0.41</v>
      </c>
      <c r="BL110" s="81">
        <v>0.39</v>
      </c>
      <c r="BM110" s="81">
        <v>0.39</v>
      </c>
      <c r="BN110" s="81">
        <v>0.42</v>
      </c>
      <c r="BO110" s="81">
        <v>0.44</v>
      </c>
      <c r="BP110" s="81">
        <v>0.45</v>
      </c>
      <c r="BQ110" s="81">
        <v>0.46</v>
      </c>
      <c r="BR110" s="81">
        <v>0.45</v>
      </c>
      <c r="BS110" s="81">
        <v>0.45</v>
      </c>
      <c r="BT110" s="81">
        <v>0.45</v>
      </c>
      <c r="BU110" s="81">
        <v>0.42</v>
      </c>
      <c r="BV110" s="81">
        <v>0.42</v>
      </c>
      <c r="BW110" s="81"/>
      <c r="BX110" s="81"/>
      <c r="BY110" s="81"/>
      <c r="BZ110" s="81"/>
      <c r="CA110" s="81"/>
      <c r="CB110" s="81"/>
      <c r="CC110" s="81"/>
      <c r="CD110" s="55" t="s">
        <v>789</v>
      </c>
      <c r="CE110" s="106"/>
      <c r="CF110" s="106"/>
      <c r="CG110" s="106"/>
      <c r="CH110" s="9"/>
      <c r="CI110" s="8" t="s">
        <v>36</v>
      </c>
      <c r="CJ110" s="112" t="s">
        <v>793</v>
      </c>
      <c r="CK110" s="112"/>
      <c r="CL110" s="6"/>
      <c r="CM110" s="318" t="s">
        <v>36</v>
      </c>
      <c r="CN110" s="318" t="s">
        <v>36</v>
      </c>
      <c r="CO110" s="318" t="s">
        <v>36</v>
      </c>
      <c r="CP110" s="318" t="s">
        <v>36</v>
      </c>
      <c r="CQ110" s="318" t="s">
        <v>36</v>
      </c>
      <c r="CR110" s="318" t="s">
        <v>36</v>
      </c>
      <c r="CS110" s="318" t="s">
        <v>36</v>
      </c>
      <c r="CT110" s="318" t="s">
        <v>36</v>
      </c>
      <c r="CU110" s="318" t="s">
        <v>36</v>
      </c>
      <c r="CV110" s="318" t="s">
        <v>36</v>
      </c>
      <c r="CW110" s="318" t="s">
        <v>36</v>
      </c>
      <c r="CX110" s="318" t="s">
        <v>36</v>
      </c>
      <c r="CY110" s="318" t="s">
        <v>36</v>
      </c>
      <c r="CZ110" s="318" t="s">
        <v>36</v>
      </c>
      <c r="DA110" s="318" t="s">
        <v>36</v>
      </c>
      <c r="DB110" s="318" t="s">
        <v>36</v>
      </c>
      <c r="DC110" s="318" t="s">
        <v>36</v>
      </c>
      <c r="DD110" s="318" t="s">
        <v>36</v>
      </c>
      <c r="DE110" s="318" t="s">
        <v>36</v>
      </c>
      <c r="DF110" s="318" t="s">
        <v>36</v>
      </c>
      <c r="DG110" s="318" t="s">
        <v>36</v>
      </c>
      <c r="DH110" s="318" t="s">
        <v>36</v>
      </c>
      <c r="DI110" s="318" t="s">
        <v>36</v>
      </c>
      <c r="DJ110" s="318" t="s">
        <v>36</v>
      </c>
      <c r="DK110" s="318" t="s">
        <v>36</v>
      </c>
      <c r="DL110" s="318" t="s">
        <v>36</v>
      </c>
      <c r="DM110" s="318" t="s">
        <v>36</v>
      </c>
      <c r="DN110" s="318" t="s">
        <v>36</v>
      </c>
      <c r="DO110" s="318" t="s">
        <v>36</v>
      </c>
      <c r="DP110" s="318" t="s">
        <v>36</v>
      </c>
      <c r="DQ110" s="318" t="s">
        <v>36</v>
      </c>
      <c r="DR110" s="318" t="s">
        <v>36</v>
      </c>
      <c r="DS110" s="318" t="s">
        <v>36</v>
      </c>
      <c r="DT110" s="318" t="s">
        <v>36</v>
      </c>
      <c r="DU110" s="318" t="s">
        <v>36</v>
      </c>
      <c r="DV110" s="318" t="s">
        <v>36</v>
      </c>
      <c r="DW110" s="318" t="s">
        <v>36</v>
      </c>
      <c r="DX110" s="318" t="s">
        <v>36</v>
      </c>
      <c r="DY110" s="318" t="s">
        <v>36</v>
      </c>
      <c r="DZ110" s="318" t="s">
        <v>36</v>
      </c>
      <c r="EA110" s="318" t="s">
        <v>36</v>
      </c>
      <c r="EB110" s="318" t="s">
        <v>36</v>
      </c>
      <c r="EC110" s="318" t="s">
        <v>36</v>
      </c>
      <c r="ED110" s="318" t="s">
        <v>36</v>
      </c>
      <c r="EE110" s="318" t="s">
        <v>36</v>
      </c>
      <c r="EF110" s="318" t="s">
        <v>36</v>
      </c>
      <c r="EG110" s="318" t="s">
        <v>36</v>
      </c>
      <c r="EH110" s="318" t="s">
        <v>36</v>
      </c>
      <c r="EI110" s="318" t="s">
        <v>36</v>
      </c>
      <c r="EJ110" s="318" t="s">
        <v>36</v>
      </c>
      <c r="EK110" s="318" t="s">
        <v>36</v>
      </c>
      <c r="EL110" s="318" t="s">
        <v>36</v>
      </c>
      <c r="EM110" s="318" t="s">
        <v>36</v>
      </c>
      <c r="EN110" s="318" t="s">
        <v>36</v>
      </c>
      <c r="EO110" s="318" t="s">
        <v>36</v>
      </c>
      <c r="EP110" s="318" t="s">
        <v>36</v>
      </c>
      <c r="EQ110" s="318" t="s">
        <v>36</v>
      </c>
      <c r="ER110" s="318" t="s">
        <v>36</v>
      </c>
      <c r="ES110" s="318" t="s">
        <v>36</v>
      </c>
      <c r="ET110" s="318" t="s">
        <v>36</v>
      </c>
      <c r="EU110" s="318" t="s">
        <v>36</v>
      </c>
      <c r="EV110" s="318" t="s">
        <v>36</v>
      </c>
      <c r="EW110" s="318" t="s">
        <v>36</v>
      </c>
      <c r="EX110" s="318" t="s">
        <v>36</v>
      </c>
      <c r="EY110" s="318" t="s">
        <v>36</v>
      </c>
      <c r="EZ110" s="318"/>
      <c r="FA110" s="318"/>
      <c r="FB110" s="318"/>
      <c r="FC110" s="318"/>
      <c r="FD110" s="318"/>
      <c r="FE110" s="318"/>
      <c r="FF110" s="318"/>
      <c r="FG110" s="55" t="s">
        <v>789</v>
      </c>
    </row>
    <row r="111" spans="1:163" s="5" customFormat="1" ht="33" customHeight="1">
      <c r="A111" s="152" t="s">
        <v>804</v>
      </c>
      <c r="B111" s="129"/>
      <c r="C111" s="330"/>
      <c r="D111" s="129"/>
      <c r="E111" s="71" t="s">
        <v>254</v>
      </c>
      <c r="F111" s="150" t="s">
        <v>805</v>
      </c>
      <c r="G111" s="150"/>
      <c r="H111" s="150"/>
      <c r="I111" s="2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55"/>
      <c r="CE111" s="129"/>
      <c r="CF111" s="129"/>
      <c r="CG111" s="129"/>
      <c r="CH111" s="71" t="s">
        <v>254</v>
      </c>
      <c r="CI111" s="150" t="s">
        <v>805</v>
      </c>
      <c r="CJ111" s="150"/>
      <c r="CK111" s="150"/>
      <c r="CL111" s="6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  <c r="EE111" s="321"/>
      <c r="EF111" s="321"/>
      <c r="EG111" s="321"/>
      <c r="EH111" s="321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55"/>
    </row>
    <row r="112" spans="1:163" s="5" customFormat="1" ht="18" customHeight="1">
      <c r="A112" s="133" t="s">
        <v>806</v>
      </c>
      <c r="B112" s="111"/>
      <c r="C112" s="329"/>
      <c r="D112" s="106"/>
      <c r="E112" s="9"/>
      <c r="F112" s="8" t="s">
        <v>36</v>
      </c>
      <c r="G112" s="154" t="s">
        <v>807</v>
      </c>
      <c r="H112" s="154"/>
      <c r="I112" s="2" t="s">
        <v>712</v>
      </c>
      <c r="J112" s="78">
        <v>1089.2</v>
      </c>
      <c r="K112" s="78">
        <v>313.3</v>
      </c>
      <c r="L112" s="78">
        <v>657</v>
      </c>
      <c r="M112" s="78">
        <v>657.1</v>
      </c>
      <c r="N112" s="78">
        <v>2208.6999999999998</v>
      </c>
      <c r="O112" s="78">
        <v>491.8</v>
      </c>
      <c r="P112" s="78">
        <v>465.8</v>
      </c>
      <c r="Q112" s="78">
        <v>326.89999999999998</v>
      </c>
      <c r="R112" s="78">
        <v>644.70000000000005</v>
      </c>
      <c r="S112" s="78">
        <v>729</v>
      </c>
      <c r="T112" s="78">
        <v>1206.8</v>
      </c>
      <c r="U112" s="78">
        <v>776.2</v>
      </c>
      <c r="V112" s="78">
        <v>628</v>
      </c>
      <c r="W112" s="78">
        <v>349.6</v>
      </c>
      <c r="X112" s="78">
        <v>287.8</v>
      </c>
      <c r="Y112" s="78">
        <v>205.6</v>
      </c>
      <c r="Z112" s="78">
        <v>349.5</v>
      </c>
      <c r="AA112" s="78">
        <v>146.5</v>
      </c>
      <c r="AB112" s="78">
        <v>292.10000000000002</v>
      </c>
      <c r="AC112" s="78">
        <v>388.7</v>
      </c>
      <c r="AD112" s="78">
        <v>238.6</v>
      </c>
      <c r="AE112" s="78">
        <v>183.2</v>
      </c>
      <c r="AF112" s="78">
        <v>650.1</v>
      </c>
      <c r="AG112" s="78">
        <v>875.5</v>
      </c>
      <c r="AH112" s="78">
        <v>585.1</v>
      </c>
      <c r="AI112" s="78">
        <v>171.1</v>
      </c>
      <c r="AJ112" s="78">
        <v>245.8</v>
      </c>
      <c r="AK112" s="78">
        <v>369.9</v>
      </c>
      <c r="AL112" s="78">
        <v>406.5</v>
      </c>
      <c r="AM112" s="78">
        <v>529.4</v>
      </c>
      <c r="AN112" s="78">
        <v>337.1</v>
      </c>
      <c r="AO112" s="78">
        <v>653.6</v>
      </c>
      <c r="AP112" s="78">
        <v>217.7</v>
      </c>
      <c r="AQ112" s="78">
        <v>250</v>
      </c>
      <c r="AR112" s="78">
        <v>646.20000000000005</v>
      </c>
      <c r="AS112" s="78">
        <v>567.20000000000005</v>
      </c>
      <c r="AT112" s="78">
        <v>383.6</v>
      </c>
      <c r="AU112" s="78">
        <v>2078.4</v>
      </c>
      <c r="AV112" s="78">
        <v>1030.2</v>
      </c>
      <c r="AW112" s="78">
        <v>1312</v>
      </c>
      <c r="AX112" s="78">
        <v>809.8</v>
      </c>
      <c r="AY112" s="78">
        <v>5627.1</v>
      </c>
      <c r="AZ112" s="78">
        <v>408.4</v>
      </c>
      <c r="BA112" s="78">
        <v>1180.5</v>
      </c>
      <c r="BB112" s="78">
        <v>920.8</v>
      </c>
      <c r="BC112" s="78">
        <v>1142.9000000000001</v>
      </c>
      <c r="BD112" s="78">
        <v>1872.2</v>
      </c>
      <c r="BE112" s="78">
        <v>684.9</v>
      </c>
      <c r="BF112" s="78">
        <v>240.4</v>
      </c>
      <c r="BG112" s="78">
        <v>513.6</v>
      </c>
      <c r="BH112" s="78">
        <v>377.5</v>
      </c>
      <c r="BI112" s="78">
        <v>317.39999999999998</v>
      </c>
      <c r="BJ112" s="78">
        <v>953.4</v>
      </c>
      <c r="BK112" s="78">
        <v>479.2</v>
      </c>
      <c r="BL112" s="78">
        <v>370.8</v>
      </c>
      <c r="BM112" s="78">
        <v>2699.2</v>
      </c>
      <c r="BN112" s="78">
        <v>4607</v>
      </c>
      <c r="BO112" s="78">
        <v>1059.4000000000001</v>
      </c>
      <c r="BP112" s="78">
        <v>690.1</v>
      </c>
      <c r="BQ112" s="78">
        <v>815.5</v>
      </c>
      <c r="BR112" s="78">
        <v>360.7</v>
      </c>
      <c r="BS112" s="78">
        <v>560.70000000000005</v>
      </c>
      <c r="BT112" s="78">
        <v>1219.5999999999999</v>
      </c>
      <c r="BU112" s="78">
        <v>420.6</v>
      </c>
      <c r="BV112" s="78">
        <v>634.6</v>
      </c>
      <c r="BW112" s="78"/>
      <c r="BX112" s="78"/>
      <c r="BY112" s="78"/>
      <c r="BZ112" s="78"/>
      <c r="CA112" s="78"/>
      <c r="CB112" s="78"/>
      <c r="CC112" s="78"/>
      <c r="CD112" s="55" t="s">
        <v>789</v>
      </c>
      <c r="CE112" s="106"/>
      <c r="CF112" s="106"/>
      <c r="CG112" s="106"/>
      <c r="CH112" s="9"/>
      <c r="CI112" s="275" t="s">
        <v>36</v>
      </c>
      <c r="CJ112" s="154" t="s">
        <v>807</v>
      </c>
      <c r="CK112" s="154"/>
      <c r="CL112" s="335"/>
      <c r="CM112" s="318">
        <v>135.19999999999999</v>
      </c>
      <c r="CN112" s="318">
        <v>-57</v>
      </c>
      <c r="CO112" s="318">
        <v>-9</v>
      </c>
      <c r="CP112" s="318">
        <v>-21.5</v>
      </c>
      <c r="CQ112" s="318">
        <v>59.3</v>
      </c>
      <c r="CR112" s="318">
        <v>-44.5</v>
      </c>
      <c r="CS112" s="318">
        <v>-18.600000000000001</v>
      </c>
      <c r="CT112" s="318">
        <v>-70.599999999999994</v>
      </c>
      <c r="CU112" s="318">
        <v>-25.8</v>
      </c>
      <c r="CV112" s="318">
        <v>-60.8</v>
      </c>
      <c r="CW112" s="318">
        <v>8.6999999999999993</v>
      </c>
      <c r="CX112" s="318">
        <v>95.9</v>
      </c>
      <c r="CY112" s="318">
        <v>-42.3</v>
      </c>
      <c r="CZ112" s="318">
        <v>11.6</v>
      </c>
      <c r="DA112" s="318">
        <v>-56.2</v>
      </c>
      <c r="DB112" s="318">
        <v>-68.7</v>
      </c>
      <c r="DC112" s="318">
        <v>-84.2</v>
      </c>
      <c r="DD112" s="318">
        <v>-70.2</v>
      </c>
      <c r="DE112" s="318">
        <v>-37.299999999999997</v>
      </c>
      <c r="DF112" s="318">
        <v>18.899999999999999</v>
      </c>
      <c r="DG112" s="318">
        <v>-63</v>
      </c>
      <c r="DH112" s="318">
        <v>-74.900000000000006</v>
      </c>
      <c r="DI112" s="318">
        <v>-46.1</v>
      </c>
      <c r="DJ112" s="318">
        <v>12.8</v>
      </c>
      <c r="DK112" s="318">
        <v>-6.8</v>
      </c>
      <c r="DL112" s="318">
        <v>-51.1</v>
      </c>
      <c r="DM112" s="318">
        <v>-14.6</v>
      </c>
      <c r="DN112" s="318">
        <v>79.900000000000006</v>
      </c>
      <c r="DO112" s="318">
        <v>16.3</v>
      </c>
      <c r="DP112" s="318">
        <v>261.3</v>
      </c>
      <c r="DQ112" s="318">
        <v>15.4</v>
      </c>
      <c r="DR112" s="318">
        <v>68.099999999999994</v>
      </c>
      <c r="DS112" s="318">
        <v>-8.6999999999999993</v>
      </c>
      <c r="DT112" s="318">
        <v>36.5</v>
      </c>
      <c r="DU112" s="318">
        <v>-0.6</v>
      </c>
      <c r="DV112" s="318">
        <v>-35.200000000000003</v>
      </c>
      <c r="DW112" s="318">
        <v>-34.4</v>
      </c>
      <c r="DX112" s="318">
        <v>1114.5999999999999</v>
      </c>
      <c r="DY112" s="318">
        <v>319.10000000000002</v>
      </c>
      <c r="DZ112" s="318">
        <v>254.7</v>
      </c>
      <c r="EA112" s="318">
        <v>99.2</v>
      </c>
      <c r="EB112" s="318">
        <v>962.9</v>
      </c>
      <c r="EC112" s="318">
        <v>21.2</v>
      </c>
      <c r="ED112" s="318">
        <v>80.599999999999994</v>
      </c>
      <c r="EE112" s="318">
        <v>322.89999999999998</v>
      </c>
      <c r="EF112" s="318">
        <v>357.2</v>
      </c>
      <c r="EG112" s="318">
        <v>189.7</v>
      </c>
      <c r="EH112" s="318">
        <v>20.8</v>
      </c>
      <c r="EI112" s="318">
        <v>-37.299999999999997</v>
      </c>
      <c r="EJ112" s="318">
        <v>-75.3</v>
      </c>
      <c r="EK112" s="318">
        <v>-63.4</v>
      </c>
      <c r="EL112" s="318">
        <v>-75.8</v>
      </c>
      <c r="EM112" s="318">
        <v>17.7</v>
      </c>
      <c r="EN112" s="318">
        <v>-91.5</v>
      </c>
      <c r="EO112" s="318">
        <v>-9.1999999999999993</v>
      </c>
      <c r="EP112" s="318">
        <v>128.69999999999999</v>
      </c>
      <c r="EQ112" s="318">
        <v>400.3</v>
      </c>
      <c r="ER112" s="318">
        <v>-7.3</v>
      </c>
      <c r="ES112" s="318">
        <v>-63.1</v>
      </c>
      <c r="ET112" s="318">
        <v>19.100000000000001</v>
      </c>
      <c r="EU112" s="318">
        <v>50.1</v>
      </c>
      <c r="EV112" s="318">
        <v>9.1999999999999993</v>
      </c>
      <c r="EW112" s="318">
        <v>223</v>
      </c>
      <c r="EX112" s="318">
        <v>32.5</v>
      </c>
      <c r="EY112" s="318">
        <v>-33.4</v>
      </c>
      <c r="EZ112" s="318"/>
      <c r="FA112" s="318"/>
      <c r="FB112" s="318"/>
      <c r="FC112" s="318"/>
      <c r="FD112" s="318"/>
      <c r="FE112" s="318"/>
      <c r="FF112" s="318"/>
      <c r="FG112" s="55" t="s">
        <v>789</v>
      </c>
    </row>
    <row r="113" spans="1:163" s="5" customFormat="1" ht="18" customHeight="1">
      <c r="A113" s="133" t="s">
        <v>808</v>
      </c>
      <c r="B113" s="111"/>
      <c r="C113" s="329"/>
      <c r="D113" s="106"/>
      <c r="E113" s="9"/>
      <c r="F113" s="8" t="s">
        <v>36</v>
      </c>
      <c r="G113" s="154" t="s">
        <v>808</v>
      </c>
      <c r="H113" s="154"/>
      <c r="I113" s="2" t="s">
        <v>712</v>
      </c>
      <c r="J113" s="78">
        <v>490.6</v>
      </c>
      <c r="K113" s="78">
        <v>89.4</v>
      </c>
      <c r="L113" s="78">
        <v>27.1</v>
      </c>
      <c r="M113" s="78">
        <v>200.9</v>
      </c>
      <c r="N113" s="78">
        <v>629.9</v>
      </c>
      <c r="O113" s="78">
        <v>365.1</v>
      </c>
      <c r="P113" s="78">
        <v>451</v>
      </c>
      <c r="Q113" s="78">
        <v>138.19999999999999</v>
      </c>
      <c r="R113" s="78">
        <v>289.60000000000002</v>
      </c>
      <c r="S113" s="78">
        <v>132.19999999999999</v>
      </c>
      <c r="T113" s="78">
        <v>246.7</v>
      </c>
      <c r="U113" s="78">
        <v>69</v>
      </c>
      <c r="V113" s="78">
        <v>224.5</v>
      </c>
      <c r="W113" s="78">
        <v>475.6</v>
      </c>
      <c r="X113" s="78">
        <v>92.9</v>
      </c>
      <c r="Y113" s="78">
        <v>46.7</v>
      </c>
      <c r="Z113" s="78">
        <v>500.8</v>
      </c>
      <c r="AA113" s="78">
        <v>159.19999999999999</v>
      </c>
      <c r="AB113" s="78">
        <v>35.4</v>
      </c>
      <c r="AC113" s="78">
        <v>37.200000000000003</v>
      </c>
      <c r="AD113" s="78">
        <v>246.4</v>
      </c>
      <c r="AE113" s="78">
        <v>30</v>
      </c>
      <c r="AF113" s="78">
        <v>52.2</v>
      </c>
      <c r="AG113" s="78">
        <v>29.2</v>
      </c>
      <c r="AH113" s="78">
        <v>32.6</v>
      </c>
      <c r="AI113" s="78">
        <v>30.7</v>
      </c>
      <c r="AJ113" s="78">
        <v>138.1</v>
      </c>
      <c r="AK113" s="78">
        <v>210.4</v>
      </c>
      <c r="AL113" s="78">
        <v>16</v>
      </c>
      <c r="AM113" s="78">
        <v>41</v>
      </c>
      <c r="AN113" s="78">
        <v>99.6</v>
      </c>
      <c r="AO113" s="78">
        <v>348.6</v>
      </c>
      <c r="AP113" s="78">
        <v>217.9</v>
      </c>
      <c r="AQ113" s="78">
        <v>31</v>
      </c>
      <c r="AR113" s="78">
        <v>57.7</v>
      </c>
      <c r="AS113" s="78">
        <v>595.4</v>
      </c>
      <c r="AT113" s="78">
        <v>30</v>
      </c>
      <c r="AU113" s="78">
        <v>126.2</v>
      </c>
      <c r="AV113" s="78">
        <v>143.80000000000001</v>
      </c>
      <c r="AW113" s="78">
        <v>278.8</v>
      </c>
      <c r="AX113" s="78">
        <v>113.8</v>
      </c>
      <c r="AY113" s="78">
        <v>332.1</v>
      </c>
      <c r="AZ113" s="78">
        <v>39.6</v>
      </c>
      <c r="BA113" s="78">
        <v>793.6</v>
      </c>
      <c r="BB113" s="78">
        <v>135.19999999999999</v>
      </c>
      <c r="BC113" s="78">
        <v>385.1</v>
      </c>
      <c r="BD113" s="78">
        <v>263.10000000000002</v>
      </c>
      <c r="BE113" s="78">
        <v>379.9</v>
      </c>
      <c r="BF113" s="78">
        <v>236.9</v>
      </c>
      <c r="BG113" s="78">
        <v>211.4</v>
      </c>
      <c r="BH113" s="78">
        <v>505</v>
      </c>
      <c r="BI113" s="78">
        <v>211.5</v>
      </c>
      <c r="BJ113" s="78">
        <v>48</v>
      </c>
      <c r="BK113" s="78">
        <v>576.6</v>
      </c>
      <c r="BL113" s="78">
        <v>237.1</v>
      </c>
      <c r="BM113" s="78">
        <v>769.1</v>
      </c>
      <c r="BN113" s="78">
        <v>134.9</v>
      </c>
      <c r="BO113" s="78">
        <v>968.2</v>
      </c>
      <c r="BP113" s="78">
        <v>397.8</v>
      </c>
      <c r="BQ113" s="78">
        <v>437.5</v>
      </c>
      <c r="BR113" s="78">
        <v>569.5</v>
      </c>
      <c r="BS113" s="78">
        <v>319.7</v>
      </c>
      <c r="BT113" s="78">
        <v>742.5</v>
      </c>
      <c r="BU113" s="78">
        <v>652.5</v>
      </c>
      <c r="BV113" s="78">
        <v>270.39999999999998</v>
      </c>
      <c r="BW113" s="78"/>
      <c r="BX113" s="78"/>
      <c r="BY113" s="78"/>
      <c r="BZ113" s="78"/>
      <c r="CA113" s="78"/>
      <c r="CB113" s="78"/>
      <c r="CC113" s="78"/>
      <c r="CD113" s="55" t="s">
        <v>789</v>
      </c>
      <c r="CE113" s="106"/>
      <c r="CF113" s="106"/>
      <c r="CG113" s="106"/>
      <c r="CH113" s="9"/>
      <c r="CI113" s="275" t="s">
        <v>36</v>
      </c>
      <c r="CJ113" s="154" t="s">
        <v>808</v>
      </c>
      <c r="CK113" s="154"/>
      <c r="CL113" s="335"/>
      <c r="CM113" s="318">
        <v>13.1</v>
      </c>
      <c r="CN113" s="318">
        <v>235.6</v>
      </c>
      <c r="CO113" s="318">
        <v>-95.8</v>
      </c>
      <c r="CP113" s="318">
        <v>460.8</v>
      </c>
      <c r="CQ113" s="318">
        <v>187</v>
      </c>
      <c r="CR113" s="318">
        <v>197.6</v>
      </c>
      <c r="CS113" s="318">
        <v>726.7</v>
      </c>
      <c r="CT113" s="318">
        <v>362.2</v>
      </c>
      <c r="CU113" s="318">
        <v>509.7</v>
      </c>
      <c r="CV113" s="318">
        <v>70.7</v>
      </c>
      <c r="CW113" s="318">
        <v>-43.2</v>
      </c>
      <c r="CX113" s="318">
        <v>75.599999999999994</v>
      </c>
      <c r="CY113" s="318">
        <v>-54.2</v>
      </c>
      <c r="CZ113" s="318">
        <v>432.1</v>
      </c>
      <c r="DA113" s="318">
        <v>243.2</v>
      </c>
      <c r="DB113" s="318">
        <v>-76.8</v>
      </c>
      <c r="DC113" s="318">
        <v>-20.5</v>
      </c>
      <c r="DD113" s="318">
        <v>-56.4</v>
      </c>
      <c r="DE113" s="318">
        <v>-92.1</v>
      </c>
      <c r="DF113" s="318">
        <v>-73.099999999999994</v>
      </c>
      <c r="DG113" s="318">
        <v>-14.9</v>
      </c>
      <c r="DH113" s="318">
        <v>-77.3</v>
      </c>
      <c r="DI113" s="318">
        <v>-78.8</v>
      </c>
      <c r="DJ113" s="318">
        <v>-57.6</v>
      </c>
      <c r="DK113" s="318">
        <v>-85.5</v>
      </c>
      <c r="DL113" s="318">
        <v>-93.5</v>
      </c>
      <c r="DM113" s="318">
        <v>48.6</v>
      </c>
      <c r="DN113" s="318">
        <v>350.5</v>
      </c>
      <c r="DO113" s="318">
        <v>-96.8</v>
      </c>
      <c r="DP113" s="318">
        <v>-74.3</v>
      </c>
      <c r="DQ113" s="318">
        <v>181</v>
      </c>
      <c r="DR113" s="318">
        <v>836.6</v>
      </c>
      <c r="DS113" s="318">
        <v>-11.6</v>
      </c>
      <c r="DT113" s="318">
        <v>3.2</v>
      </c>
      <c r="DU113" s="318">
        <v>10.6</v>
      </c>
      <c r="DV113" s="318">
        <v>1938.7</v>
      </c>
      <c r="DW113" s="318">
        <v>-7.9</v>
      </c>
      <c r="DX113" s="318">
        <v>310.7</v>
      </c>
      <c r="DY113" s="318">
        <v>4.0999999999999996</v>
      </c>
      <c r="DZ113" s="318">
        <v>32.5</v>
      </c>
      <c r="EA113" s="318">
        <v>611.6</v>
      </c>
      <c r="EB113" s="318">
        <v>710.2</v>
      </c>
      <c r="EC113" s="318">
        <v>-60.2</v>
      </c>
      <c r="ED113" s="318">
        <v>127.6</v>
      </c>
      <c r="EE113" s="318">
        <v>-38</v>
      </c>
      <c r="EF113" s="318">
        <v>1143.5</v>
      </c>
      <c r="EG113" s="318">
        <v>355.7</v>
      </c>
      <c r="EH113" s="318">
        <v>-36.200000000000003</v>
      </c>
      <c r="EI113" s="318">
        <v>689.2</v>
      </c>
      <c r="EJ113" s="318">
        <v>67.599999999999994</v>
      </c>
      <c r="EK113" s="318">
        <v>251.2</v>
      </c>
      <c r="EL113" s="318">
        <v>-24.2</v>
      </c>
      <c r="EM113" s="318">
        <v>-57.8</v>
      </c>
      <c r="EN113" s="318">
        <v>73.7</v>
      </c>
      <c r="EO113" s="318">
        <v>498.4</v>
      </c>
      <c r="EP113" s="318">
        <v>-3.1</v>
      </c>
      <c r="EQ113" s="318">
        <v>-0.2</v>
      </c>
      <c r="ER113" s="318">
        <v>151.4</v>
      </c>
      <c r="ES113" s="318">
        <v>51.2</v>
      </c>
      <c r="ET113" s="318">
        <v>15.2</v>
      </c>
      <c r="EU113" s="318">
        <v>140.4</v>
      </c>
      <c r="EV113" s="318">
        <v>51.2</v>
      </c>
      <c r="EW113" s="318">
        <v>47</v>
      </c>
      <c r="EX113" s="318">
        <v>208.6</v>
      </c>
      <c r="EY113" s="318">
        <v>463.6</v>
      </c>
      <c r="EZ113" s="318"/>
      <c r="FA113" s="318"/>
      <c r="FB113" s="318"/>
      <c r="FC113" s="318"/>
      <c r="FD113" s="318"/>
      <c r="FE113" s="318"/>
      <c r="FF113" s="318"/>
      <c r="FG113" s="55" t="s">
        <v>789</v>
      </c>
    </row>
    <row r="114" spans="1:163" s="5" customFormat="1" ht="18" customHeight="1">
      <c r="A114" s="133" t="s">
        <v>809</v>
      </c>
      <c r="B114" s="111"/>
      <c r="C114" s="329"/>
      <c r="D114" s="106"/>
      <c r="E114" s="9"/>
      <c r="F114" s="8" t="s">
        <v>36</v>
      </c>
      <c r="G114" s="154" t="s">
        <v>809</v>
      </c>
      <c r="H114" s="154"/>
      <c r="I114" s="2" t="s">
        <v>712</v>
      </c>
      <c r="J114" s="78">
        <v>2129.1</v>
      </c>
      <c r="K114" s="78">
        <v>1976.8</v>
      </c>
      <c r="L114" s="78">
        <v>2556.9</v>
      </c>
      <c r="M114" s="78">
        <v>2053.3000000000002</v>
      </c>
      <c r="N114" s="78">
        <v>5375.4</v>
      </c>
      <c r="O114" s="78">
        <v>1657.5</v>
      </c>
      <c r="P114" s="78">
        <v>3819</v>
      </c>
      <c r="Q114" s="78">
        <v>3216.5</v>
      </c>
      <c r="R114" s="78">
        <v>3202.5</v>
      </c>
      <c r="S114" s="78">
        <v>3161.4</v>
      </c>
      <c r="T114" s="78">
        <v>2660.6</v>
      </c>
      <c r="U114" s="78">
        <v>4924.6000000000004</v>
      </c>
      <c r="V114" s="78">
        <v>2956.2</v>
      </c>
      <c r="W114" s="78">
        <v>2618.4</v>
      </c>
      <c r="X114" s="78">
        <v>3134.1</v>
      </c>
      <c r="Y114" s="78">
        <v>2388</v>
      </c>
      <c r="Z114" s="78">
        <v>2115.6999999999998</v>
      </c>
      <c r="AA114" s="78">
        <v>3363.8</v>
      </c>
      <c r="AB114" s="78">
        <v>2433.1</v>
      </c>
      <c r="AC114" s="78">
        <v>1556.1</v>
      </c>
      <c r="AD114" s="78">
        <v>1831.5</v>
      </c>
      <c r="AE114" s="78">
        <v>2633</v>
      </c>
      <c r="AF114" s="78">
        <v>3697.6</v>
      </c>
      <c r="AG114" s="78">
        <v>2475.5</v>
      </c>
      <c r="AH114" s="78">
        <v>2195.6</v>
      </c>
      <c r="AI114" s="78">
        <v>2125.5</v>
      </c>
      <c r="AJ114" s="78">
        <v>2303.1999999999998</v>
      </c>
      <c r="AK114" s="78">
        <v>2274.6999999999998</v>
      </c>
      <c r="AL114" s="78">
        <v>3625.7</v>
      </c>
      <c r="AM114" s="78">
        <v>2510.6999999999998</v>
      </c>
      <c r="AN114" s="78">
        <v>5562.2</v>
      </c>
      <c r="AO114" s="78">
        <v>7609.8</v>
      </c>
      <c r="AP114" s="78">
        <v>5741.8</v>
      </c>
      <c r="AQ114" s="78">
        <v>3921.6</v>
      </c>
      <c r="AR114" s="78">
        <v>3178</v>
      </c>
      <c r="AS114" s="78">
        <v>4138.8</v>
      </c>
      <c r="AT114" s="78">
        <v>3564.7</v>
      </c>
      <c r="AU114" s="78">
        <v>2394.1</v>
      </c>
      <c r="AV114" s="78">
        <v>4087.7</v>
      </c>
      <c r="AW114" s="78">
        <v>5366.6</v>
      </c>
      <c r="AX114" s="78">
        <v>5551.2</v>
      </c>
      <c r="AY114" s="78">
        <v>6423.5</v>
      </c>
      <c r="AZ114" s="78">
        <v>4636.1000000000004</v>
      </c>
      <c r="BA114" s="78">
        <v>8710.4</v>
      </c>
      <c r="BB114" s="78">
        <v>5984.9</v>
      </c>
      <c r="BC114" s="78">
        <v>6327</v>
      </c>
      <c r="BD114" s="78">
        <v>3189.1</v>
      </c>
      <c r="BE114" s="78">
        <v>4129.2</v>
      </c>
      <c r="BF114" s="78">
        <v>3984.1</v>
      </c>
      <c r="BG114" s="78">
        <v>6790.1</v>
      </c>
      <c r="BH114" s="78">
        <v>4001.6</v>
      </c>
      <c r="BI114" s="78">
        <v>3393.5</v>
      </c>
      <c r="BJ114" s="78">
        <v>6342.3</v>
      </c>
      <c r="BK114" s="78">
        <v>3524.5</v>
      </c>
      <c r="BL114" s="78">
        <v>4831.1000000000004</v>
      </c>
      <c r="BM114" s="78">
        <v>7549.9</v>
      </c>
      <c r="BN114" s="78">
        <v>5039.8999999999996</v>
      </c>
      <c r="BO114" s="78">
        <v>5633.6</v>
      </c>
      <c r="BP114" s="78">
        <v>5036.5</v>
      </c>
      <c r="BQ114" s="78">
        <v>6200.7</v>
      </c>
      <c r="BR114" s="78">
        <v>5765.8</v>
      </c>
      <c r="BS114" s="78">
        <v>2522.3000000000002</v>
      </c>
      <c r="BT114" s="78">
        <v>4674.2</v>
      </c>
      <c r="BU114" s="78">
        <v>3286.8</v>
      </c>
      <c r="BV114" s="78">
        <v>5827.3</v>
      </c>
      <c r="BW114" s="78"/>
      <c r="BX114" s="78"/>
      <c r="BY114" s="78"/>
      <c r="BZ114" s="78"/>
      <c r="CA114" s="78"/>
      <c r="CB114" s="78"/>
      <c r="CC114" s="78"/>
      <c r="CD114" s="55" t="s">
        <v>789</v>
      </c>
      <c r="CE114" s="106"/>
      <c r="CF114" s="106"/>
      <c r="CG114" s="106"/>
      <c r="CH114" s="9"/>
      <c r="CI114" s="275" t="s">
        <v>36</v>
      </c>
      <c r="CJ114" s="154" t="s">
        <v>809</v>
      </c>
      <c r="CK114" s="154"/>
      <c r="CL114" s="335"/>
      <c r="CM114" s="318">
        <v>-32.799999999999997</v>
      </c>
      <c r="CN114" s="318">
        <v>-13.5</v>
      </c>
      <c r="CO114" s="318">
        <v>-22.4</v>
      </c>
      <c r="CP114" s="318">
        <v>-44.3</v>
      </c>
      <c r="CQ114" s="318">
        <v>156.6</v>
      </c>
      <c r="CR114" s="318">
        <v>-45.6</v>
      </c>
      <c r="CS114" s="318">
        <v>41.1</v>
      </c>
      <c r="CT114" s="318">
        <v>1.2</v>
      </c>
      <c r="CU114" s="318">
        <v>8.6999999999999993</v>
      </c>
      <c r="CV114" s="318">
        <v>4.2</v>
      </c>
      <c r="CW114" s="318">
        <v>-4.3</v>
      </c>
      <c r="CX114" s="318">
        <v>85</v>
      </c>
      <c r="CY114" s="318">
        <v>38.799999999999997</v>
      </c>
      <c r="CZ114" s="318">
        <v>32.5</v>
      </c>
      <c r="DA114" s="318">
        <v>22.6</v>
      </c>
      <c r="DB114" s="318">
        <v>16.3</v>
      </c>
      <c r="DC114" s="318">
        <v>-60.6</v>
      </c>
      <c r="DD114" s="318">
        <v>103</v>
      </c>
      <c r="DE114" s="318">
        <v>-36.299999999999997</v>
      </c>
      <c r="DF114" s="318">
        <v>-51.6</v>
      </c>
      <c r="DG114" s="318">
        <v>-42.8</v>
      </c>
      <c r="DH114" s="318">
        <v>-16.7</v>
      </c>
      <c r="DI114" s="318">
        <v>39</v>
      </c>
      <c r="DJ114" s="318">
        <v>-49.7</v>
      </c>
      <c r="DK114" s="318">
        <v>-25.7</v>
      </c>
      <c r="DL114" s="318">
        <v>-18.8</v>
      </c>
      <c r="DM114" s="318">
        <v>-26.5</v>
      </c>
      <c r="DN114" s="318">
        <v>-4.7</v>
      </c>
      <c r="DO114" s="318">
        <v>71.400000000000006</v>
      </c>
      <c r="DP114" s="318">
        <v>-25.4</v>
      </c>
      <c r="DQ114" s="318">
        <v>128.6</v>
      </c>
      <c r="DR114" s="318">
        <v>389</v>
      </c>
      <c r="DS114" s="318">
        <v>213.5</v>
      </c>
      <c r="DT114" s="318">
        <v>48.9</v>
      </c>
      <c r="DU114" s="318">
        <v>-14.1</v>
      </c>
      <c r="DV114" s="318">
        <v>67.2</v>
      </c>
      <c r="DW114" s="318">
        <v>62.4</v>
      </c>
      <c r="DX114" s="318">
        <v>12.6</v>
      </c>
      <c r="DY114" s="318">
        <v>77.5</v>
      </c>
      <c r="DZ114" s="318">
        <v>135.9</v>
      </c>
      <c r="EA114" s="318">
        <v>53.1</v>
      </c>
      <c r="EB114" s="318">
        <v>155.80000000000001</v>
      </c>
      <c r="EC114" s="318">
        <v>-16.7</v>
      </c>
      <c r="ED114" s="318">
        <v>14.5</v>
      </c>
      <c r="EE114" s="318">
        <v>4.2</v>
      </c>
      <c r="EF114" s="318">
        <v>61.3</v>
      </c>
      <c r="EG114" s="318">
        <v>0.3</v>
      </c>
      <c r="EH114" s="318">
        <v>-0.2</v>
      </c>
      <c r="EI114" s="318">
        <v>11.8</v>
      </c>
      <c r="EJ114" s="318">
        <v>183.6</v>
      </c>
      <c r="EK114" s="318">
        <v>-2.1</v>
      </c>
      <c r="EL114" s="318">
        <v>-36.799999999999997</v>
      </c>
      <c r="EM114" s="318">
        <v>14.3</v>
      </c>
      <c r="EN114" s="318">
        <v>-45.1</v>
      </c>
      <c r="EO114" s="318">
        <v>4.2</v>
      </c>
      <c r="EP114" s="318">
        <v>-13.3</v>
      </c>
      <c r="EQ114" s="318">
        <v>-15.8</v>
      </c>
      <c r="ER114" s="318">
        <v>-11</v>
      </c>
      <c r="ES114" s="318">
        <v>57.9</v>
      </c>
      <c r="ET114" s="318">
        <v>50.2</v>
      </c>
      <c r="EU114" s="318">
        <v>44.7</v>
      </c>
      <c r="EV114" s="318">
        <v>-62.9</v>
      </c>
      <c r="EW114" s="318">
        <v>16.8</v>
      </c>
      <c r="EX114" s="318">
        <v>-3.1</v>
      </c>
      <c r="EY114" s="318">
        <v>-8.1</v>
      </c>
      <c r="EZ114" s="318"/>
      <c r="FA114" s="318"/>
      <c r="FB114" s="318"/>
      <c r="FC114" s="318"/>
      <c r="FD114" s="318"/>
      <c r="FE114" s="318"/>
      <c r="FF114" s="318"/>
      <c r="FG114" s="55" t="s">
        <v>789</v>
      </c>
    </row>
    <row r="115" spans="1:163" s="5" customFormat="1" ht="18" customHeight="1">
      <c r="A115" s="133" t="s">
        <v>810</v>
      </c>
      <c r="B115" s="111"/>
      <c r="C115" s="329"/>
      <c r="D115" s="106"/>
      <c r="E115" s="9"/>
      <c r="F115" s="8" t="s">
        <v>36</v>
      </c>
      <c r="G115" s="154" t="s">
        <v>810</v>
      </c>
      <c r="H115" s="154"/>
      <c r="I115" s="2" t="s">
        <v>712</v>
      </c>
      <c r="J115" s="78">
        <v>4931.6000000000004</v>
      </c>
      <c r="K115" s="78">
        <v>4622.2</v>
      </c>
      <c r="L115" s="78">
        <v>9245.5</v>
      </c>
      <c r="M115" s="78">
        <v>8392.7000000000007</v>
      </c>
      <c r="N115" s="78">
        <v>6812</v>
      </c>
      <c r="O115" s="78">
        <v>10341.1</v>
      </c>
      <c r="P115" s="78">
        <v>6705.2</v>
      </c>
      <c r="Q115" s="78">
        <v>7251</v>
      </c>
      <c r="R115" s="78">
        <v>6709</v>
      </c>
      <c r="S115" s="78">
        <v>5866</v>
      </c>
      <c r="T115" s="78">
        <v>8517.1</v>
      </c>
      <c r="U115" s="78">
        <v>6860.5</v>
      </c>
      <c r="V115" s="78">
        <v>6546.2</v>
      </c>
      <c r="W115" s="78">
        <v>6315.4</v>
      </c>
      <c r="X115" s="78">
        <v>6554.6</v>
      </c>
      <c r="Y115" s="78">
        <v>8727.1</v>
      </c>
      <c r="Z115" s="78">
        <v>6331.4</v>
      </c>
      <c r="AA115" s="78">
        <v>8797</v>
      </c>
      <c r="AB115" s="78">
        <v>6140.9</v>
      </c>
      <c r="AC115" s="78">
        <v>6421.1</v>
      </c>
      <c r="AD115" s="78">
        <v>8514.6</v>
      </c>
      <c r="AE115" s="78">
        <v>6354.9</v>
      </c>
      <c r="AF115" s="78">
        <v>6135.4</v>
      </c>
      <c r="AG115" s="78">
        <v>8528.1</v>
      </c>
      <c r="AH115" s="78">
        <v>5770.1</v>
      </c>
      <c r="AI115" s="78">
        <v>4291</v>
      </c>
      <c r="AJ115" s="78">
        <v>9654.4</v>
      </c>
      <c r="AK115" s="78">
        <v>6851.8</v>
      </c>
      <c r="AL115" s="78">
        <v>5687.4</v>
      </c>
      <c r="AM115" s="78">
        <v>7422.4</v>
      </c>
      <c r="AN115" s="78">
        <v>9437.9</v>
      </c>
      <c r="AO115" s="78">
        <v>15456.2</v>
      </c>
      <c r="AP115" s="78">
        <v>16203</v>
      </c>
      <c r="AQ115" s="78">
        <v>15749.9</v>
      </c>
      <c r="AR115" s="78">
        <v>10753.4</v>
      </c>
      <c r="AS115" s="78">
        <v>18440.2</v>
      </c>
      <c r="AT115" s="78">
        <v>9697.2999999999993</v>
      </c>
      <c r="AU115" s="78">
        <v>7762.7</v>
      </c>
      <c r="AV115" s="78">
        <v>14227.1</v>
      </c>
      <c r="AW115" s="78">
        <v>15752.6</v>
      </c>
      <c r="AX115" s="78">
        <v>14332</v>
      </c>
      <c r="AY115" s="78">
        <v>17174.900000000001</v>
      </c>
      <c r="AZ115" s="78">
        <v>13146.6</v>
      </c>
      <c r="BA115" s="78">
        <v>24626.6</v>
      </c>
      <c r="BB115" s="78">
        <v>17979.5</v>
      </c>
      <c r="BC115" s="78">
        <v>17738.900000000001</v>
      </c>
      <c r="BD115" s="78">
        <v>23203.3</v>
      </c>
      <c r="BE115" s="78">
        <v>13830.9</v>
      </c>
      <c r="BF115" s="78">
        <v>11047.2</v>
      </c>
      <c r="BG115" s="78">
        <v>13655.9</v>
      </c>
      <c r="BH115" s="78">
        <v>19082.5</v>
      </c>
      <c r="BI115" s="78">
        <v>15904.1</v>
      </c>
      <c r="BJ115" s="78">
        <v>19748</v>
      </c>
      <c r="BK115" s="78">
        <v>15080.8</v>
      </c>
      <c r="BL115" s="78">
        <v>17233.2</v>
      </c>
      <c r="BM115" s="78">
        <v>19190.400000000001</v>
      </c>
      <c r="BN115" s="78">
        <v>21145.200000000001</v>
      </c>
      <c r="BO115" s="78">
        <v>29576.3</v>
      </c>
      <c r="BP115" s="78">
        <v>19940.7</v>
      </c>
      <c r="BQ115" s="78">
        <v>21190.7</v>
      </c>
      <c r="BR115" s="78">
        <v>13749.8</v>
      </c>
      <c r="BS115" s="78">
        <v>9982.9</v>
      </c>
      <c r="BT115" s="78">
        <v>14807.8</v>
      </c>
      <c r="BU115" s="78">
        <v>17014.099999999999</v>
      </c>
      <c r="BV115" s="78">
        <v>15297</v>
      </c>
      <c r="BW115" s="78"/>
      <c r="BX115" s="78"/>
      <c r="BY115" s="78"/>
      <c r="BZ115" s="78"/>
      <c r="CA115" s="78"/>
      <c r="CB115" s="78"/>
      <c r="CC115" s="78"/>
      <c r="CD115" s="55" t="s">
        <v>789</v>
      </c>
      <c r="CE115" s="106"/>
      <c r="CF115" s="106"/>
      <c r="CG115" s="106"/>
      <c r="CH115" s="9"/>
      <c r="CI115" s="275" t="s">
        <v>36</v>
      </c>
      <c r="CJ115" s="154" t="s">
        <v>810</v>
      </c>
      <c r="CK115" s="154"/>
      <c r="CL115" s="335"/>
      <c r="CM115" s="318">
        <v>-10.8</v>
      </c>
      <c r="CN115" s="318">
        <v>3.8</v>
      </c>
      <c r="CO115" s="318">
        <v>46.7</v>
      </c>
      <c r="CP115" s="318">
        <v>32.1</v>
      </c>
      <c r="CQ115" s="318">
        <v>7</v>
      </c>
      <c r="CR115" s="318">
        <v>18.399999999999999</v>
      </c>
      <c r="CS115" s="318">
        <v>22.6</v>
      </c>
      <c r="CT115" s="318">
        <v>19.5</v>
      </c>
      <c r="CU115" s="318">
        <v>-44.8</v>
      </c>
      <c r="CV115" s="318">
        <v>-30.3</v>
      </c>
      <c r="CW115" s="318">
        <v>-8.1999999999999993</v>
      </c>
      <c r="CX115" s="318">
        <v>-12.5</v>
      </c>
      <c r="CY115" s="318">
        <v>32.700000000000003</v>
      </c>
      <c r="CZ115" s="318">
        <v>36.6</v>
      </c>
      <c r="DA115" s="318">
        <v>-29.1</v>
      </c>
      <c r="DB115" s="318">
        <v>4</v>
      </c>
      <c r="DC115" s="318">
        <v>-7.1</v>
      </c>
      <c r="DD115" s="318">
        <v>-14.9</v>
      </c>
      <c r="DE115" s="318">
        <v>-8.4</v>
      </c>
      <c r="DF115" s="318">
        <v>-11.4</v>
      </c>
      <c r="DG115" s="318">
        <v>26.9</v>
      </c>
      <c r="DH115" s="318">
        <v>8.3000000000000007</v>
      </c>
      <c r="DI115" s="318">
        <v>-28</v>
      </c>
      <c r="DJ115" s="318">
        <v>24.3</v>
      </c>
      <c r="DK115" s="318">
        <v>-11.9</v>
      </c>
      <c r="DL115" s="318">
        <v>-32.1</v>
      </c>
      <c r="DM115" s="318">
        <v>47.3</v>
      </c>
      <c r="DN115" s="318">
        <v>-21.5</v>
      </c>
      <c r="DO115" s="318">
        <v>-10.199999999999999</v>
      </c>
      <c r="DP115" s="318">
        <v>-15.6</v>
      </c>
      <c r="DQ115" s="318">
        <v>53.7</v>
      </c>
      <c r="DR115" s="318">
        <v>140.69999999999999</v>
      </c>
      <c r="DS115" s="318">
        <v>90.3</v>
      </c>
      <c r="DT115" s="318">
        <v>147.80000000000001</v>
      </c>
      <c r="DU115" s="318">
        <v>75.3</v>
      </c>
      <c r="DV115" s="318">
        <v>116.2</v>
      </c>
      <c r="DW115" s="318">
        <v>68.099999999999994</v>
      </c>
      <c r="DX115" s="318">
        <v>80.900000000000006</v>
      </c>
      <c r="DY115" s="318">
        <v>47.4</v>
      </c>
      <c r="DZ115" s="318">
        <v>129.9</v>
      </c>
      <c r="EA115" s="318">
        <v>152</v>
      </c>
      <c r="EB115" s="318">
        <v>131.4</v>
      </c>
      <c r="EC115" s="318">
        <v>39.299999999999997</v>
      </c>
      <c r="ED115" s="318">
        <v>59.3</v>
      </c>
      <c r="EE115" s="318">
        <v>11</v>
      </c>
      <c r="EF115" s="318">
        <v>12.6</v>
      </c>
      <c r="EG115" s="318">
        <v>115.8</v>
      </c>
      <c r="EH115" s="318">
        <v>-25</v>
      </c>
      <c r="EI115" s="318">
        <v>13.9</v>
      </c>
      <c r="EJ115" s="318">
        <v>75.900000000000006</v>
      </c>
      <c r="EK115" s="318">
        <v>34.1</v>
      </c>
      <c r="EL115" s="318">
        <v>1</v>
      </c>
      <c r="EM115" s="318">
        <v>37.799999999999997</v>
      </c>
      <c r="EN115" s="318">
        <v>-12.2</v>
      </c>
      <c r="EO115" s="318">
        <v>31.1</v>
      </c>
      <c r="EP115" s="318">
        <v>-22.1</v>
      </c>
      <c r="EQ115" s="318">
        <v>17.600000000000001</v>
      </c>
      <c r="ER115" s="318">
        <v>66.7</v>
      </c>
      <c r="ES115" s="318">
        <v>-14.1</v>
      </c>
      <c r="ET115" s="318">
        <v>53.2</v>
      </c>
      <c r="EU115" s="318">
        <v>24.5</v>
      </c>
      <c r="EV115" s="318">
        <v>-26.9</v>
      </c>
      <c r="EW115" s="318">
        <v>-22.4</v>
      </c>
      <c r="EX115" s="318">
        <v>7</v>
      </c>
      <c r="EY115" s="318">
        <v>-22.5</v>
      </c>
      <c r="EZ115" s="318"/>
      <c r="FA115" s="318"/>
      <c r="FB115" s="318"/>
      <c r="FC115" s="318"/>
      <c r="FD115" s="318"/>
      <c r="FE115" s="318"/>
      <c r="FF115" s="318"/>
      <c r="FG115" s="55" t="s">
        <v>789</v>
      </c>
    </row>
    <row r="116" spans="1:163" s="5" customFormat="1" ht="18" customHeight="1">
      <c r="A116" s="133" t="s">
        <v>811</v>
      </c>
      <c r="B116" s="111"/>
      <c r="C116" s="329"/>
      <c r="D116" s="106"/>
      <c r="E116" s="9"/>
      <c r="F116" s="8" t="s">
        <v>36</v>
      </c>
      <c r="G116" s="154" t="s">
        <v>811</v>
      </c>
      <c r="H116" s="154"/>
      <c r="I116" s="2" t="s">
        <v>712</v>
      </c>
      <c r="J116" s="78">
        <v>1877.8</v>
      </c>
      <c r="K116" s="78">
        <v>2625.5</v>
      </c>
      <c r="L116" s="78">
        <v>3121.2</v>
      </c>
      <c r="M116" s="78">
        <v>2012.7</v>
      </c>
      <c r="N116" s="78">
        <v>2090.5</v>
      </c>
      <c r="O116" s="78">
        <v>2538.5</v>
      </c>
      <c r="P116" s="78">
        <v>2669</v>
      </c>
      <c r="Q116" s="78">
        <v>2085.6</v>
      </c>
      <c r="R116" s="78">
        <v>2696</v>
      </c>
      <c r="S116" s="78">
        <v>2184.1999999999998</v>
      </c>
      <c r="T116" s="78">
        <v>2764.2</v>
      </c>
      <c r="U116" s="78">
        <v>1777.6</v>
      </c>
      <c r="V116" s="78">
        <v>1623</v>
      </c>
      <c r="W116" s="78">
        <v>1856.8</v>
      </c>
      <c r="X116" s="78">
        <v>1746.8</v>
      </c>
      <c r="Y116" s="78">
        <v>824</v>
      </c>
      <c r="Z116" s="78">
        <v>1198.9000000000001</v>
      </c>
      <c r="AA116" s="78">
        <v>1581.4</v>
      </c>
      <c r="AB116" s="78">
        <v>2270</v>
      </c>
      <c r="AC116" s="78">
        <v>1999.5</v>
      </c>
      <c r="AD116" s="78">
        <v>2309.6</v>
      </c>
      <c r="AE116" s="78">
        <v>2041.9</v>
      </c>
      <c r="AF116" s="78">
        <v>2399.4</v>
      </c>
      <c r="AG116" s="78">
        <v>1345.2</v>
      </c>
      <c r="AH116" s="78">
        <v>1171</v>
      </c>
      <c r="AI116" s="78">
        <v>1143.4000000000001</v>
      </c>
      <c r="AJ116" s="78">
        <v>1621.5</v>
      </c>
      <c r="AK116" s="78">
        <v>1435.7</v>
      </c>
      <c r="AL116" s="78">
        <v>1647.1</v>
      </c>
      <c r="AM116" s="78">
        <v>1424.5</v>
      </c>
      <c r="AN116" s="78">
        <v>4399.3</v>
      </c>
      <c r="AO116" s="78">
        <v>3061.7</v>
      </c>
      <c r="AP116" s="78">
        <v>3370.5</v>
      </c>
      <c r="AQ116" s="78">
        <v>3018.1</v>
      </c>
      <c r="AR116" s="78">
        <v>1911.7</v>
      </c>
      <c r="AS116" s="78">
        <v>2551.1999999999998</v>
      </c>
      <c r="AT116" s="78">
        <v>1973.6</v>
      </c>
      <c r="AU116" s="78">
        <v>1553.6</v>
      </c>
      <c r="AV116" s="78">
        <v>3018.9</v>
      </c>
      <c r="AW116" s="78">
        <v>2585.1999999999998</v>
      </c>
      <c r="AX116" s="78">
        <v>3000.6</v>
      </c>
      <c r="AY116" s="78">
        <v>4010.6</v>
      </c>
      <c r="AZ116" s="78">
        <v>12001.4</v>
      </c>
      <c r="BA116" s="78">
        <v>6327.2</v>
      </c>
      <c r="BB116" s="78">
        <v>10154.799999999999</v>
      </c>
      <c r="BC116" s="78">
        <v>3464.1</v>
      </c>
      <c r="BD116" s="78">
        <v>4502.3</v>
      </c>
      <c r="BE116" s="78">
        <v>3300.6</v>
      </c>
      <c r="BF116" s="78">
        <v>2240.5</v>
      </c>
      <c r="BG116" s="78">
        <v>2993.6</v>
      </c>
      <c r="BH116" s="78">
        <v>6515.5</v>
      </c>
      <c r="BI116" s="78">
        <v>1905.3</v>
      </c>
      <c r="BJ116" s="78">
        <v>4324.1000000000004</v>
      </c>
      <c r="BK116" s="78">
        <v>3424.4</v>
      </c>
      <c r="BL116" s="78">
        <v>5858.9</v>
      </c>
      <c r="BM116" s="78">
        <v>3456.4</v>
      </c>
      <c r="BN116" s="78">
        <v>5164.3999999999996</v>
      </c>
      <c r="BO116" s="78">
        <v>5624.9</v>
      </c>
      <c r="BP116" s="78">
        <v>4699.8999999999996</v>
      </c>
      <c r="BQ116" s="78">
        <v>5616.8</v>
      </c>
      <c r="BR116" s="78">
        <v>5209.6000000000004</v>
      </c>
      <c r="BS116" s="78">
        <v>3346.3</v>
      </c>
      <c r="BT116" s="78">
        <v>4399.2</v>
      </c>
      <c r="BU116" s="78">
        <v>5147.1000000000004</v>
      </c>
      <c r="BV116" s="78">
        <v>5276.2</v>
      </c>
      <c r="BW116" s="78"/>
      <c r="BX116" s="78"/>
      <c r="BY116" s="78"/>
      <c r="BZ116" s="78"/>
      <c r="CA116" s="78"/>
      <c r="CB116" s="78"/>
      <c r="CC116" s="78"/>
      <c r="CD116" s="55" t="s">
        <v>789</v>
      </c>
      <c r="CE116" s="106"/>
      <c r="CF116" s="106"/>
      <c r="CG116" s="106"/>
      <c r="CH116" s="9"/>
      <c r="CI116" s="275" t="s">
        <v>36</v>
      </c>
      <c r="CJ116" s="154" t="s">
        <v>811</v>
      </c>
      <c r="CK116" s="154"/>
      <c r="CL116" s="335"/>
      <c r="CM116" s="318">
        <v>-31.5</v>
      </c>
      <c r="CN116" s="318">
        <v>155.19999999999999</v>
      </c>
      <c r="CO116" s="318">
        <v>60.7</v>
      </c>
      <c r="CP116" s="318">
        <v>3.9</v>
      </c>
      <c r="CQ116" s="318">
        <v>-16.600000000000001</v>
      </c>
      <c r="CR116" s="318">
        <v>30</v>
      </c>
      <c r="CS116" s="318">
        <v>-7.1</v>
      </c>
      <c r="CT116" s="318">
        <v>28.2</v>
      </c>
      <c r="CU116" s="318">
        <v>55.4</v>
      </c>
      <c r="CV116" s="318">
        <v>-18.3</v>
      </c>
      <c r="CW116" s="318">
        <v>55.7</v>
      </c>
      <c r="CX116" s="318">
        <v>48.4</v>
      </c>
      <c r="CY116" s="318">
        <v>-13.6</v>
      </c>
      <c r="CZ116" s="318">
        <v>-29.3</v>
      </c>
      <c r="DA116" s="318">
        <v>-44</v>
      </c>
      <c r="DB116" s="318">
        <v>-59.1</v>
      </c>
      <c r="DC116" s="318">
        <v>-42.7</v>
      </c>
      <c r="DD116" s="318">
        <v>-37.700000000000003</v>
      </c>
      <c r="DE116" s="318">
        <v>-15</v>
      </c>
      <c r="DF116" s="318">
        <v>-4.0999999999999996</v>
      </c>
      <c r="DG116" s="318">
        <v>-14.3</v>
      </c>
      <c r="DH116" s="318">
        <v>-6.5</v>
      </c>
      <c r="DI116" s="318">
        <v>-13.2</v>
      </c>
      <c r="DJ116" s="318">
        <v>-24.3</v>
      </c>
      <c r="DK116" s="318">
        <v>-27.9</v>
      </c>
      <c r="DL116" s="318">
        <v>-38.4</v>
      </c>
      <c r="DM116" s="318">
        <v>-7.2</v>
      </c>
      <c r="DN116" s="318">
        <v>74.2</v>
      </c>
      <c r="DO116" s="318">
        <v>37.4</v>
      </c>
      <c r="DP116" s="318">
        <v>-9.9</v>
      </c>
      <c r="DQ116" s="318">
        <v>93.8</v>
      </c>
      <c r="DR116" s="318">
        <v>53.1</v>
      </c>
      <c r="DS116" s="318">
        <v>45.9</v>
      </c>
      <c r="DT116" s="318">
        <v>47.8</v>
      </c>
      <c r="DU116" s="318">
        <v>-20.3</v>
      </c>
      <c r="DV116" s="318">
        <v>89.7</v>
      </c>
      <c r="DW116" s="318">
        <v>68.5</v>
      </c>
      <c r="DX116" s="318">
        <v>35.9</v>
      </c>
      <c r="DY116" s="318">
        <v>86.2</v>
      </c>
      <c r="DZ116" s="318">
        <v>80.099999999999994</v>
      </c>
      <c r="EA116" s="318">
        <v>82.2</v>
      </c>
      <c r="EB116" s="318">
        <v>181.5</v>
      </c>
      <c r="EC116" s="318">
        <v>172.8</v>
      </c>
      <c r="ED116" s="318">
        <v>106.7</v>
      </c>
      <c r="EE116" s="318">
        <v>201.3</v>
      </c>
      <c r="EF116" s="318">
        <v>14.8</v>
      </c>
      <c r="EG116" s="318">
        <v>135.5</v>
      </c>
      <c r="EH116" s="318">
        <v>29.4</v>
      </c>
      <c r="EI116" s="318">
        <v>13.5</v>
      </c>
      <c r="EJ116" s="318">
        <v>92.7</v>
      </c>
      <c r="EK116" s="318">
        <v>115.8</v>
      </c>
      <c r="EL116" s="318">
        <v>-26.3</v>
      </c>
      <c r="EM116" s="318">
        <v>44.1</v>
      </c>
      <c r="EN116" s="318">
        <v>-14.6</v>
      </c>
      <c r="EO116" s="318">
        <v>-51.2</v>
      </c>
      <c r="EP116" s="318">
        <v>-45.4</v>
      </c>
      <c r="EQ116" s="318">
        <v>-49.1</v>
      </c>
      <c r="ER116" s="318">
        <v>62.4</v>
      </c>
      <c r="ES116" s="318">
        <v>4.4000000000000004</v>
      </c>
      <c r="ET116" s="318">
        <v>70.2</v>
      </c>
      <c r="EU116" s="318">
        <v>132.5</v>
      </c>
      <c r="EV116" s="318">
        <v>11.8</v>
      </c>
      <c r="EW116" s="318">
        <v>-32.5</v>
      </c>
      <c r="EX116" s="318">
        <v>170.1</v>
      </c>
      <c r="EY116" s="318">
        <v>22</v>
      </c>
      <c r="EZ116" s="318"/>
      <c r="FA116" s="318"/>
      <c r="FB116" s="318"/>
      <c r="FC116" s="318"/>
      <c r="FD116" s="318"/>
      <c r="FE116" s="318"/>
      <c r="FF116" s="318"/>
      <c r="FG116" s="55" t="s">
        <v>789</v>
      </c>
    </row>
    <row r="117" spans="1:163" s="5" customFormat="1" ht="18" customHeight="1">
      <c r="A117" s="133" t="s">
        <v>812</v>
      </c>
      <c r="B117" s="111"/>
      <c r="C117" s="329"/>
      <c r="D117" s="106"/>
      <c r="E117" s="9"/>
      <c r="F117" s="8" t="s">
        <v>36</v>
      </c>
      <c r="G117" s="154" t="s">
        <v>813</v>
      </c>
      <c r="H117" s="154"/>
      <c r="I117" s="2" t="s">
        <v>712</v>
      </c>
      <c r="J117" s="78">
        <v>1838.9</v>
      </c>
      <c r="K117" s="78">
        <v>923.2</v>
      </c>
      <c r="L117" s="78">
        <v>1600.9</v>
      </c>
      <c r="M117" s="78">
        <v>2084.1999999999998</v>
      </c>
      <c r="N117" s="78">
        <v>2263.1999999999998</v>
      </c>
      <c r="O117" s="78">
        <v>1823.4</v>
      </c>
      <c r="P117" s="78">
        <v>2115.6</v>
      </c>
      <c r="Q117" s="78">
        <v>2410.3000000000002</v>
      </c>
      <c r="R117" s="78">
        <v>3195.6</v>
      </c>
      <c r="S117" s="78">
        <v>1982.4</v>
      </c>
      <c r="T117" s="78">
        <v>2037.6</v>
      </c>
      <c r="U117" s="78">
        <v>2902.2</v>
      </c>
      <c r="V117" s="78">
        <v>1618.7</v>
      </c>
      <c r="W117" s="78">
        <v>1656.7</v>
      </c>
      <c r="X117" s="78">
        <v>1737.4</v>
      </c>
      <c r="Y117" s="78">
        <v>1334.5</v>
      </c>
      <c r="Z117" s="78">
        <v>1060.5999999999999</v>
      </c>
      <c r="AA117" s="78">
        <v>1714.9</v>
      </c>
      <c r="AB117" s="78">
        <v>996.8</v>
      </c>
      <c r="AC117" s="78">
        <v>1026.5</v>
      </c>
      <c r="AD117" s="78">
        <v>874</v>
      </c>
      <c r="AE117" s="78">
        <v>1857.1</v>
      </c>
      <c r="AF117" s="78">
        <v>1206.5</v>
      </c>
      <c r="AG117" s="78">
        <v>1783.8</v>
      </c>
      <c r="AH117" s="78">
        <v>1540.4</v>
      </c>
      <c r="AI117" s="78">
        <v>1012.8</v>
      </c>
      <c r="AJ117" s="78">
        <v>1234.2</v>
      </c>
      <c r="AK117" s="78">
        <v>1527.9</v>
      </c>
      <c r="AL117" s="78">
        <v>1130.3</v>
      </c>
      <c r="AM117" s="78">
        <v>1539</v>
      </c>
      <c r="AN117" s="78">
        <v>1782</v>
      </c>
      <c r="AO117" s="78">
        <v>2155.4</v>
      </c>
      <c r="AP117" s="78">
        <v>1968</v>
      </c>
      <c r="AQ117" s="78">
        <v>2972</v>
      </c>
      <c r="AR117" s="78">
        <v>2657.9</v>
      </c>
      <c r="AS117" s="78">
        <v>1699.1</v>
      </c>
      <c r="AT117" s="78">
        <v>2602.8000000000002</v>
      </c>
      <c r="AU117" s="78">
        <v>1319.8</v>
      </c>
      <c r="AV117" s="78">
        <v>1852.7</v>
      </c>
      <c r="AW117" s="78">
        <v>1954.3</v>
      </c>
      <c r="AX117" s="78">
        <v>1774.8</v>
      </c>
      <c r="AY117" s="78">
        <v>2916.1</v>
      </c>
      <c r="AZ117" s="78">
        <v>2664.1</v>
      </c>
      <c r="BA117" s="78">
        <v>3643.2</v>
      </c>
      <c r="BB117" s="78">
        <v>3888.1</v>
      </c>
      <c r="BC117" s="78">
        <v>4983.5</v>
      </c>
      <c r="BD117" s="78">
        <v>3367.5</v>
      </c>
      <c r="BE117" s="78">
        <v>3988.6</v>
      </c>
      <c r="BF117" s="78">
        <v>1439.1</v>
      </c>
      <c r="BG117" s="78">
        <v>2965.2</v>
      </c>
      <c r="BH117" s="78">
        <v>2663</v>
      </c>
      <c r="BI117" s="78">
        <v>3217.5</v>
      </c>
      <c r="BJ117" s="78">
        <v>4279.3</v>
      </c>
      <c r="BK117" s="78">
        <v>4942.1000000000004</v>
      </c>
      <c r="BL117" s="78">
        <v>4889.2</v>
      </c>
      <c r="BM117" s="78">
        <v>4519.7</v>
      </c>
      <c r="BN117" s="78">
        <v>4573.8999999999996</v>
      </c>
      <c r="BO117" s="78">
        <v>4083.1</v>
      </c>
      <c r="BP117" s="78">
        <v>4192.3999999999996</v>
      </c>
      <c r="BQ117" s="78">
        <v>4542.8999999999996</v>
      </c>
      <c r="BR117" s="78">
        <v>3317.3</v>
      </c>
      <c r="BS117" s="78">
        <v>4103</v>
      </c>
      <c r="BT117" s="78">
        <v>5220.8999999999996</v>
      </c>
      <c r="BU117" s="78">
        <v>3274</v>
      </c>
      <c r="BV117" s="78">
        <v>4532.3999999999996</v>
      </c>
      <c r="BW117" s="78"/>
      <c r="BX117" s="78"/>
      <c r="BY117" s="78"/>
      <c r="BZ117" s="78"/>
      <c r="CA117" s="78"/>
      <c r="CB117" s="78"/>
      <c r="CC117" s="78"/>
      <c r="CD117" s="55" t="s">
        <v>789</v>
      </c>
      <c r="CE117" s="106"/>
      <c r="CF117" s="106"/>
      <c r="CG117" s="106"/>
      <c r="CH117" s="9"/>
      <c r="CI117" s="275" t="s">
        <v>36</v>
      </c>
      <c r="CJ117" s="154" t="s">
        <v>813</v>
      </c>
      <c r="CK117" s="154"/>
      <c r="CL117" s="335"/>
      <c r="CM117" s="318">
        <v>24.5</v>
      </c>
      <c r="CN117" s="318">
        <v>-38.9</v>
      </c>
      <c r="CO117" s="318">
        <v>-36.299999999999997</v>
      </c>
      <c r="CP117" s="318">
        <v>-11.8</v>
      </c>
      <c r="CQ117" s="318">
        <v>-11</v>
      </c>
      <c r="CR117" s="318">
        <v>-10.9</v>
      </c>
      <c r="CS117" s="318">
        <v>45.6</v>
      </c>
      <c r="CT117" s="318">
        <v>-7.7</v>
      </c>
      <c r="CU117" s="318">
        <v>23</v>
      </c>
      <c r="CV117" s="318">
        <v>-22.7</v>
      </c>
      <c r="CW117" s="318">
        <v>6.4</v>
      </c>
      <c r="CX117" s="318">
        <v>-14.8</v>
      </c>
      <c r="CY117" s="318">
        <v>-12</v>
      </c>
      <c r="CZ117" s="318">
        <v>79.5</v>
      </c>
      <c r="DA117" s="318">
        <v>8.5</v>
      </c>
      <c r="DB117" s="318">
        <v>-36</v>
      </c>
      <c r="DC117" s="318">
        <v>-53.1</v>
      </c>
      <c r="DD117" s="318">
        <v>-5.9</v>
      </c>
      <c r="DE117" s="318">
        <v>-52.9</v>
      </c>
      <c r="DF117" s="318">
        <v>-57.4</v>
      </c>
      <c r="DG117" s="318">
        <v>-72.7</v>
      </c>
      <c r="DH117" s="318">
        <v>-6.3</v>
      </c>
      <c r="DI117" s="318">
        <v>-40.799999999999997</v>
      </c>
      <c r="DJ117" s="318">
        <v>-38.5</v>
      </c>
      <c r="DK117" s="318">
        <v>-4.8</v>
      </c>
      <c r="DL117" s="318">
        <v>-38.9</v>
      </c>
      <c r="DM117" s="318">
        <v>-29</v>
      </c>
      <c r="DN117" s="318">
        <v>14.5</v>
      </c>
      <c r="DO117" s="318">
        <v>6.6</v>
      </c>
      <c r="DP117" s="318">
        <v>-10.3</v>
      </c>
      <c r="DQ117" s="318">
        <v>78.8</v>
      </c>
      <c r="DR117" s="318">
        <v>110</v>
      </c>
      <c r="DS117" s="318">
        <v>125.2</v>
      </c>
      <c r="DT117" s="318">
        <v>60</v>
      </c>
      <c r="DU117" s="318">
        <v>120.3</v>
      </c>
      <c r="DV117" s="318">
        <v>-4.7</v>
      </c>
      <c r="DW117" s="318">
        <v>69</v>
      </c>
      <c r="DX117" s="318">
        <v>30.3</v>
      </c>
      <c r="DY117" s="318">
        <v>50.1</v>
      </c>
      <c r="DZ117" s="318">
        <v>27.9</v>
      </c>
      <c r="EA117" s="318">
        <v>57</v>
      </c>
      <c r="EB117" s="318">
        <v>89.5</v>
      </c>
      <c r="EC117" s="318">
        <v>49.5</v>
      </c>
      <c r="ED117" s="318">
        <v>69</v>
      </c>
      <c r="EE117" s="318">
        <v>97.6</v>
      </c>
      <c r="EF117" s="318">
        <v>67.7</v>
      </c>
      <c r="EG117" s="318">
        <v>26.7</v>
      </c>
      <c r="EH117" s="318">
        <v>134.69999999999999</v>
      </c>
      <c r="EI117" s="318">
        <v>-44.7</v>
      </c>
      <c r="EJ117" s="318">
        <v>124.7</v>
      </c>
      <c r="EK117" s="318">
        <v>43.7</v>
      </c>
      <c r="EL117" s="318">
        <v>64.599999999999994</v>
      </c>
      <c r="EM117" s="318">
        <v>141.1</v>
      </c>
      <c r="EN117" s="318">
        <v>69.5</v>
      </c>
      <c r="EO117" s="318">
        <v>83.5</v>
      </c>
      <c r="EP117" s="318">
        <v>24.1</v>
      </c>
      <c r="EQ117" s="318">
        <v>17.600000000000001</v>
      </c>
      <c r="ER117" s="318">
        <v>-18.100000000000001</v>
      </c>
      <c r="ES117" s="318">
        <v>24.5</v>
      </c>
      <c r="ET117" s="318">
        <v>13.9</v>
      </c>
      <c r="EU117" s="318">
        <v>130.5</v>
      </c>
      <c r="EV117" s="318">
        <v>38.4</v>
      </c>
      <c r="EW117" s="318">
        <v>96.1</v>
      </c>
      <c r="EX117" s="318">
        <v>1.8</v>
      </c>
      <c r="EY117" s="318">
        <v>5.9</v>
      </c>
      <c r="EZ117" s="318"/>
      <c r="FA117" s="318"/>
      <c r="FB117" s="318"/>
      <c r="FC117" s="318"/>
      <c r="FD117" s="318"/>
      <c r="FE117" s="318"/>
      <c r="FF117" s="318"/>
      <c r="FG117" s="55" t="s">
        <v>789</v>
      </c>
    </row>
    <row r="118" spans="1:163" s="5" customFormat="1" ht="18" customHeight="1">
      <c r="A118" s="133" t="s">
        <v>814</v>
      </c>
      <c r="B118" s="111"/>
      <c r="C118" s="329"/>
      <c r="D118" s="106"/>
      <c r="E118" s="9"/>
      <c r="F118" s="8" t="s">
        <v>36</v>
      </c>
      <c r="G118" s="154" t="s">
        <v>814</v>
      </c>
      <c r="H118" s="154"/>
      <c r="I118" s="2" t="s">
        <v>712</v>
      </c>
      <c r="J118" s="78">
        <v>18122.2</v>
      </c>
      <c r="K118" s="78">
        <v>13579.3</v>
      </c>
      <c r="L118" s="78">
        <v>18055.5</v>
      </c>
      <c r="M118" s="78">
        <v>19555.900000000001</v>
      </c>
      <c r="N118" s="78">
        <v>20443.099999999999</v>
      </c>
      <c r="O118" s="78">
        <v>17358.3</v>
      </c>
      <c r="P118" s="78">
        <v>20944.8</v>
      </c>
      <c r="Q118" s="78">
        <v>19901.5</v>
      </c>
      <c r="R118" s="78">
        <v>16935.2</v>
      </c>
      <c r="S118" s="78">
        <v>19573.8</v>
      </c>
      <c r="T118" s="78">
        <v>17798.8</v>
      </c>
      <c r="U118" s="78">
        <v>16267.9</v>
      </c>
      <c r="V118" s="78">
        <v>15737.9</v>
      </c>
      <c r="W118" s="78">
        <v>15860.9</v>
      </c>
      <c r="X118" s="78">
        <v>13870.6</v>
      </c>
      <c r="Y118" s="78">
        <v>4321.8999999999996</v>
      </c>
      <c r="Z118" s="78">
        <v>6602.6</v>
      </c>
      <c r="AA118" s="78">
        <v>13862.2</v>
      </c>
      <c r="AB118" s="78">
        <v>19311.3</v>
      </c>
      <c r="AC118" s="78">
        <v>19215.900000000001</v>
      </c>
      <c r="AD118" s="78">
        <v>21158.9</v>
      </c>
      <c r="AE118" s="78">
        <v>21072.2</v>
      </c>
      <c r="AF118" s="78">
        <v>19994.7</v>
      </c>
      <c r="AG118" s="78">
        <v>18558.7</v>
      </c>
      <c r="AH118" s="78">
        <v>17130</v>
      </c>
      <c r="AI118" s="78">
        <v>15642</v>
      </c>
      <c r="AJ118" s="78">
        <v>21593</v>
      </c>
      <c r="AK118" s="78">
        <v>23039.1</v>
      </c>
      <c r="AL118" s="78">
        <v>20214.099999999999</v>
      </c>
      <c r="AM118" s="78">
        <v>16574.900000000001</v>
      </c>
      <c r="AN118" s="78">
        <v>14441.4</v>
      </c>
      <c r="AO118" s="78">
        <v>15249.1</v>
      </c>
      <c r="AP118" s="78">
        <v>21109.7</v>
      </c>
      <c r="AQ118" s="78">
        <v>26001.5</v>
      </c>
      <c r="AR118" s="78">
        <v>29458.7</v>
      </c>
      <c r="AS118" s="78">
        <v>29795.1</v>
      </c>
      <c r="AT118" s="78">
        <v>26103.8</v>
      </c>
      <c r="AU118" s="78">
        <v>20842.2</v>
      </c>
      <c r="AV118" s="78">
        <v>30803.1</v>
      </c>
      <c r="AW118" s="78">
        <v>30711.4</v>
      </c>
      <c r="AX118" s="78">
        <v>27464.799999999999</v>
      </c>
      <c r="AY118" s="78">
        <v>33046</v>
      </c>
      <c r="AZ118" s="78">
        <v>31299.4</v>
      </c>
      <c r="BA118" s="78">
        <v>32665.7</v>
      </c>
      <c r="BB118" s="78">
        <v>28445.8</v>
      </c>
      <c r="BC118" s="78">
        <v>26394</v>
      </c>
      <c r="BD118" s="78">
        <v>25508.5</v>
      </c>
      <c r="BE118" s="78">
        <v>24803.7</v>
      </c>
      <c r="BF118" s="78">
        <v>22796.7</v>
      </c>
      <c r="BG118" s="78">
        <v>27632.2</v>
      </c>
      <c r="BH118" s="78">
        <v>35395.800000000003</v>
      </c>
      <c r="BI118" s="78">
        <v>28182.7</v>
      </c>
      <c r="BJ118" s="78">
        <v>33909.4</v>
      </c>
      <c r="BK118" s="78">
        <v>30248.9</v>
      </c>
      <c r="BL118" s="78">
        <v>31430.799999999999</v>
      </c>
      <c r="BM118" s="78">
        <v>34770.300000000003</v>
      </c>
      <c r="BN118" s="78">
        <v>29472.9</v>
      </c>
      <c r="BO118" s="78">
        <v>32625.7</v>
      </c>
      <c r="BP118" s="78">
        <v>30239.8</v>
      </c>
      <c r="BQ118" s="78">
        <v>37302</v>
      </c>
      <c r="BR118" s="78">
        <v>30515.8</v>
      </c>
      <c r="BS118" s="78">
        <v>24352</v>
      </c>
      <c r="BT118" s="78">
        <v>30252.5</v>
      </c>
      <c r="BU118" s="78">
        <v>30999.4</v>
      </c>
      <c r="BV118" s="78">
        <v>34488.5</v>
      </c>
      <c r="BW118" s="78"/>
      <c r="BX118" s="78"/>
      <c r="BY118" s="78"/>
      <c r="BZ118" s="78"/>
      <c r="CA118" s="78"/>
      <c r="CB118" s="78"/>
      <c r="CC118" s="78"/>
      <c r="CD118" s="55" t="s">
        <v>789</v>
      </c>
      <c r="CE118" s="106"/>
      <c r="CF118" s="106"/>
      <c r="CG118" s="106"/>
      <c r="CH118" s="9"/>
      <c r="CI118" s="275" t="s">
        <v>36</v>
      </c>
      <c r="CJ118" s="154" t="s">
        <v>814</v>
      </c>
      <c r="CK118" s="154"/>
      <c r="CL118" s="335"/>
      <c r="CM118" s="318">
        <v>-0.2</v>
      </c>
      <c r="CN118" s="318">
        <v>-8.9</v>
      </c>
      <c r="CO118" s="318">
        <v>2.8</v>
      </c>
      <c r="CP118" s="318">
        <v>9.6</v>
      </c>
      <c r="CQ118" s="318">
        <v>23.2</v>
      </c>
      <c r="CR118" s="318">
        <v>-6.3</v>
      </c>
      <c r="CS118" s="318">
        <v>5.5</v>
      </c>
      <c r="CT118" s="318">
        <v>-2.8</v>
      </c>
      <c r="CU118" s="318">
        <v>3</v>
      </c>
      <c r="CV118" s="318">
        <v>-3</v>
      </c>
      <c r="CW118" s="318">
        <v>3.3</v>
      </c>
      <c r="CX118" s="318">
        <v>4.5999999999999996</v>
      </c>
      <c r="CY118" s="318">
        <v>-13.2</v>
      </c>
      <c r="CZ118" s="318">
        <v>16.8</v>
      </c>
      <c r="DA118" s="318">
        <v>-23.2</v>
      </c>
      <c r="DB118" s="318">
        <v>-77.900000000000006</v>
      </c>
      <c r="DC118" s="318">
        <v>-67.7</v>
      </c>
      <c r="DD118" s="318">
        <v>-20.100000000000001</v>
      </c>
      <c r="DE118" s="318">
        <v>-7.8</v>
      </c>
      <c r="DF118" s="318">
        <v>-3.4</v>
      </c>
      <c r="DG118" s="318">
        <v>24.9</v>
      </c>
      <c r="DH118" s="318">
        <v>7.7</v>
      </c>
      <c r="DI118" s="318">
        <v>12.3</v>
      </c>
      <c r="DJ118" s="318">
        <v>14.1</v>
      </c>
      <c r="DK118" s="318">
        <v>8.8000000000000007</v>
      </c>
      <c r="DL118" s="318">
        <v>-1.4</v>
      </c>
      <c r="DM118" s="318">
        <v>55.7</v>
      </c>
      <c r="DN118" s="318">
        <v>433.1</v>
      </c>
      <c r="DO118" s="318">
        <v>206.2</v>
      </c>
      <c r="DP118" s="318">
        <v>19.600000000000001</v>
      </c>
      <c r="DQ118" s="318">
        <v>-25.2</v>
      </c>
      <c r="DR118" s="318">
        <v>-20.6</v>
      </c>
      <c r="DS118" s="318">
        <v>-0.2</v>
      </c>
      <c r="DT118" s="318">
        <v>23.4</v>
      </c>
      <c r="DU118" s="318">
        <v>47.3</v>
      </c>
      <c r="DV118" s="318">
        <v>60.5</v>
      </c>
      <c r="DW118" s="318">
        <v>52.4</v>
      </c>
      <c r="DX118" s="318">
        <v>33.200000000000003</v>
      </c>
      <c r="DY118" s="318">
        <v>42.7</v>
      </c>
      <c r="DZ118" s="318">
        <v>33.299999999999997</v>
      </c>
      <c r="EA118" s="318">
        <v>35.9</v>
      </c>
      <c r="EB118" s="318">
        <v>99.4</v>
      </c>
      <c r="EC118" s="318">
        <v>116.7</v>
      </c>
      <c r="ED118" s="318">
        <v>114.2</v>
      </c>
      <c r="EE118" s="318">
        <v>34.799999999999997</v>
      </c>
      <c r="EF118" s="318">
        <v>1.5</v>
      </c>
      <c r="EG118" s="318">
        <v>-13.4</v>
      </c>
      <c r="EH118" s="318">
        <v>-16.8</v>
      </c>
      <c r="EI118" s="318">
        <v>-12.7</v>
      </c>
      <c r="EJ118" s="318">
        <v>32.6</v>
      </c>
      <c r="EK118" s="318">
        <v>14.9</v>
      </c>
      <c r="EL118" s="318">
        <v>-8.1999999999999993</v>
      </c>
      <c r="EM118" s="318">
        <v>23.5</v>
      </c>
      <c r="EN118" s="318">
        <v>-8.5</v>
      </c>
      <c r="EO118" s="318">
        <v>0.4</v>
      </c>
      <c r="EP118" s="318">
        <v>6.4</v>
      </c>
      <c r="EQ118" s="318">
        <v>3.6</v>
      </c>
      <c r="ER118" s="318">
        <v>23.6</v>
      </c>
      <c r="ES118" s="318">
        <v>18.5</v>
      </c>
      <c r="ET118" s="318">
        <v>50.4</v>
      </c>
      <c r="EU118" s="318">
        <v>33.9</v>
      </c>
      <c r="EV118" s="318">
        <v>-11.9</v>
      </c>
      <c r="EW118" s="318">
        <v>-14.5</v>
      </c>
      <c r="EX118" s="318">
        <v>10</v>
      </c>
      <c r="EY118" s="318">
        <v>1.7</v>
      </c>
      <c r="EZ118" s="318"/>
      <c r="FA118" s="318"/>
      <c r="FB118" s="318"/>
      <c r="FC118" s="318"/>
      <c r="FD118" s="318"/>
      <c r="FE118" s="318"/>
      <c r="FF118" s="318"/>
      <c r="FG118" s="55" t="s">
        <v>789</v>
      </c>
    </row>
    <row r="119" spans="1:163" s="5" customFormat="1" ht="18" customHeight="1">
      <c r="A119" s="133" t="s">
        <v>815</v>
      </c>
      <c r="B119" s="111"/>
      <c r="C119" s="329"/>
      <c r="D119" s="106"/>
      <c r="E119" s="9"/>
      <c r="F119" s="8" t="s">
        <v>36</v>
      </c>
      <c r="G119" s="154" t="s">
        <v>815</v>
      </c>
      <c r="H119" s="154"/>
      <c r="I119" s="2" t="s">
        <v>712</v>
      </c>
      <c r="J119" s="78">
        <v>623.4</v>
      </c>
      <c r="K119" s="78">
        <v>88.5</v>
      </c>
      <c r="L119" s="78">
        <v>259.8</v>
      </c>
      <c r="M119" s="78">
        <v>293</v>
      </c>
      <c r="N119" s="78">
        <v>62</v>
      </c>
      <c r="O119" s="78">
        <v>62.5</v>
      </c>
      <c r="P119" s="78">
        <v>148.4</v>
      </c>
      <c r="Q119" s="78">
        <v>41</v>
      </c>
      <c r="R119" s="78">
        <v>13.7</v>
      </c>
      <c r="S119" s="78">
        <v>298.60000000000002</v>
      </c>
      <c r="T119" s="78">
        <v>420.1</v>
      </c>
      <c r="U119" s="78">
        <v>157.1</v>
      </c>
      <c r="V119" s="78">
        <v>204</v>
      </c>
      <c r="W119" s="78">
        <v>691.7</v>
      </c>
      <c r="X119" s="78">
        <v>104.8</v>
      </c>
      <c r="Y119" s="78">
        <v>344.7</v>
      </c>
      <c r="Z119" s="78">
        <v>26.4</v>
      </c>
      <c r="AA119" s="78">
        <v>618.70000000000005</v>
      </c>
      <c r="AB119" s="78">
        <v>511.2</v>
      </c>
      <c r="AC119" s="78">
        <v>57.3</v>
      </c>
      <c r="AD119" s="78">
        <v>120.7</v>
      </c>
      <c r="AE119" s="78">
        <v>21.7</v>
      </c>
      <c r="AF119" s="78">
        <v>25.5</v>
      </c>
      <c r="AG119" s="78">
        <v>97</v>
      </c>
      <c r="AH119" s="78">
        <v>86</v>
      </c>
      <c r="AI119" s="78">
        <v>110.1</v>
      </c>
      <c r="AJ119" s="78">
        <v>102.3</v>
      </c>
      <c r="AK119" s="78">
        <v>11.2</v>
      </c>
      <c r="AL119" s="78">
        <v>14.1</v>
      </c>
      <c r="AM119" s="78">
        <v>163.69999999999999</v>
      </c>
      <c r="AN119" s="78">
        <v>15.7</v>
      </c>
      <c r="AO119" s="78">
        <v>14.6</v>
      </c>
      <c r="AP119" s="78">
        <v>27.4</v>
      </c>
      <c r="AQ119" s="78">
        <v>16.5</v>
      </c>
      <c r="AR119" s="78">
        <v>83</v>
      </c>
      <c r="AS119" s="78">
        <v>14.5</v>
      </c>
      <c r="AT119" s="78">
        <v>10.1</v>
      </c>
      <c r="AU119" s="78">
        <v>8</v>
      </c>
      <c r="AV119" s="78">
        <v>100.5</v>
      </c>
      <c r="AW119" s="78">
        <v>1265.5</v>
      </c>
      <c r="AX119" s="78">
        <v>18.100000000000001</v>
      </c>
      <c r="AY119" s="78">
        <v>51.8</v>
      </c>
      <c r="AZ119" s="78">
        <v>156.80000000000001</v>
      </c>
      <c r="BA119" s="78">
        <v>19.7</v>
      </c>
      <c r="BB119" s="78">
        <v>30.6</v>
      </c>
      <c r="BC119" s="78">
        <v>21.7</v>
      </c>
      <c r="BD119" s="78">
        <v>172.1</v>
      </c>
      <c r="BE119" s="78">
        <v>21.2</v>
      </c>
      <c r="BF119" s="78">
        <v>25.5</v>
      </c>
      <c r="BG119" s="78">
        <v>18.899999999999999</v>
      </c>
      <c r="BH119" s="78">
        <v>1023.8</v>
      </c>
      <c r="BI119" s="78">
        <v>18.100000000000001</v>
      </c>
      <c r="BJ119" s="78">
        <v>194.7</v>
      </c>
      <c r="BK119" s="78">
        <v>25.8</v>
      </c>
      <c r="BL119" s="78">
        <v>1036.4000000000001</v>
      </c>
      <c r="BM119" s="78">
        <v>18</v>
      </c>
      <c r="BN119" s="78">
        <v>54</v>
      </c>
      <c r="BO119" s="78">
        <v>29.3</v>
      </c>
      <c r="BP119" s="78">
        <v>15.8</v>
      </c>
      <c r="BQ119" s="78">
        <v>16.5</v>
      </c>
      <c r="BR119" s="78">
        <v>20</v>
      </c>
      <c r="BS119" s="78">
        <v>20.9</v>
      </c>
      <c r="BT119" s="78">
        <v>18.7</v>
      </c>
      <c r="BU119" s="78">
        <v>26.7</v>
      </c>
      <c r="BV119" s="78">
        <v>21.5</v>
      </c>
      <c r="BW119" s="78"/>
      <c r="BX119" s="78"/>
      <c r="BY119" s="78"/>
      <c r="BZ119" s="78"/>
      <c r="CA119" s="78"/>
      <c r="CB119" s="78"/>
      <c r="CC119" s="78"/>
      <c r="CD119" s="55" t="s">
        <v>789</v>
      </c>
      <c r="CE119" s="106"/>
      <c r="CF119" s="106"/>
      <c r="CG119" s="106"/>
      <c r="CH119" s="9"/>
      <c r="CI119" s="275" t="s">
        <v>36</v>
      </c>
      <c r="CJ119" s="154" t="s">
        <v>815</v>
      </c>
      <c r="CK119" s="154"/>
      <c r="CL119" s="335"/>
      <c r="CM119" s="318">
        <v>329.4</v>
      </c>
      <c r="CN119" s="318">
        <v>263.7</v>
      </c>
      <c r="CO119" s="318">
        <v>-0.4</v>
      </c>
      <c r="CP119" s="318">
        <v>6.7</v>
      </c>
      <c r="CQ119" s="318">
        <v>-33.299999999999997</v>
      </c>
      <c r="CR119" s="318">
        <v>-84.4</v>
      </c>
      <c r="CS119" s="318">
        <v>-79.900000000000006</v>
      </c>
      <c r="CT119" s="318">
        <v>-54.5</v>
      </c>
      <c r="CU119" s="318">
        <v>-87.4</v>
      </c>
      <c r="CV119" s="318">
        <v>286.2</v>
      </c>
      <c r="CW119" s="318">
        <v>187.7</v>
      </c>
      <c r="CX119" s="318">
        <v>-40.700000000000003</v>
      </c>
      <c r="CY119" s="318">
        <v>-67.3</v>
      </c>
      <c r="CZ119" s="318">
        <v>681.5</v>
      </c>
      <c r="DA119" s="318">
        <v>-59.7</v>
      </c>
      <c r="DB119" s="318">
        <v>17.600000000000001</v>
      </c>
      <c r="DC119" s="318">
        <v>-57.5</v>
      </c>
      <c r="DD119" s="318">
        <v>890.1</v>
      </c>
      <c r="DE119" s="318">
        <v>244.4</v>
      </c>
      <c r="DF119" s="318">
        <v>39.799999999999997</v>
      </c>
      <c r="DG119" s="318">
        <v>780.2</v>
      </c>
      <c r="DH119" s="318">
        <v>-92.7</v>
      </c>
      <c r="DI119" s="318">
        <v>-93.9</v>
      </c>
      <c r="DJ119" s="318">
        <v>-38.299999999999997</v>
      </c>
      <c r="DK119" s="318">
        <v>-57.9</v>
      </c>
      <c r="DL119" s="318">
        <v>-84.1</v>
      </c>
      <c r="DM119" s="318">
        <v>-2.2999999999999998</v>
      </c>
      <c r="DN119" s="318">
        <v>-96.8</v>
      </c>
      <c r="DO119" s="318">
        <v>-46.6</v>
      </c>
      <c r="DP119" s="318">
        <v>-73.5</v>
      </c>
      <c r="DQ119" s="318">
        <v>-96.9</v>
      </c>
      <c r="DR119" s="318">
        <v>-74.599999999999994</v>
      </c>
      <c r="DS119" s="318">
        <v>-77.3</v>
      </c>
      <c r="DT119" s="318">
        <v>-23.8</v>
      </c>
      <c r="DU119" s="318">
        <v>225.7</v>
      </c>
      <c r="DV119" s="318">
        <v>-85.1</v>
      </c>
      <c r="DW119" s="318">
        <v>-88.2</v>
      </c>
      <c r="DX119" s="318">
        <v>-92.7</v>
      </c>
      <c r="DY119" s="318">
        <v>-1.8</v>
      </c>
      <c r="DZ119" s="318">
        <v>11211.1</v>
      </c>
      <c r="EA119" s="318">
        <v>28.9</v>
      </c>
      <c r="EB119" s="318">
        <v>-68.400000000000006</v>
      </c>
      <c r="EC119" s="318">
        <v>901.2</v>
      </c>
      <c r="ED119" s="318">
        <v>35.299999999999997</v>
      </c>
      <c r="EE119" s="318">
        <v>11.9</v>
      </c>
      <c r="EF119" s="318">
        <v>31.3</v>
      </c>
      <c r="EG119" s="318">
        <v>107.3</v>
      </c>
      <c r="EH119" s="318">
        <v>46.4</v>
      </c>
      <c r="EI119" s="318">
        <v>151.4</v>
      </c>
      <c r="EJ119" s="318">
        <v>135.9</v>
      </c>
      <c r="EK119" s="318">
        <v>918.9</v>
      </c>
      <c r="EL119" s="318">
        <v>-98.6</v>
      </c>
      <c r="EM119" s="318">
        <v>973</v>
      </c>
      <c r="EN119" s="318">
        <v>-50.1</v>
      </c>
      <c r="EO119" s="318">
        <v>560.79999999999995</v>
      </c>
      <c r="EP119" s="318">
        <v>-8.5</v>
      </c>
      <c r="EQ119" s="318">
        <v>76.5</v>
      </c>
      <c r="ER119" s="318">
        <v>34.700000000000003</v>
      </c>
      <c r="ES119" s="318">
        <v>-90.8</v>
      </c>
      <c r="ET119" s="318">
        <v>-22</v>
      </c>
      <c r="EU119" s="318">
        <v>-21.3</v>
      </c>
      <c r="EV119" s="318">
        <v>10.8</v>
      </c>
      <c r="EW119" s="318">
        <v>-98.2</v>
      </c>
      <c r="EX119" s="318">
        <v>47.1</v>
      </c>
      <c r="EY119" s="318">
        <v>-89</v>
      </c>
      <c r="EZ119" s="318"/>
      <c r="FA119" s="318"/>
      <c r="FB119" s="318"/>
      <c r="FC119" s="318"/>
      <c r="FD119" s="318"/>
      <c r="FE119" s="318"/>
      <c r="FF119" s="318"/>
      <c r="FG119" s="55" t="s">
        <v>789</v>
      </c>
    </row>
    <row r="120" spans="1:163" s="5" customFormat="1" ht="18" customHeight="1">
      <c r="A120" s="133" t="s">
        <v>779</v>
      </c>
      <c r="B120" s="111"/>
      <c r="C120" s="329"/>
      <c r="D120" s="106"/>
      <c r="E120" s="9"/>
      <c r="F120" s="8" t="s">
        <v>36</v>
      </c>
      <c r="G120" s="154" t="s">
        <v>779</v>
      </c>
      <c r="H120" s="154"/>
      <c r="I120" s="2" t="s">
        <v>712</v>
      </c>
      <c r="J120" s="78">
        <v>31102.9</v>
      </c>
      <c r="K120" s="78">
        <v>24218.3</v>
      </c>
      <c r="L120" s="78">
        <v>35523.800000000003</v>
      </c>
      <c r="M120" s="78">
        <v>35249.699999999997</v>
      </c>
      <c r="N120" s="78">
        <v>39884.800000000003</v>
      </c>
      <c r="O120" s="78">
        <v>34638</v>
      </c>
      <c r="P120" s="78">
        <v>37318.9</v>
      </c>
      <c r="Q120" s="78">
        <v>35371</v>
      </c>
      <c r="R120" s="78">
        <v>33686.199999999997</v>
      </c>
      <c r="S120" s="78">
        <v>33927.599999999999</v>
      </c>
      <c r="T120" s="78">
        <v>35651.800000000003</v>
      </c>
      <c r="U120" s="78">
        <v>33735.1</v>
      </c>
      <c r="V120" s="78">
        <v>29538.5</v>
      </c>
      <c r="W120" s="78">
        <v>29825.200000000001</v>
      </c>
      <c r="X120" s="78">
        <v>27529.1</v>
      </c>
      <c r="Y120" s="78">
        <v>18192.5</v>
      </c>
      <c r="Z120" s="78">
        <v>18185.8</v>
      </c>
      <c r="AA120" s="78">
        <v>30243.7</v>
      </c>
      <c r="AB120" s="78">
        <v>31990.799999999999</v>
      </c>
      <c r="AC120" s="78">
        <v>30702.400000000001</v>
      </c>
      <c r="AD120" s="78">
        <v>35294.199999999997</v>
      </c>
      <c r="AE120" s="78">
        <v>34194</v>
      </c>
      <c r="AF120" s="78">
        <v>34161.4</v>
      </c>
      <c r="AG120" s="78">
        <v>33693</v>
      </c>
      <c r="AH120" s="78">
        <v>28510.7</v>
      </c>
      <c r="AI120" s="78">
        <v>24526.6</v>
      </c>
      <c r="AJ120" s="78">
        <v>36892.6</v>
      </c>
      <c r="AK120" s="78">
        <v>35720.699999999997</v>
      </c>
      <c r="AL120" s="78">
        <v>32741.200000000001</v>
      </c>
      <c r="AM120" s="78">
        <v>30205.599999999999</v>
      </c>
      <c r="AN120" s="78">
        <v>36075.1</v>
      </c>
      <c r="AO120" s="78">
        <v>44548.800000000003</v>
      </c>
      <c r="AP120" s="78">
        <v>48856</v>
      </c>
      <c r="AQ120" s="78">
        <v>51960.6</v>
      </c>
      <c r="AR120" s="78">
        <v>48746.6</v>
      </c>
      <c r="AS120" s="78">
        <v>57801.599999999999</v>
      </c>
      <c r="AT120" s="78">
        <v>44365.9</v>
      </c>
      <c r="AU120" s="78">
        <v>36085</v>
      </c>
      <c r="AV120" s="78">
        <v>55264.1</v>
      </c>
      <c r="AW120" s="78">
        <v>59226.5</v>
      </c>
      <c r="AX120" s="78">
        <v>53065.1</v>
      </c>
      <c r="AY120" s="78">
        <v>69582</v>
      </c>
      <c r="AZ120" s="78">
        <v>64352.4</v>
      </c>
      <c r="BA120" s="78">
        <v>77966.8</v>
      </c>
      <c r="BB120" s="78">
        <v>67539.600000000006</v>
      </c>
      <c r="BC120" s="78">
        <v>60457.3</v>
      </c>
      <c r="BD120" s="78">
        <v>62078.2</v>
      </c>
      <c r="BE120" s="78">
        <v>51139</v>
      </c>
      <c r="BF120" s="78">
        <v>42010.2</v>
      </c>
      <c r="BG120" s="78">
        <v>54781</v>
      </c>
      <c r="BH120" s="78">
        <v>69564.899999999994</v>
      </c>
      <c r="BI120" s="78">
        <v>53150.2</v>
      </c>
      <c r="BJ120" s="78">
        <v>69799.199999999997</v>
      </c>
      <c r="BK120" s="78">
        <v>58302.400000000001</v>
      </c>
      <c r="BL120" s="78">
        <v>65887.5</v>
      </c>
      <c r="BM120" s="78">
        <v>72973.100000000006</v>
      </c>
      <c r="BN120" s="78">
        <v>70192</v>
      </c>
      <c r="BO120" s="78">
        <v>79600.5</v>
      </c>
      <c r="BP120" s="78">
        <v>65213</v>
      </c>
      <c r="BQ120" s="78">
        <v>76122.7</v>
      </c>
      <c r="BR120" s="78">
        <v>59508.6</v>
      </c>
      <c r="BS120" s="78">
        <v>45207.7</v>
      </c>
      <c r="BT120" s="78">
        <v>61335.4</v>
      </c>
      <c r="BU120" s="78">
        <v>60821.3</v>
      </c>
      <c r="BV120" s="78">
        <v>66347.8</v>
      </c>
      <c r="BW120" s="78"/>
      <c r="BX120" s="78"/>
      <c r="BY120" s="78"/>
      <c r="BZ120" s="78"/>
      <c r="CA120" s="78"/>
      <c r="CB120" s="78"/>
      <c r="CC120" s="78"/>
      <c r="CD120" s="55" t="s">
        <v>789</v>
      </c>
      <c r="CE120" s="106"/>
      <c r="CF120" s="106"/>
      <c r="CG120" s="106"/>
      <c r="CH120" s="9"/>
      <c r="CI120" s="275" t="s">
        <v>36</v>
      </c>
      <c r="CJ120" s="154" t="s">
        <v>779</v>
      </c>
      <c r="CK120" s="154"/>
      <c r="CL120" s="335"/>
      <c r="CM120" s="318">
        <v>-3.2</v>
      </c>
      <c r="CN120" s="318">
        <v>-3</v>
      </c>
      <c r="CO120" s="318">
        <v>6.9</v>
      </c>
      <c r="CP120" s="318">
        <v>5.7</v>
      </c>
      <c r="CQ120" s="318">
        <v>25.4</v>
      </c>
      <c r="CR120" s="318">
        <v>-3</v>
      </c>
      <c r="CS120" s="318">
        <v>10.6</v>
      </c>
      <c r="CT120" s="318">
        <v>0.5</v>
      </c>
      <c r="CU120" s="318">
        <v>-8.6999999999999993</v>
      </c>
      <c r="CV120" s="318">
        <v>-12.8</v>
      </c>
      <c r="CW120" s="318">
        <v>2.8</v>
      </c>
      <c r="CX120" s="318">
        <v>7.6</v>
      </c>
      <c r="CY120" s="318">
        <v>-5</v>
      </c>
      <c r="CZ120" s="318">
        <v>23.2</v>
      </c>
      <c r="DA120" s="318">
        <v>-22.5</v>
      </c>
      <c r="DB120" s="318">
        <v>-48.4</v>
      </c>
      <c r="DC120" s="318">
        <v>-54.4</v>
      </c>
      <c r="DD120" s="318">
        <v>-12.7</v>
      </c>
      <c r="DE120" s="318">
        <v>-14.3</v>
      </c>
      <c r="DF120" s="318">
        <v>-13.2</v>
      </c>
      <c r="DG120" s="318">
        <v>4.8</v>
      </c>
      <c r="DH120" s="318">
        <v>0.8</v>
      </c>
      <c r="DI120" s="318">
        <v>-4.2</v>
      </c>
      <c r="DJ120" s="318">
        <v>-0.1</v>
      </c>
      <c r="DK120" s="318">
        <v>-3.5</v>
      </c>
      <c r="DL120" s="318">
        <v>-17.8</v>
      </c>
      <c r="DM120" s="318">
        <v>34</v>
      </c>
      <c r="DN120" s="318">
        <v>96.3</v>
      </c>
      <c r="DO120" s="318">
        <v>80</v>
      </c>
      <c r="DP120" s="318">
        <v>-0.1</v>
      </c>
      <c r="DQ120" s="318">
        <v>12.8</v>
      </c>
      <c r="DR120" s="318">
        <v>45.1</v>
      </c>
      <c r="DS120" s="318">
        <v>38.4</v>
      </c>
      <c r="DT120" s="318">
        <v>52</v>
      </c>
      <c r="DU120" s="318">
        <v>42.7</v>
      </c>
      <c r="DV120" s="318">
        <v>71.599999999999994</v>
      </c>
      <c r="DW120" s="318">
        <v>55.6</v>
      </c>
      <c r="DX120" s="318">
        <v>47.1</v>
      </c>
      <c r="DY120" s="318">
        <v>49.8</v>
      </c>
      <c r="DZ120" s="318">
        <v>65.8</v>
      </c>
      <c r="EA120" s="318">
        <v>62.1</v>
      </c>
      <c r="EB120" s="318">
        <v>130.4</v>
      </c>
      <c r="EC120" s="318">
        <v>78.400000000000006</v>
      </c>
      <c r="ED120" s="318">
        <v>75</v>
      </c>
      <c r="EE120" s="318">
        <v>38.200000000000003</v>
      </c>
      <c r="EF120" s="318">
        <v>16.399999999999999</v>
      </c>
      <c r="EG120" s="318">
        <v>27.3</v>
      </c>
      <c r="EH120" s="318">
        <v>-11.5</v>
      </c>
      <c r="EI120" s="318">
        <v>-5.3</v>
      </c>
      <c r="EJ120" s="318">
        <v>51.8</v>
      </c>
      <c r="EK120" s="318">
        <v>25.9</v>
      </c>
      <c r="EL120" s="318">
        <v>-10.3</v>
      </c>
      <c r="EM120" s="318">
        <v>31.5</v>
      </c>
      <c r="EN120" s="318">
        <v>-16.2</v>
      </c>
      <c r="EO120" s="318">
        <v>2.4</v>
      </c>
      <c r="EP120" s="318">
        <v>-6.4</v>
      </c>
      <c r="EQ120" s="318">
        <v>3.9</v>
      </c>
      <c r="ER120" s="318">
        <v>31.7</v>
      </c>
      <c r="ES120" s="318">
        <v>5</v>
      </c>
      <c r="ET120" s="318">
        <v>48.9</v>
      </c>
      <c r="EU120" s="318">
        <v>41.7</v>
      </c>
      <c r="EV120" s="318">
        <v>-17.5</v>
      </c>
      <c r="EW120" s="318">
        <v>-11.8</v>
      </c>
      <c r="EX120" s="318">
        <v>14.4</v>
      </c>
      <c r="EY120" s="318">
        <v>-4.9000000000000004</v>
      </c>
      <c r="EZ120" s="318"/>
      <c r="FA120" s="318"/>
      <c r="FB120" s="318"/>
      <c r="FC120" s="318"/>
      <c r="FD120" s="318"/>
      <c r="FE120" s="318"/>
      <c r="FF120" s="318"/>
      <c r="FG120" s="55" t="s">
        <v>789</v>
      </c>
    </row>
    <row r="121" spans="1:163" s="5" customFormat="1" ht="33" customHeight="1">
      <c r="A121" s="152" t="s">
        <v>816</v>
      </c>
      <c r="B121" s="129"/>
      <c r="C121" s="330"/>
      <c r="D121" s="129"/>
      <c r="E121" s="71" t="s">
        <v>277</v>
      </c>
      <c r="F121" s="150" t="s">
        <v>817</v>
      </c>
      <c r="G121" s="150"/>
      <c r="H121" s="150"/>
      <c r="I121" s="2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  <c r="BT121" s="153"/>
      <c r="BU121" s="153"/>
      <c r="BV121" s="153"/>
      <c r="BW121" s="153"/>
      <c r="BX121" s="153"/>
      <c r="BY121" s="153"/>
      <c r="BZ121" s="153"/>
      <c r="CA121" s="153"/>
      <c r="CB121" s="153"/>
      <c r="CC121" s="153"/>
      <c r="CD121" s="118"/>
      <c r="CE121" s="129"/>
      <c r="CF121" s="129"/>
      <c r="CG121" s="129"/>
      <c r="CH121" s="71" t="s">
        <v>277</v>
      </c>
      <c r="CI121" s="277" t="s">
        <v>817</v>
      </c>
      <c r="CJ121" s="277"/>
      <c r="CK121" s="277"/>
      <c r="CL121" s="335"/>
      <c r="CM121" s="336"/>
      <c r="CN121" s="336"/>
      <c r="CO121" s="336"/>
      <c r="CP121" s="336"/>
      <c r="CQ121" s="336"/>
      <c r="CR121" s="336"/>
      <c r="CS121" s="336"/>
      <c r="CT121" s="336"/>
      <c r="CU121" s="336"/>
      <c r="CV121" s="336"/>
      <c r="CW121" s="336"/>
      <c r="CX121" s="336"/>
      <c r="CY121" s="336"/>
      <c r="CZ121" s="336"/>
      <c r="DA121" s="336"/>
      <c r="DB121" s="336"/>
      <c r="DC121" s="336"/>
      <c r="DD121" s="336"/>
      <c r="DE121" s="336"/>
      <c r="DF121" s="336"/>
      <c r="DG121" s="336"/>
      <c r="DH121" s="336"/>
      <c r="DI121" s="336"/>
      <c r="DJ121" s="336"/>
      <c r="DK121" s="336"/>
      <c r="DL121" s="336"/>
      <c r="DM121" s="336"/>
      <c r="DN121" s="336"/>
      <c r="DO121" s="336"/>
      <c r="DP121" s="336"/>
      <c r="DQ121" s="336"/>
      <c r="DR121" s="336"/>
      <c r="DS121" s="336"/>
      <c r="DT121" s="336"/>
      <c r="DU121" s="336"/>
      <c r="DV121" s="336"/>
      <c r="DW121" s="336"/>
      <c r="DX121" s="336"/>
      <c r="DY121" s="336"/>
      <c r="DZ121" s="336"/>
      <c r="EA121" s="336"/>
      <c r="EB121" s="336"/>
      <c r="EC121" s="336"/>
      <c r="ED121" s="336"/>
      <c r="EE121" s="336"/>
      <c r="EF121" s="336"/>
      <c r="EG121" s="336"/>
      <c r="EH121" s="336"/>
      <c r="EI121" s="336"/>
      <c r="EJ121" s="336"/>
      <c r="EK121" s="336"/>
      <c r="EL121" s="336"/>
      <c r="EM121" s="336"/>
      <c r="EN121" s="336"/>
      <c r="EO121" s="336"/>
      <c r="EP121" s="336"/>
      <c r="EQ121" s="336"/>
      <c r="ER121" s="336"/>
      <c r="ES121" s="336"/>
      <c r="ET121" s="336"/>
      <c r="EU121" s="336"/>
      <c r="EV121" s="336"/>
      <c r="EW121" s="336"/>
      <c r="EX121" s="336"/>
      <c r="EY121" s="336"/>
      <c r="EZ121" s="336"/>
      <c r="FA121" s="336"/>
      <c r="FB121" s="336"/>
      <c r="FC121" s="336"/>
      <c r="FD121" s="336"/>
      <c r="FE121" s="336"/>
      <c r="FF121" s="336"/>
      <c r="FG121" s="118"/>
    </row>
    <row r="122" spans="1:163" s="5" customFormat="1" ht="18" customHeight="1">
      <c r="A122" s="133" t="s">
        <v>806</v>
      </c>
      <c r="B122" s="111"/>
      <c r="C122" s="329"/>
      <c r="D122" s="106"/>
      <c r="E122" s="9"/>
      <c r="F122" s="8" t="s">
        <v>36</v>
      </c>
      <c r="G122" s="154" t="s">
        <v>807</v>
      </c>
      <c r="H122" s="154"/>
      <c r="I122" s="2" t="s">
        <v>712</v>
      </c>
      <c r="J122" s="78">
        <v>4022.3</v>
      </c>
      <c r="K122" s="78">
        <v>2965.3</v>
      </c>
      <c r="L122" s="78">
        <v>3261.6</v>
      </c>
      <c r="M122" s="78">
        <v>3410.5</v>
      </c>
      <c r="N122" s="78">
        <v>3812.5</v>
      </c>
      <c r="O122" s="78">
        <v>3859</v>
      </c>
      <c r="P122" s="78">
        <v>3104.5</v>
      </c>
      <c r="Q122" s="78">
        <v>3846.4</v>
      </c>
      <c r="R122" s="78">
        <v>3475.6</v>
      </c>
      <c r="S122" s="78">
        <v>2969.1</v>
      </c>
      <c r="T122" s="78">
        <v>3405.2</v>
      </c>
      <c r="U122" s="78">
        <v>6270.1</v>
      </c>
      <c r="V122" s="78">
        <v>3628.9</v>
      </c>
      <c r="W122" s="78">
        <v>3279.8</v>
      </c>
      <c r="X122" s="78">
        <v>3391.6</v>
      </c>
      <c r="Y122" s="78">
        <v>3060.1</v>
      </c>
      <c r="Z122" s="78">
        <v>2832.6</v>
      </c>
      <c r="AA122" s="78">
        <v>3137.6</v>
      </c>
      <c r="AB122" s="78">
        <v>3364.9</v>
      </c>
      <c r="AC122" s="78">
        <v>2964.2</v>
      </c>
      <c r="AD122" s="78">
        <v>3080</v>
      </c>
      <c r="AE122" s="78">
        <v>2895.9</v>
      </c>
      <c r="AF122" s="78">
        <v>3306.2</v>
      </c>
      <c r="AG122" s="78">
        <v>3541</v>
      </c>
      <c r="AH122" s="78">
        <v>4022.9</v>
      </c>
      <c r="AI122" s="78">
        <v>4072.6</v>
      </c>
      <c r="AJ122" s="78">
        <v>5519</v>
      </c>
      <c r="AK122" s="78">
        <v>3880.6</v>
      </c>
      <c r="AL122" s="78">
        <v>4596.1000000000004</v>
      </c>
      <c r="AM122" s="78">
        <v>4476.5</v>
      </c>
      <c r="AN122" s="78">
        <v>4034.1</v>
      </c>
      <c r="AO122" s="78">
        <v>4666.7</v>
      </c>
      <c r="AP122" s="78">
        <v>6882.3</v>
      </c>
      <c r="AQ122" s="78">
        <v>4262.3</v>
      </c>
      <c r="AR122" s="78">
        <v>5032.6000000000004</v>
      </c>
      <c r="AS122" s="78">
        <v>5052</v>
      </c>
      <c r="AT122" s="78">
        <v>4641.1000000000004</v>
      </c>
      <c r="AU122" s="78">
        <v>4661.7</v>
      </c>
      <c r="AV122" s="78">
        <v>5537.3</v>
      </c>
      <c r="AW122" s="78">
        <v>5596.7</v>
      </c>
      <c r="AX122" s="78">
        <v>6770.6</v>
      </c>
      <c r="AY122" s="78">
        <v>7162.5</v>
      </c>
      <c r="AZ122" s="78">
        <v>5000.3999999999996</v>
      </c>
      <c r="BA122" s="78">
        <v>7285.8</v>
      </c>
      <c r="BB122" s="78">
        <v>4336.8999999999996</v>
      </c>
      <c r="BC122" s="78">
        <v>4169.1000000000004</v>
      </c>
      <c r="BD122" s="78">
        <v>4377.3</v>
      </c>
      <c r="BE122" s="78">
        <v>4880.8</v>
      </c>
      <c r="BF122" s="78">
        <v>4727.2</v>
      </c>
      <c r="BG122" s="78">
        <v>4625.3999999999996</v>
      </c>
      <c r="BH122" s="78">
        <v>5047.2</v>
      </c>
      <c r="BI122" s="78">
        <v>3735.9</v>
      </c>
      <c r="BJ122" s="78">
        <v>4962</v>
      </c>
      <c r="BK122" s="78">
        <v>4924.3999999999996</v>
      </c>
      <c r="BL122" s="78">
        <v>4245.2</v>
      </c>
      <c r="BM122" s="78">
        <v>4705.2</v>
      </c>
      <c r="BN122" s="78">
        <v>5166.1000000000004</v>
      </c>
      <c r="BO122" s="78">
        <v>5366.8</v>
      </c>
      <c r="BP122" s="78">
        <v>4675.6000000000004</v>
      </c>
      <c r="BQ122" s="78">
        <v>5646.9</v>
      </c>
      <c r="BR122" s="78">
        <v>4994.3999999999996</v>
      </c>
      <c r="BS122" s="78">
        <v>3677.7</v>
      </c>
      <c r="BT122" s="78">
        <v>4490</v>
      </c>
      <c r="BU122" s="78">
        <v>4148.8</v>
      </c>
      <c r="BV122" s="78">
        <v>4707.5</v>
      </c>
      <c r="BW122" s="78"/>
      <c r="BX122" s="78"/>
      <c r="BY122" s="78"/>
      <c r="BZ122" s="78"/>
      <c r="CA122" s="78"/>
      <c r="CB122" s="78"/>
      <c r="CC122" s="78"/>
      <c r="CD122" s="55" t="s">
        <v>789</v>
      </c>
      <c r="CE122" s="106"/>
      <c r="CF122" s="106"/>
      <c r="CG122" s="106"/>
      <c r="CH122" s="9"/>
      <c r="CI122" s="275" t="s">
        <v>36</v>
      </c>
      <c r="CJ122" s="154" t="s">
        <v>807</v>
      </c>
      <c r="CK122" s="154"/>
      <c r="CL122" s="335"/>
      <c r="CM122" s="318">
        <v>7.3</v>
      </c>
      <c r="CN122" s="318">
        <v>-26.4</v>
      </c>
      <c r="CO122" s="318">
        <v>-9.9</v>
      </c>
      <c r="CP122" s="318">
        <v>-0.7</v>
      </c>
      <c r="CQ122" s="318">
        <v>10</v>
      </c>
      <c r="CR122" s="318">
        <v>-11.9</v>
      </c>
      <c r="CS122" s="318">
        <v>-9.1</v>
      </c>
      <c r="CT122" s="318">
        <v>4.8</v>
      </c>
      <c r="CU122" s="318">
        <v>-10.5</v>
      </c>
      <c r="CV122" s="318">
        <v>-27.8</v>
      </c>
      <c r="CW122" s="318">
        <v>-7.1</v>
      </c>
      <c r="CX122" s="318">
        <v>61.2</v>
      </c>
      <c r="CY122" s="318">
        <v>-9.8000000000000007</v>
      </c>
      <c r="CZ122" s="318">
        <v>10.6</v>
      </c>
      <c r="DA122" s="318">
        <v>4</v>
      </c>
      <c r="DB122" s="318">
        <v>-10.3</v>
      </c>
      <c r="DC122" s="318">
        <v>-25.7</v>
      </c>
      <c r="DD122" s="318">
        <v>-18.7</v>
      </c>
      <c r="DE122" s="318">
        <v>8.4</v>
      </c>
      <c r="DF122" s="318">
        <v>-22.9</v>
      </c>
      <c r="DG122" s="318">
        <v>-11.4</v>
      </c>
      <c r="DH122" s="318">
        <v>-2.5</v>
      </c>
      <c r="DI122" s="318">
        <v>-2.9</v>
      </c>
      <c r="DJ122" s="318">
        <v>-43.5</v>
      </c>
      <c r="DK122" s="318">
        <v>10.9</v>
      </c>
      <c r="DL122" s="318">
        <v>24.2</v>
      </c>
      <c r="DM122" s="318">
        <v>62.7</v>
      </c>
      <c r="DN122" s="318">
        <v>26.8</v>
      </c>
      <c r="DO122" s="318">
        <v>62.3</v>
      </c>
      <c r="DP122" s="318">
        <v>42.7</v>
      </c>
      <c r="DQ122" s="318">
        <v>19.899999999999999</v>
      </c>
      <c r="DR122" s="318">
        <v>57.4</v>
      </c>
      <c r="DS122" s="318">
        <v>123.4</v>
      </c>
      <c r="DT122" s="318">
        <v>47.2</v>
      </c>
      <c r="DU122" s="318">
        <v>52.2</v>
      </c>
      <c r="DV122" s="318">
        <v>42.7</v>
      </c>
      <c r="DW122" s="318">
        <v>15.4</v>
      </c>
      <c r="DX122" s="318">
        <v>14.5</v>
      </c>
      <c r="DY122" s="318">
        <v>0.3</v>
      </c>
      <c r="DZ122" s="318">
        <v>44.2</v>
      </c>
      <c r="EA122" s="318">
        <v>47.3</v>
      </c>
      <c r="EB122" s="318">
        <v>60</v>
      </c>
      <c r="EC122" s="318">
        <v>24</v>
      </c>
      <c r="ED122" s="318">
        <v>56.1</v>
      </c>
      <c r="EE122" s="318">
        <v>-37</v>
      </c>
      <c r="EF122" s="318">
        <v>-2.2000000000000002</v>
      </c>
      <c r="EG122" s="318">
        <v>-13</v>
      </c>
      <c r="EH122" s="318">
        <v>-3.4</v>
      </c>
      <c r="EI122" s="318">
        <v>1.9</v>
      </c>
      <c r="EJ122" s="318">
        <v>-0.8</v>
      </c>
      <c r="EK122" s="318">
        <v>-8.9</v>
      </c>
      <c r="EL122" s="318">
        <v>-33.200000000000003</v>
      </c>
      <c r="EM122" s="318">
        <v>-26.7</v>
      </c>
      <c r="EN122" s="318">
        <v>-31.2</v>
      </c>
      <c r="EO122" s="318">
        <v>-15.1</v>
      </c>
      <c r="EP122" s="318">
        <v>-35.4</v>
      </c>
      <c r="EQ122" s="318">
        <v>19.100000000000001</v>
      </c>
      <c r="ER122" s="318">
        <v>28.7</v>
      </c>
      <c r="ES122" s="318">
        <v>6.8</v>
      </c>
      <c r="ET122" s="318">
        <v>15.7</v>
      </c>
      <c r="EU122" s="318">
        <v>5.7</v>
      </c>
      <c r="EV122" s="318">
        <v>-20.5</v>
      </c>
      <c r="EW122" s="318">
        <v>-11</v>
      </c>
      <c r="EX122" s="318">
        <v>11.1</v>
      </c>
      <c r="EY122" s="318">
        <v>-5.0999999999999996</v>
      </c>
      <c r="EZ122" s="318"/>
      <c r="FA122" s="318"/>
      <c r="FB122" s="318"/>
      <c r="FC122" s="318"/>
      <c r="FD122" s="318"/>
      <c r="FE122" s="318"/>
      <c r="FF122" s="318"/>
      <c r="FG122" s="55" t="s">
        <v>789</v>
      </c>
    </row>
    <row r="123" spans="1:163" s="5" customFormat="1" ht="18" customHeight="1">
      <c r="A123" s="133" t="s">
        <v>808</v>
      </c>
      <c r="B123" s="111"/>
      <c r="C123" s="329"/>
      <c r="D123" s="106"/>
      <c r="E123" s="9"/>
      <c r="F123" s="8" t="s">
        <v>36</v>
      </c>
      <c r="G123" s="154" t="s">
        <v>808</v>
      </c>
      <c r="H123" s="154"/>
      <c r="I123" s="2" t="s">
        <v>712</v>
      </c>
      <c r="J123" s="78">
        <v>380.8</v>
      </c>
      <c r="K123" s="78">
        <v>254.5</v>
      </c>
      <c r="L123" s="78">
        <v>1073.8</v>
      </c>
      <c r="M123" s="78">
        <v>693.6</v>
      </c>
      <c r="N123" s="78">
        <v>527.79999999999995</v>
      </c>
      <c r="O123" s="78">
        <v>489.1</v>
      </c>
      <c r="P123" s="78">
        <v>484.6</v>
      </c>
      <c r="Q123" s="78">
        <v>525.6</v>
      </c>
      <c r="R123" s="78">
        <v>956.7</v>
      </c>
      <c r="S123" s="78">
        <v>430.6</v>
      </c>
      <c r="T123" s="78">
        <v>874.2</v>
      </c>
      <c r="U123" s="78">
        <v>1374.4</v>
      </c>
      <c r="V123" s="78">
        <v>374.2</v>
      </c>
      <c r="W123" s="78">
        <v>1045.7</v>
      </c>
      <c r="X123" s="78">
        <v>662.4</v>
      </c>
      <c r="Y123" s="78">
        <v>543.70000000000005</v>
      </c>
      <c r="Z123" s="78">
        <v>442.1</v>
      </c>
      <c r="AA123" s="78">
        <v>285.5</v>
      </c>
      <c r="AB123" s="78">
        <v>354.8</v>
      </c>
      <c r="AC123" s="78">
        <v>289.10000000000002</v>
      </c>
      <c r="AD123" s="78">
        <v>365.2</v>
      </c>
      <c r="AE123" s="78">
        <v>514.79999999999995</v>
      </c>
      <c r="AF123" s="78">
        <v>409.9</v>
      </c>
      <c r="AG123" s="78">
        <v>567.20000000000005</v>
      </c>
      <c r="AH123" s="78">
        <v>469.2</v>
      </c>
      <c r="AI123" s="78">
        <v>490.4</v>
      </c>
      <c r="AJ123" s="78">
        <v>2556.9</v>
      </c>
      <c r="AK123" s="78">
        <v>398.3</v>
      </c>
      <c r="AL123" s="78">
        <v>457.8</v>
      </c>
      <c r="AM123" s="78">
        <v>538.70000000000005</v>
      </c>
      <c r="AN123" s="78">
        <v>1932.1</v>
      </c>
      <c r="AO123" s="78">
        <v>1510.6</v>
      </c>
      <c r="AP123" s="78">
        <v>1978.2</v>
      </c>
      <c r="AQ123" s="78">
        <v>1475.8</v>
      </c>
      <c r="AR123" s="78">
        <v>1525.8</v>
      </c>
      <c r="AS123" s="78">
        <v>2000.6</v>
      </c>
      <c r="AT123" s="78">
        <v>1823.6</v>
      </c>
      <c r="AU123" s="78">
        <v>1007.5</v>
      </c>
      <c r="AV123" s="78">
        <v>1389.1</v>
      </c>
      <c r="AW123" s="78">
        <v>1445.3</v>
      </c>
      <c r="AX123" s="78">
        <v>989.6</v>
      </c>
      <c r="AY123" s="78">
        <v>825.8</v>
      </c>
      <c r="AZ123" s="78">
        <v>1355.2</v>
      </c>
      <c r="BA123" s="78">
        <v>636.4</v>
      </c>
      <c r="BB123" s="78">
        <v>944.1</v>
      </c>
      <c r="BC123" s="78">
        <v>635</v>
      </c>
      <c r="BD123" s="78">
        <v>670.3</v>
      </c>
      <c r="BE123" s="78">
        <v>664.3</v>
      </c>
      <c r="BF123" s="78">
        <v>573.9</v>
      </c>
      <c r="BG123" s="78">
        <v>633.6</v>
      </c>
      <c r="BH123" s="78">
        <v>649.20000000000005</v>
      </c>
      <c r="BI123" s="78">
        <v>524.70000000000005</v>
      </c>
      <c r="BJ123" s="78">
        <v>1067.3</v>
      </c>
      <c r="BK123" s="78">
        <v>1137.5999999999999</v>
      </c>
      <c r="BL123" s="78">
        <v>820.5</v>
      </c>
      <c r="BM123" s="78">
        <v>994.1</v>
      </c>
      <c r="BN123" s="78">
        <v>2003.8</v>
      </c>
      <c r="BO123" s="78">
        <v>965.2</v>
      </c>
      <c r="BP123" s="78">
        <v>1236.5999999999999</v>
      </c>
      <c r="BQ123" s="78">
        <v>2435.8000000000002</v>
      </c>
      <c r="BR123" s="78">
        <v>1500.8</v>
      </c>
      <c r="BS123" s="78">
        <v>1634.1</v>
      </c>
      <c r="BT123" s="78">
        <v>1902</v>
      </c>
      <c r="BU123" s="78">
        <v>1084.8</v>
      </c>
      <c r="BV123" s="78">
        <v>1301.9000000000001</v>
      </c>
      <c r="BW123" s="78"/>
      <c r="BX123" s="78"/>
      <c r="BY123" s="78"/>
      <c r="BZ123" s="78"/>
      <c r="CA123" s="78"/>
      <c r="CB123" s="78"/>
      <c r="CC123" s="78"/>
      <c r="CD123" s="55" t="s">
        <v>789</v>
      </c>
      <c r="CE123" s="106"/>
      <c r="CF123" s="106"/>
      <c r="CG123" s="106"/>
      <c r="CH123" s="9"/>
      <c r="CI123" s="275" t="s">
        <v>36</v>
      </c>
      <c r="CJ123" s="154" t="s">
        <v>808</v>
      </c>
      <c r="CK123" s="154"/>
      <c r="CL123" s="335"/>
      <c r="CM123" s="318">
        <v>-31.9</v>
      </c>
      <c r="CN123" s="318">
        <v>-66.7</v>
      </c>
      <c r="CO123" s="318">
        <v>-3.7</v>
      </c>
      <c r="CP123" s="318">
        <v>28</v>
      </c>
      <c r="CQ123" s="318">
        <v>-10.5</v>
      </c>
      <c r="CR123" s="318">
        <v>-57.3</v>
      </c>
      <c r="CS123" s="318">
        <v>-2.1</v>
      </c>
      <c r="CT123" s="318">
        <v>-8.3000000000000007</v>
      </c>
      <c r="CU123" s="318">
        <v>39.200000000000003</v>
      </c>
      <c r="CV123" s="318">
        <v>-46.8</v>
      </c>
      <c r="CW123" s="318">
        <v>163.1</v>
      </c>
      <c r="CX123" s="318">
        <v>43.5</v>
      </c>
      <c r="CY123" s="318">
        <v>-1.7</v>
      </c>
      <c r="CZ123" s="318">
        <v>310.8</v>
      </c>
      <c r="DA123" s="318">
        <v>-38.299999999999997</v>
      </c>
      <c r="DB123" s="318">
        <v>-21.6</v>
      </c>
      <c r="DC123" s="318">
        <v>-16.2</v>
      </c>
      <c r="DD123" s="318">
        <v>-41.6</v>
      </c>
      <c r="DE123" s="318">
        <v>-26.8</v>
      </c>
      <c r="DF123" s="318">
        <v>-45</v>
      </c>
      <c r="DG123" s="318">
        <v>-61.8</v>
      </c>
      <c r="DH123" s="318">
        <v>19.600000000000001</v>
      </c>
      <c r="DI123" s="318">
        <v>-53.1</v>
      </c>
      <c r="DJ123" s="318">
        <v>-58.7</v>
      </c>
      <c r="DK123" s="318">
        <v>25.4</v>
      </c>
      <c r="DL123" s="318">
        <v>-53.1</v>
      </c>
      <c r="DM123" s="318">
        <v>286</v>
      </c>
      <c r="DN123" s="318">
        <v>-26.7</v>
      </c>
      <c r="DO123" s="318">
        <v>3.6</v>
      </c>
      <c r="DP123" s="318">
        <v>88.7</v>
      </c>
      <c r="DQ123" s="318">
        <v>444.6</v>
      </c>
      <c r="DR123" s="318">
        <v>422.6</v>
      </c>
      <c r="DS123" s="318">
        <v>441.7</v>
      </c>
      <c r="DT123" s="318">
        <v>186.7</v>
      </c>
      <c r="DU123" s="318">
        <v>272.3</v>
      </c>
      <c r="DV123" s="318">
        <v>252.7</v>
      </c>
      <c r="DW123" s="318">
        <v>288.7</v>
      </c>
      <c r="DX123" s="318">
        <v>105.4</v>
      </c>
      <c r="DY123" s="318">
        <v>-45.7</v>
      </c>
      <c r="DZ123" s="318">
        <v>262.89999999999998</v>
      </c>
      <c r="EA123" s="318">
        <v>116.2</v>
      </c>
      <c r="EB123" s="318">
        <v>53.3</v>
      </c>
      <c r="EC123" s="318">
        <v>-29.9</v>
      </c>
      <c r="ED123" s="318">
        <v>-57.9</v>
      </c>
      <c r="EE123" s="318">
        <v>-52.3</v>
      </c>
      <c r="EF123" s="318">
        <v>-57</v>
      </c>
      <c r="EG123" s="318">
        <v>-56.1</v>
      </c>
      <c r="EH123" s="318">
        <v>-66.8</v>
      </c>
      <c r="EI123" s="318">
        <v>-68.5</v>
      </c>
      <c r="EJ123" s="318">
        <v>-37.1</v>
      </c>
      <c r="EK123" s="318">
        <v>-53.3</v>
      </c>
      <c r="EL123" s="318">
        <v>-63.7</v>
      </c>
      <c r="EM123" s="318">
        <v>7.9</v>
      </c>
      <c r="EN123" s="318">
        <v>37.799999999999997</v>
      </c>
      <c r="EO123" s="318">
        <v>-39.5</v>
      </c>
      <c r="EP123" s="318">
        <v>56.2</v>
      </c>
      <c r="EQ123" s="318">
        <v>112.2</v>
      </c>
      <c r="ER123" s="318">
        <v>52</v>
      </c>
      <c r="ES123" s="318">
        <v>84.5</v>
      </c>
      <c r="ET123" s="318">
        <v>266.7</v>
      </c>
      <c r="EU123" s="318">
        <v>161.5</v>
      </c>
      <c r="EV123" s="318">
        <v>157.9</v>
      </c>
      <c r="EW123" s="318">
        <v>193</v>
      </c>
      <c r="EX123" s="318">
        <v>106.7</v>
      </c>
      <c r="EY123" s="318">
        <v>22</v>
      </c>
      <c r="EZ123" s="318"/>
      <c r="FA123" s="318"/>
      <c r="FB123" s="318"/>
      <c r="FC123" s="318"/>
      <c r="FD123" s="318"/>
      <c r="FE123" s="318"/>
      <c r="FF123" s="318"/>
      <c r="FG123" s="55" t="s">
        <v>789</v>
      </c>
    </row>
    <row r="124" spans="1:163" s="5" customFormat="1" ht="18" customHeight="1">
      <c r="A124" s="133" t="s">
        <v>809</v>
      </c>
      <c r="B124" s="111"/>
      <c r="C124" s="329"/>
      <c r="D124" s="106"/>
      <c r="E124" s="9"/>
      <c r="F124" s="8" t="s">
        <v>36</v>
      </c>
      <c r="G124" s="154" t="s">
        <v>809</v>
      </c>
      <c r="H124" s="154"/>
      <c r="I124" s="2" t="s">
        <v>712</v>
      </c>
      <c r="J124" s="78">
        <v>21933.5</v>
      </c>
      <c r="K124" s="78">
        <v>17888.900000000001</v>
      </c>
      <c r="L124" s="78">
        <v>22235.200000000001</v>
      </c>
      <c r="M124" s="78">
        <v>19818.400000000001</v>
      </c>
      <c r="N124" s="78">
        <v>21717.5</v>
      </c>
      <c r="O124" s="78">
        <v>18960</v>
      </c>
      <c r="P124" s="78">
        <v>23460.7</v>
      </c>
      <c r="Q124" s="78">
        <v>20321.2</v>
      </c>
      <c r="R124" s="78">
        <v>20615.3</v>
      </c>
      <c r="S124" s="78">
        <v>21762</v>
      </c>
      <c r="T124" s="78">
        <v>21454.799999999999</v>
      </c>
      <c r="U124" s="78">
        <v>28435</v>
      </c>
      <c r="V124" s="78">
        <v>21365.4</v>
      </c>
      <c r="W124" s="78">
        <v>20342</v>
      </c>
      <c r="X124" s="78">
        <v>21756.5</v>
      </c>
      <c r="Y124" s="78">
        <v>20858.2</v>
      </c>
      <c r="Z124" s="78">
        <v>19559.7</v>
      </c>
      <c r="AA124" s="78">
        <v>22116.2</v>
      </c>
      <c r="AB124" s="78">
        <v>20496.8</v>
      </c>
      <c r="AC124" s="78">
        <v>18274.7</v>
      </c>
      <c r="AD124" s="78">
        <v>20562.8</v>
      </c>
      <c r="AE124" s="78">
        <v>20859.099999999999</v>
      </c>
      <c r="AF124" s="78">
        <v>21070.6</v>
      </c>
      <c r="AG124" s="78">
        <v>25937.599999999999</v>
      </c>
      <c r="AH124" s="78">
        <v>25062.3</v>
      </c>
      <c r="AI124" s="78">
        <v>23042.1</v>
      </c>
      <c r="AJ124" s="78">
        <v>29199.599999999999</v>
      </c>
      <c r="AK124" s="78">
        <v>26815.7</v>
      </c>
      <c r="AL124" s="78">
        <v>26944.799999999999</v>
      </c>
      <c r="AM124" s="78">
        <v>29965.9</v>
      </c>
      <c r="AN124" s="78">
        <v>33308.300000000003</v>
      </c>
      <c r="AO124" s="78">
        <v>33008.9</v>
      </c>
      <c r="AP124" s="78">
        <v>35926.199999999997</v>
      </c>
      <c r="AQ124" s="78">
        <v>36971.9</v>
      </c>
      <c r="AR124" s="78">
        <v>37563.599999999999</v>
      </c>
      <c r="AS124" s="78">
        <v>40760.9</v>
      </c>
      <c r="AT124" s="78">
        <v>41631.5</v>
      </c>
      <c r="AU124" s="78">
        <v>34951</v>
      </c>
      <c r="AV124" s="78">
        <v>42706.400000000001</v>
      </c>
      <c r="AW124" s="78">
        <v>42704</v>
      </c>
      <c r="AX124" s="78">
        <v>40814.699999999997</v>
      </c>
      <c r="AY124" s="78">
        <v>45893.599999999999</v>
      </c>
      <c r="AZ124" s="78">
        <v>40072.9</v>
      </c>
      <c r="BA124" s="78">
        <v>41053</v>
      </c>
      <c r="BB124" s="78">
        <v>40588.300000000003</v>
      </c>
      <c r="BC124" s="78">
        <v>39783.300000000003</v>
      </c>
      <c r="BD124" s="78">
        <v>39922.9</v>
      </c>
      <c r="BE124" s="78">
        <v>40468</v>
      </c>
      <c r="BF124" s="78">
        <v>35366.300000000003</v>
      </c>
      <c r="BG124" s="78">
        <v>34532.300000000003</v>
      </c>
      <c r="BH124" s="78">
        <v>40737.800000000003</v>
      </c>
      <c r="BI124" s="78">
        <v>33716.800000000003</v>
      </c>
      <c r="BJ124" s="78">
        <v>35941.599999999999</v>
      </c>
      <c r="BK124" s="78">
        <v>36716.800000000003</v>
      </c>
      <c r="BL124" s="78">
        <v>36153.9</v>
      </c>
      <c r="BM124" s="78">
        <v>36668</v>
      </c>
      <c r="BN124" s="78">
        <v>36589.9</v>
      </c>
      <c r="BO124" s="78">
        <v>38622.400000000001</v>
      </c>
      <c r="BP124" s="78">
        <v>38492.400000000001</v>
      </c>
      <c r="BQ124" s="78">
        <v>36188.9</v>
      </c>
      <c r="BR124" s="78">
        <v>36545.1</v>
      </c>
      <c r="BS124" s="78">
        <v>34012</v>
      </c>
      <c r="BT124" s="78">
        <v>36435.5</v>
      </c>
      <c r="BU124" s="78">
        <v>36862.1</v>
      </c>
      <c r="BV124" s="78">
        <v>39792.400000000001</v>
      </c>
      <c r="BW124" s="78"/>
      <c r="BX124" s="78"/>
      <c r="BY124" s="78"/>
      <c r="BZ124" s="78"/>
      <c r="CA124" s="78"/>
      <c r="CB124" s="78"/>
      <c r="CC124" s="78"/>
      <c r="CD124" s="55" t="s">
        <v>789</v>
      </c>
      <c r="CE124" s="106"/>
      <c r="CF124" s="106"/>
      <c r="CG124" s="106"/>
      <c r="CH124" s="9"/>
      <c r="CI124" s="275" t="s">
        <v>36</v>
      </c>
      <c r="CJ124" s="154" t="s">
        <v>809</v>
      </c>
      <c r="CK124" s="154"/>
      <c r="CL124" s="335"/>
      <c r="CM124" s="318">
        <v>16.8</v>
      </c>
      <c r="CN124" s="318">
        <v>6.6</v>
      </c>
      <c r="CO124" s="318">
        <v>13.9</v>
      </c>
      <c r="CP124" s="318">
        <v>5.3</v>
      </c>
      <c r="CQ124" s="318">
        <v>10.7</v>
      </c>
      <c r="CR124" s="318">
        <v>-7</v>
      </c>
      <c r="CS124" s="318">
        <v>15.7</v>
      </c>
      <c r="CT124" s="318">
        <v>-0.2</v>
      </c>
      <c r="CU124" s="318">
        <v>4.8</v>
      </c>
      <c r="CV124" s="318">
        <v>-0.2</v>
      </c>
      <c r="CW124" s="318">
        <v>10</v>
      </c>
      <c r="CX124" s="318">
        <v>34.9</v>
      </c>
      <c r="CY124" s="318">
        <v>-2.6</v>
      </c>
      <c r="CZ124" s="318">
        <v>13.7</v>
      </c>
      <c r="DA124" s="318">
        <v>-2.2000000000000002</v>
      </c>
      <c r="DB124" s="318">
        <v>5.2</v>
      </c>
      <c r="DC124" s="318">
        <v>-9.9</v>
      </c>
      <c r="DD124" s="318">
        <v>16.600000000000001</v>
      </c>
      <c r="DE124" s="318">
        <v>-12.6</v>
      </c>
      <c r="DF124" s="318">
        <v>-10.1</v>
      </c>
      <c r="DG124" s="318">
        <v>-0.3</v>
      </c>
      <c r="DH124" s="318">
        <v>-4.0999999999999996</v>
      </c>
      <c r="DI124" s="318">
        <v>-1.8</v>
      </c>
      <c r="DJ124" s="318">
        <v>-8.8000000000000007</v>
      </c>
      <c r="DK124" s="318">
        <v>17.3</v>
      </c>
      <c r="DL124" s="318">
        <v>13.3</v>
      </c>
      <c r="DM124" s="318">
        <v>34.200000000000003</v>
      </c>
      <c r="DN124" s="318">
        <v>28.6</v>
      </c>
      <c r="DO124" s="318">
        <v>37.799999999999997</v>
      </c>
      <c r="DP124" s="318">
        <v>35.5</v>
      </c>
      <c r="DQ124" s="318">
        <v>62.5</v>
      </c>
      <c r="DR124" s="318">
        <v>80.599999999999994</v>
      </c>
      <c r="DS124" s="318">
        <v>74.7</v>
      </c>
      <c r="DT124" s="318">
        <v>77.2</v>
      </c>
      <c r="DU124" s="318">
        <v>78.3</v>
      </c>
      <c r="DV124" s="318">
        <v>57.2</v>
      </c>
      <c r="DW124" s="318">
        <v>66.099999999999994</v>
      </c>
      <c r="DX124" s="318">
        <v>51.7</v>
      </c>
      <c r="DY124" s="318">
        <v>46.3</v>
      </c>
      <c r="DZ124" s="318">
        <v>59.3</v>
      </c>
      <c r="EA124" s="318">
        <v>51.5</v>
      </c>
      <c r="EB124" s="318">
        <v>53.2</v>
      </c>
      <c r="EC124" s="318">
        <v>20.3</v>
      </c>
      <c r="ED124" s="318">
        <v>24.4</v>
      </c>
      <c r="EE124" s="318">
        <v>13</v>
      </c>
      <c r="EF124" s="318">
        <v>7.6</v>
      </c>
      <c r="EG124" s="318">
        <v>6.3</v>
      </c>
      <c r="EH124" s="318">
        <v>-0.7</v>
      </c>
      <c r="EI124" s="318">
        <v>-15</v>
      </c>
      <c r="EJ124" s="318">
        <v>-1.2</v>
      </c>
      <c r="EK124" s="318">
        <v>-4.5999999999999996</v>
      </c>
      <c r="EL124" s="318">
        <v>-21</v>
      </c>
      <c r="EM124" s="318">
        <v>-11.9</v>
      </c>
      <c r="EN124" s="318">
        <v>-20</v>
      </c>
      <c r="EO124" s="318">
        <v>-9.8000000000000007</v>
      </c>
      <c r="EP124" s="318">
        <v>-10.7</v>
      </c>
      <c r="EQ124" s="318">
        <v>-9.9</v>
      </c>
      <c r="ER124" s="318">
        <v>-2.9</v>
      </c>
      <c r="ES124" s="318">
        <v>-3.6</v>
      </c>
      <c r="ET124" s="318">
        <v>-10.6</v>
      </c>
      <c r="EU124" s="318">
        <v>3.3</v>
      </c>
      <c r="EV124" s="318">
        <v>-1.5</v>
      </c>
      <c r="EW124" s="318">
        <v>-10.6</v>
      </c>
      <c r="EX124" s="318">
        <v>9.3000000000000007</v>
      </c>
      <c r="EY124" s="318">
        <v>10.7</v>
      </c>
      <c r="EZ124" s="318"/>
      <c r="FA124" s="318"/>
      <c r="FB124" s="318"/>
      <c r="FC124" s="318"/>
      <c r="FD124" s="318"/>
      <c r="FE124" s="318"/>
      <c r="FF124" s="318"/>
      <c r="FG124" s="55" t="s">
        <v>789</v>
      </c>
    </row>
    <row r="125" spans="1:163" s="5" customFormat="1" ht="18" customHeight="1">
      <c r="A125" s="133" t="s">
        <v>810</v>
      </c>
      <c r="B125" s="111"/>
      <c r="C125" s="329"/>
      <c r="D125" s="106"/>
      <c r="E125" s="9"/>
      <c r="F125" s="8" t="s">
        <v>36</v>
      </c>
      <c r="G125" s="154" t="s">
        <v>810</v>
      </c>
      <c r="H125" s="154"/>
      <c r="I125" s="2" t="s">
        <v>712</v>
      </c>
      <c r="J125" s="78">
        <v>37195.5</v>
      </c>
      <c r="K125" s="78">
        <v>27888.6</v>
      </c>
      <c r="L125" s="78">
        <v>34290.699999999997</v>
      </c>
      <c r="M125" s="78">
        <v>34324.1</v>
      </c>
      <c r="N125" s="78">
        <v>31050.799999999999</v>
      </c>
      <c r="O125" s="78">
        <v>29029.200000000001</v>
      </c>
      <c r="P125" s="78">
        <v>33777.599999999999</v>
      </c>
      <c r="Q125" s="78">
        <v>33851.699999999997</v>
      </c>
      <c r="R125" s="78">
        <v>31667</v>
      </c>
      <c r="S125" s="78">
        <v>30742.7</v>
      </c>
      <c r="T125" s="78">
        <v>31799.9</v>
      </c>
      <c r="U125" s="78">
        <v>36291.1</v>
      </c>
      <c r="V125" s="78">
        <v>34787.300000000003</v>
      </c>
      <c r="W125" s="78">
        <v>31585.599999999999</v>
      </c>
      <c r="X125" s="78">
        <v>38586.1</v>
      </c>
      <c r="Y125" s="78">
        <v>27876.1</v>
      </c>
      <c r="Z125" s="78">
        <v>27255.5</v>
      </c>
      <c r="AA125" s="78">
        <v>37287.1</v>
      </c>
      <c r="AB125" s="78">
        <v>32867.199999999997</v>
      </c>
      <c r="AC125" s="78">
        <v>27403</v>
      </c>
      <c r="AD125" s="78">
        <v>32189.200000000001</v>
      </c>
      <c r="AE125" s="78">
        <v>32660.3</v>
      </c>
      <c r="AF125" s="78">
        <v>30798.9</v>
      </c>
      <c r="AG125" s="78">
        <v>37532.1</v>
      </c>
      <c r="AH125" s="78">
        <v>39592.9</v>
      </c>
      <c r="AI125" s="78">
        <v>34043.9</v>
      </c>
      <c r="AJ125" s="78">
        <v>47095.3</v>
      </c>
      <c r="AK125" s="78">
        <v>40960.5</v>
      </c>
      <c r="AL125" s="78">
        <v>42283</v>
      </c>
      <c r="AM125" s="78">
        <v>39291.300000000003</v>
      </c>
      <c r="AN125" s="78">
        <v>73559.8</v>
      </c>
      <c r="AO125" s="78">
        <v>68927.600000000006</v>
      </c>
      <c r="AP125" s="78">
        <v>86527</v>
      </c>
      <c r="AQ125" s="78">
        <v>84986.7</v>
      </c>
      <c r="AR125" s="78">
        <v>80332</v>
      </c>
      <c r="AS125" s="78">
        <v>96597.5</v>
      </c>
      <c r="AT125" s="78">
        <v>88094.1</v>
      </c>
      <c r="AU125" s="78">
        <v>70307.5</v>
      </c>
      <c r="AV125" s="78">
        <v>93201.8</v>
      </c>
      <c r="AW125" s="78">
        <v>94605.9</v>
      </c>
      <c r="AX125" s="78">
        <v>86650.6</v>
      </c>
      <c r="AY125" s="78">
        <v>92024.6</v>
      </c>
      <c r="AZ125" s="78">
        <v>86631.6</v>
      </c>
      <c r="BA125" s="78">
        <v>91362.9</v>
      </c>
      <c r="BB125" s="78">
        <v>99671.9</v>
      </c>
      <c r="BC125" s="78">
        <v>96763.1</v>
      </c>
      <c r="BD125" s="78">
        <v>96844.5</v>
      </c>
      <c r="BE125" s="78">
        <v>112415.5</v>
      </c>
      <c r="BF125" s="78">
        <v>99427.5</v>
      </c>
      <c r="BG125" s="78">
        <v>91234.6</v>
      </c>
      <c r="BH125" s="78">
        <v>103471.5</v>
      </c>
      <c r="BI125" s="78">
        <v>94884.3</v>
      </c>
      <c r="BJ125" s="78">
        <v>97142.5</v>
      </c>
      <c r="BK125" s="78">
        <v>98235.199999999997</v>
      </c>
      <c r="BL125" s="78">
        <v>104280.3</v>
      </c>
      <c r="BM125" s="78">
        <v>99136.1</v>
      </c>
      <c r="BN125" s="78">
        <v>108736.2</v>
      </c>
      <c r="BO125" s="78">
        <v>104683</v>
      </c>
      <c r="BP125" s="78">
        <v>108390.5</v>
      </c>
      <c r="BQ125" s="78">
        <v>104296.9</v>
      </c>
      <c r="BR125" s="78">
        <v>100425.1</v>
      </c>
      <c r="BS125" s="78">
        <v>83699.8</v>
      </c>
      <c r="BT125" s="78">
        <v>92905</v>
      </c>
      <c r="BU125" s="78">
        <v>89231.8</v>
      </c>
      <c r="BV125" s="78">
        <v>89431</v>
      </c>
      <c r="BW125" s="78"/>
      <c r="BX125" s="78"/>
      <c r="BY125" s="78"/>
      <c r="BZ125" s="78"/>
      <c r="CA125" s="78"/>
      <c r="CB125" s="78"/>
      <c r="CC125" s="78"/>
      <c r="CD125" s="55" t="s">
        <v>789</v>
      </c>
      <c r="CE125" s="106"/>
      <c r="CF125" s="106"/>
      <c r="CG125" s="106"/>
      <c r="CH125" s="9"/>
      <c r="CI125" s="275" t="s">
        <v>36</v>
      </c>
      <c r="CJ125" s="154" t="s">
        <v>810</v>
      </c>
      <c r="CK125" s="154"/>
      <c r="CL125" s="335"/>
      <c r="CM125" s="318">
        <v>27.3</v>
      </c>
      <c r="CN125" s="318">
        <v>8</v>
      </c>
      <c r="CO125" s="318">
        <v>2.5</v>
      </c>
      <c r="CP125" s="318">
        <v>13.5</v>
      </c>
      <c r="CQ125" s="318">
        <v>6.1</v>
      </c>
      <c r="CR125" s="318">
        <v>-21.8</v>
      </c>
      <c r="CS125" s="318">
        <v>0.4</v>
      </c>
      <c r="CT125" s="318">
        <v>1.1000000000000001</v>
      </c>
      <c r="CU125" s="318">
        <v>-10.7</v>
      </c>
      <c r="CV125" s="318">
        <v>-20.2</v>
      </c>
      <c r="CW125" s="318">
        <v>-16.8</v>
      </c>
      <c r="CX125" s="318">
        <v>-20.8</v>
      </c>
      <c r="CY125" s="318">
        <v>-6.5</v>
      </c>
      <c r="CZ125" s="318">
        <v>13.3</v>
      </c>
      <c r="DA125" s="318">
        <v>12.5</v>
      </c>
      <c r="DB125" s="318">
        <v>-18.8</v>
      </c>
      <c r="DC125" s="318">
        <v>-12.2</v>
      </c>
      <c r="DD125" s="318">
        <v>28.4</v>
      </c>
      <c r="DE125" s="318">
        <v>-2.7</v>
      </c>
      <c r="DF125" s="318">
        <v>-19</v>
      </c>
      <c r="DG125" s="318">
        <v>1.6</v>
      </c>
      <c r="DH125" s="318">
        <v>6.2</v>
      </c>
      <c r="DI125" s="318">
        <v>-3.1</v>
      </c>
      <c r="DJ125" s="318">
        <v>3.4</v>
      </c>
      <c r="DK125" s="318">
        <v>13.8</v>
      </c>
      <c r="DL125" s="318">
        <v>7.8</v>
      </c>
      <c r="DM125" s="318">
        <v>22.1</v>
      </c>
      <c r="DN125" s="318">
        <v>46.9</v>
      </c>
      <c r="DO125" s="318">
        <v>55.1</v>
      </c>
      <c r="DP125" s="318">
        <v>5.4</v>
      </c>
      <c r="DQ125" s="318">
        <v>123.8</v>
      </c>
      <c r="DR125" s="318">
        <v>151.5</v>
      </c>
      <c r="DS125" s="318">
        <v>168.8</v>
      </c>
      <c r="DT125" s="318">
        <v>160.19999999999999</v>
      </c>
      <c r="DU125" s="318">
        <v>160.80000000000001</v>
      </c>
      <c r="DV125" s="318">
        <v>157.4</v>
      </c>
      <c r="DW125" s="318">
        <v>122.5</v>
      </c>
      <c r="DX125" s="318">
        <v>106.5</v>
      </c>
      <c r="DY125" s="318">
        <v>97.9</v>
      </c>
      <c r="DZ125" s="318">
        <v>131</v>
      </c>
      <c r="EA125" s="318">
        <v>104.9</v>
      </c>
      <c r="EB125" s="318">
        <v>134.19999999999999</v>
      </c>
      <c r="EC125" s="318">
        <v>17.8</v>
      </c>
      <c r="ED125" s="318">
        <v>32.5</v>
      </c>
      <c r="EE125" s="318">
        <v>15.2</v>
      </c>
      <c r="EF125" s="318">
        <v>13.9</v>
      </c>
      <c r="EG125" s="318">
        <v>20.6</v>
      </c>
      <c r="EH125" s="318">
        <v>16.399999999999999</v>
      </c>
      <c r="EI125" s="318">
        <v>12.9</v>
      </c>
      <c r="EJ125" s="318">
        <v>29.8</v>
      </c>
      <c r="EK125" s="318">
        <v>11</v>
      </c>
      <c r="EL125" s="318">
        <v>0.3</v>
      </c>
      <c r="EM125" s="318">
        <v>12.1</v>
      </c>
      <c r="EN125" s="318">
        <v>6.7</v>
      </c>
      <c r="EO125" s="318">
        <v>20.399999999999999</v>
      </c>
      <c r="EP125" s="318">
        <v>8.5</v>
      </c>
      <c r="EQ125" s="318">
        <v>9.1</v>
      </c>
      <c r="ER125" s="318">
        <v>8.1999999999999993</v>
      </c>
      <c r="ES125" s="318">
        <v>11.9</v>
      </c>
      <c r="ET125" s="318">
        <v>-7.2</v>
      </c>
      <c r="EU125" s="318">
        <v>1</v>
      </c>
      <c r="EV125" s="318">
        <v>-8.3000000000000007</v>
      </c>
      <c r="EW125" s="318">
        <v>-10.199999999999999</v>
      </c>
      <c r="EX125" s="318">
        <v>-6</v>
      </c>
      <c r="EY125" s="318">
        <v>-7.9</v>
      </c>
      <c r="EZ125" s="318"/>
      <c r="FA125" s="318"/>
      <c r="FB125" s="318"/>
      <c r="FC125" s="318"/>
      <c r="FD125" s="318"/>
      <c r="FE125" s="318"/>
      <c r="FF125" s="318"/>
      <c r="FG125" s="55" t="s">
        <v>789</v>
      </c>
    </row>
    <row r="126" spans="1:163" s="5" customFormat="1" ht="18" customHeight="1">
      <c r="A126" s="133" t="s">
        <v>811</v>
      </c>
      <c r="B126" s="111"/>
      <c r="C126" s="329"/>
      <c r="D126" s="106"/>
      <c r="E126" s="9"/>
      <c r="F126" s="8" t="s">
        <v>36</v>
      </c>
      <c r="G126" s="154" t="s">
        <v>811</v>
      </c>
      <c r="H126" s="154"/>
      <c r="I126" s="2" t="s">
        <v>712</v>
      </c>
      <c r="J126" s="78">
        <v>7361.1</v>
      </c>
      <c r="K126" s="78">
        <v>5384.1</v>
      </c>
      <c r="L126" s="78">
        <v>7843.8</v>
      </c>
      <c r="M126" s="78">
        <v>7473.9</v>
      </c>
      <c r="N126" s="78">
        <v>8668.6</v>
      </c>
      <c r="O126" s="78">
        <v>8003</v>
      </c>
      <c r="P126" s="78">
        <v>7241.6</v>
      </c>
      <c r="Q126" s="78">
        <v>7896.1</v>
      </c>
      <c r="R126" s="78">
        <v>7176.2</v>
      </c>
      <c r="S126" s="78">
        <v>7247.2</v>
      </c>
      <c r="T126" s="78">
        <v>7085.2</v>
      </c>
      <c r="U126" s="78">
        <v>8665</v>
      </c>
      <c r="V126" s="78">
        <v>7708.2</v>
      </c>
      <c r="W126" s="78">
        <v>6276.5</v>
      </c>
      <c r="X126" s="78">
        <v>7172.5</v>
      </c>
      <c r="Y126" s="78">
        <v>5020.8999999999996</v>
      </c>
      <c r="Z126" s="78">
        <v>4710.7</v>
      </c>
      <c r="AA126" s="78">
        <v>6614</v>
      </c>
      <c r="AB126" s="78">
        <v>6040.1</v>
      </c>
      <c r="AC126" s="78">
        <v>5075.7</v>
      </c>
      <c r="AD126" s="78">
        <v>7026.4</v>
      </c>
      <c r="AE126" s="78">
        <v>6535.7</v>
      </c>
      <c r="AF126" s="78">
        <v>6377.8</v>
      </c>
      <c r="AG126" s="78">
        <v>9223.2000000000007</v>
      </c>
      <c r="AH126" s="78">
        <v>7229</v>
      </c>
      <c r="AI126" s="78">
        <v>6665.9</v>
      </c>
      <c r="AJ126" s="78">
        <v>8630.1</v>
      </c>
      <c r="AK126" s="78">
        <v>8272.1</v>
      </c>
      <c r="AL126" s="78">
        <v>7529.9</v>
      </c>
      <c r="AM126" s="78">
        <v>9455.7999999999993</v>
      </c>
      <c r="AN126" s="78">
        <v>8589.1</v>
      </c>
      <c r="AO126" s="78">
        <v>8712.2000000000007</v>
      </c>
      <c r="AP126" s="78">
        <v>10859.7</v>
      </c>
      <c r="AQ126" s="78">
        <v>9742.2999999999993</v>
      </c>
      <c r="AR126" s="78">
        <v>10127.700000000001</v>
      </c>
      <c r="AS126" s="78">
        <v>14565.7</v>
      </c>
      <c r="AT126" s="78">
        <v>12329.2</v>
      </c>
      <c r="AU126" s="78">
        <v>8852.1</v>
      </c>
      <c r="AV126" s="78">
        <v>12147</v>
      </c>
      <c r="AW126" s="78">
        <v>12502.8</v>
      </c>
      <c r="AX126" s="78">
        <v>11678.1</v>
      </c>
      <c r="AY126" s="78">
        <v>13879.1</v>
      </c>
      <c r="AZ126" s="78">
        <v>11270.4</v>
      </c>
      <c r="BA126" s="78">
        <v>12245</v>
      </c>
      <c r="BB126" s="78">
        <v>13630.4</v>
      </c>
      <c r="BC126" s="78">
        <v>12384.5</v>
      </c>
      <c r="BD126" s="78">
        <v>12631</v>
      </c>
      <c r="BE126" s="78">
        <v>15780</v>
      </c>
      <c r="BF126" s="78">
        <v>13792.4</v>
      </c>
      <c r="BG126" s="78">
        <v>11505.3</v>
      </c>
      <c r="BH126" s="78">
        <v>14506.2</v>
      </c>
      <c r="BI126" s="78">
        <v>12808.3</v>
      </c>
      <c r="BJ126" s="78">
        <v>13987.7</v>
      </c>
      <c r="BK126" s="78">
        <v>16094.5</v>
      </c>
      <c r="BL126" s="78">
        <v>14261.8</v>
      </c>
      <c r="BM126" s="78">
        <v>15562.2</v>
      </c>
      <c r="BN126" s="78">
        <v>16166.2</v>
      </c>
      <c r="BO126" s="78">
        <v>15900.6</v>
      </c>
      <c r="BP126" s="78">
        <v>14154.6</v>
      </c>
      <c r="BQ126" s="78">
        <v>17126.8</v>
      </c>
      <c r="BR126" s="78">
        <v>14907.3</v>
      </c>
      <c r="BS126" s="78">
        <v>12751.2</v>
      </c>
      <c r="BT126" s="78">
        <v>13721.7</v>
      </c>
      <c r="BU126" s="78">
        <v>13681.5</v>
      </c>
      <c r="BV126" s="78">
        <v>13385</v>
      </c>
      <c r="BW126" s="78"/>
      <c r="BX126" s="78"/>
      <c r="BY126" s="78"/>
      <c r="BZ126" s="78"/>
      <c r="CA126" s="78"/>
      <c r="CB126" s="78"/>
      <c r="CC126" s="78"/>
      <c r="CD126" s="55" t="s">
        <v>789</v>
      </c>
      <c r="CE126" s="106"/>
      <c r="CF126" s="106"/>
      <c r="CG126" s="106"/>
      <c r="CH126" s="9"/>
      <c r="CI126" s="275" t="s">
        <v>36</v>
      </c>
      <c r="CJ126" s="154" t="s">
        <v>811</v>
      </c>
      <c r="CK126" s="154"/>
      <c r="CL126" s="335"/>
      <c r="CM126" s="318">
        <v>-11.4</v>
      </c>
      <c r="CN126" s="318">
        <v>-25.4</v>
      </c>
      <c r="CO126" s="318">
        <v>-16.100000000000001</v>
      </c>
      <c r="CP126" s="318">
        <v>-5.5</v>
      </c>
      <c r="CQ126" s="318">
        <v>27.5</v>
      </c>
      <c r="CR126" s="318">
        <v>17.600000000000001</v>
      </c>
      <c r="CS126" s="318">
        <v>-7.7</v>
      </c>
      <c r="CT126" s="318">
        <v>22.3</v>
      </c>
      <c r="CU126" s="318">
        <v>13.5</v>
      </c>
      <c r="CV126" s="318">
        <v>-10.5</v>
      </c>
      <c r="CW126" s="318">
        <v>4.5</v>
      </c>
      <c r="CX126" s="318">
        <v>8.4</v>
      </c>
      <c r="CY126" s="318">
        <v>4.7</v>
      </c>
      <c r="CZ126" s="318">
        <v>16.600000000000001</v>
      </c>
      <c r="DA126" s="318">
        <v>-8.6</v>
      </c>
      <c r="DB126" s="318">
        <v>-32.799999999999997</v>
      </c>
      <c r="DC126" s="318">
        <v>-45.7</v>
      </c>
      <c r="DD126" s="318">
        <v>-17.399999999999999</v>
      </c>
      <c r="DE126" s="318">
        <v>-16.600000000000001</v>
      </c>
      <c r="DF126" s="318">
        <v>-35.700000000000003</v>
      </c>
      <c r="DG126" s="318">
        <v>-2.1</v>
      </c>
      <c r="DH126" s="318">
        <v>-9.8000000000000007</v>
      </c>
      <c r="DI126" s="318">
        <v>-10</v>
      </c>
      <c r="DJ126" s="318">
        <v>6.4</v>
      </c>
      <c r="DK126" s="318">
        <v>-6.2</v>
      </c>
      <c r="DL126" s="318">
        <v>6.2</v>
      </c>
      <c r="DM126" s="318">
        <v>20.3</v>
      </c>
      <c r="DN126" s="318">
        <v>64.8</v>
      </c>
      <c r="DO126" s="318">
        <v>59.8</v>
      </c>
      <c r="DP126" s="318">
        <v>43</v>
      </c>
      <c r="DQ126" s="318">
        <v>42.2</v>
      </c>
      <c r="DR126" s="318">
        <v>71.599999999999994</v>
      </c>
      <c r="DS126" s="318">
        <v>54.6</v>
      </c>
      <c r="DT126" s="318">
        <v>49.1</v>
      </c>
      <c r="DU126" s="318">
        <v>58.8</v>
      </c>
      <c r="DV126" s="318">
        <v>57.9</v>
      </c>
      <c r="DW126" s="318">
        <v>70.599999999999994</v>
      </c>
      <c r="DX126" s="318">
        <v>32.799999999999997</v>
      </c>
      <c r="DY126" s="318">
        <v>40.799999999999997</v>
      </c>
      <c r="DZ126" s="318">
        <v>51.1</v>
      </c>
      <c r="EA126" s="318">
        <v>55.1</v>
      </c>
      <c r="EB126" s="318">
        <v>46.8</v>
      </c>
      <c r="EC126" s="318">
        <v>31.2</v>
      </c>
      <c r="ED126" s="318">
        <v>40.6</v>
      </c>
      <c r="EE126" s="318">
        <v>25.5</v>
      </c>
      <c r="EF126" s="318">
        <v>27.1</v>
      </c>
      <c r="EG126" s="318">
        <v>24.7</v>
      </c>
      <c r="EH126" s="318">
        <v>8.3000000000000007</v>
      </c>
      <c r="EI126" s="318">
        <v>11.9</v>
      </c>
      <c r="EJ126" s="318">
        <v>30</v>
      </c>
      <c r="EK126" s="318">
        <v>19.399999999999999</v>
      </c>
      <c r="EL126" s="318">
        <v>2.4</v>
      </c>
      <c r="EM126" s="318">
        <v>19.8</v>
      </c>
      <c r="EN126" s="318">
        <v>16</v>
      </c>
      <c r="EO126" s="318">
        <v>26.5</v>
      </c>
      <c r="EP126" s="318">
        <v>27.1</v>
      </c>
      <c r="EQ126" s="318">
        <v>18.600000000000001</v>
      </c>
      <c r="ER126" s="318">
        <v>28.4</v>
      </c>
      <c r="ES126" s="318">
        <v>12.1</v>
      </c>
      <c r="ET126" s="318">
        <v>8.5</v>
      </c>
      <c r="EU126" s="318">
        <v>8.1</v>
      </c>
      <c r="EV126" s="318">
        <v>10.8</v>
      </c>
      <c r="EW126" s="318">
        <v>-5.4</v>
      </c>
      <c r="EX126" s="318">
        <v>6.8</v>
      </c>
      <c r="EY126" s="318">
        <v>-4.3</v>
      </c>
      <c r="EZ126" s="318"/>
      <c r="FA126" s="318"/>
      <c r="FB126" s="318"/>
      <c r="FC126" s="318"/>
      <c r="FD126" s="318"/>
      <c r="FE126" s="318"/>
      <c r="FF126" s="318"/>
      <c r="FG126" s="55" t="s">
        <v>789</v>
      </c>
    </row>
    <row r="127" spans="1:163" s="5" customFormat="1" ht="18" customHeight="1">
      <c r="A127" s="133" t="s">
        <v>812</v>
      </c>
      <c r="B127" s="111"/>
      <c r="C127" s="329"/>
      <c r="D127" s="106"/>
      <c r="E127" s="9"/>
      <c r="F127" s="8" t="s">
        <v>36</v>
      </c>
      <c r="G127" s="154" t="s">
        <v>813</v>
      </c>
      <c r="H127" s="154"/>
      <c r="I127" s="2" t="s">
        <v>712</v>
      </c>
      <c r="J127" s="78">
        <v>5077</v>
      </c>
      <c r="K127" s="78">
        <v>2745.6</v>
      </c>
      <c r="L127" s="78">
        <v>7323.3</v>
      </c>
      <c r="M127" s="78">
        <v>5072.5</v>
      </c>
      <c r="N127" s="78">
        <v>5059.2</v>
      </c>
      <c r="O127" s="78">
        <v>5435.2</v>
      </c>
      <c r="P127" s="78">
        <v>3621.1</v>
      </c>
      <c r="Q127" s="78">
        <v>3323.3</v>
      </c>
      <c r="R127" s="78">
        <v>5630.1</v>
      </c>
      <c r="S127" s="78">
        <v>3708.3</v>
      </c>
      <c r="T127" s="78">
        <v>4448.3</v>
      </c>
      <c r="U127" s="78">
        <v>6655.7</v>
      </c>
      <c r="V127" s="78">
        <v>3852.7</v>
      </c>
      <c r="W127" s="78">
        <v>3857.2</v>
      </c>
      <c r="X127" s="78">
        <v>4700.2</v>
      </c>
      <c r="Y127" s="78">
        <v>2796.5</v>
      </c>
      <c r="Z127" s="78">
        <v>2635</v>
      </c>
      <c r="AA127" s="78">
        <v>3784.2</v>
      </c>
      <c r="AB127" s="78">
        <v>3434.2</v>
      </c>
      <c r="AC127" s="78">
        <v>3112</v>
      </c>
      <c r="AD127" s="78">
        <v>3821.7</v>
      </c>
      <c r="AE127" s="78">
        <v>4221.3</v>
      </c>
      <c r="AF127" s="78">
        <v>3332.9</v>
      </c>
      <c r="AG127" s="78">
        <v>4540</v>
      </c>
      <c r="AH127" s="78">
        <v>3805.9</v>
      </c>
      <c r="AI127" s="78">
        <v>3397.3</v>
      </c>
      <c r="AJ127" s="78">
        <v>4245.3999999999996</v>
      </c>
      <c r="AK127" s="78">
        <v>3954.1</v>
      </c>
      <c r="AL127" s="78">
        <v>3907.5</v>
      </c>
      <c r="AM127" s="78">
        <v>4369.3</v>
      </c>
      <c r="AN127" s="78">
        <v>4410.6000000000004</v>
      </c>
      <c r="AO127" s="78">
        <v>3712.4</v>
      </c>
      <c r="AP127" s="78">
        <v>5285.4</v>
      </c>
      <c r="AQ127" s="78">
        <v>4593</v>
      </c>
      <c r="AR127" s="78">
        <v>5061.3</v>
      </c>
      <c r="AS127" s="78">
        <v>5904.6</v>
      </c>
      <c r="AT127" s="78">
        <v>5484.8</v>
      </c>
      <c r="AU127" s="78">
        <v>3795.6</v>
      </c>
      <c r="AV127" s="78">
        <v>5627.5</v>
      </c>
      <c r="AW127" s="78">
        <v>6185.7</v>
      </c>
      <c r="AX127" s="78">
        <v>4243.8</v>
      </c>
      <c r="AY127" s="78">
        <v>5632.9</v>
      </c>
      <c r="AZ127" s="78">
        <v>5505.9</v>
      </c>
      <c r="BA127" s="78">
        <v>4833</v>
      </c>
      <c r="BB127" s="78">
        <v>4695.6000000000004</v>
      </c>
      <c r="BC127" s="78">
        <v>7915.4</v>
      </c>
      <c r="BD127" s="78">
        <v>5379.7</v>
      </c>
      <c r="BE127" s="78">
        <v>7513.6</v>
      </c>
      <c r="BF127" s="78">
        <v>5487.7</v>
      </c>
      <c r="BG127" s="78">
        <v>4956.7</v>
      </c>
      <c r="BH127" s="78">
        <v>6521.9</v>
      </c>
      <c r="BI127" s="78">
        <v>4809.8999999999996</v>
      </c>
      <c r="BJ127" s="78">
        <v>5239.3</v>
      </c>
      <c r="BK127" s="78">
        <v>7181.7</v>
      </c>
      <c r="BL127" s="78">
        <v>5338.1</v>
      </c>
      <c r="BM127" s="78">
        <v>6420.4</v>
      </c>
      <c r="BN127" s="78">
        <v>6275.3</v>
      </c>
      <c r="BO127" s="78">
        <v>5628.4</v>
      </c>
      <c r="BP127" s="78">
        <v>6132.3</v>
      </c>
      <c r="BQ127" s="78">
        <v>6350.5</v>
      </c>
      <c r="BR127" s="78">
        <v>5344.6</v>
      </c>
      <c r="BS127" s="78">
        <v>6803.1</v>
      </c>
      <c r="BT127" s="78">
        <v>8642</v>
      </c>
      <c r="BU127" s="78">
        <v>5219.7</v>
      </c>
      <c r="BV127" s="78">
        <v>4882.6000000000004</v>
      </c>
      <c r="BW127" s="78"/>
      <c r="BX127" s="78"/>
      <c r="BY127" s="78"/>
      <c r="BZ127" s="78"/>
      <c r="CA127" s="78"/>
      <c r="CB127" s="78"/>
      <c r="CC127" s="78"/>
      <c r="CD127" s="55" t="s">
        <v>789</v>
      </c>
      <c r="CE127" s="106"/>
      <c r="CF127" s="106"/>
      <c r="CG127" s="106"/>
      <c r="CH127" s="9"/>
      <c r="CI127" s="275" t="s">
        <v>36</v>
      </c>
      <c r="CJ127" s="154" t="s">
        <v>813</v>
      </c>
      <c r="CK127" s="154"/>
      <c r="CL127" s="335"/>
      <c r="CM127" s="318">
        <v>-11.5</v>
      </c>
      <c r="CN127" s="318">
        <v>-29.7</v>
      </c>
      <c r="CO127" s="318">
        <v>2.2000000000000002</v>
      </c>
      <c r="CP127" s="318">
        <v>46.3</v>
      </c>
      <c r="CQ127" s="318">
        <v>52.5</v>
      </c>
      <c r="CR127" s="318">
        <v>-18</v>
      </c>
      <c r="CS127" s="318">
        <v>-14.6</v>
      </c>
      <c r="CT127" s="318">
        <v>-25.5</v>
      </c>
      <c r="CU127" s="318">
        <v>-15</v>
      </c>
      <c r="CV127" s="318">
        <v>-23.9</v>
      </c>
      <c r="CW127" s="318">
        <v>21.7</v>
      </c>
      <c r="CX127" s="318">
        <v>6</v>
      </c>
      <c r="CY127" s="318">
        <v>-24.1</v>
      </c>
      <c r="CZ127" s="318">
        <v>40.5</v>
      </c>
      <c r="DA127" s="318">
        <v>-35.799999999999997</v>
      </c>
      <c r="DB127" s="318">
        <v>-44.9</v>
      </c>
      <c r="DC127" s="318">
        <v>-47.9</v>
      </c>
      <c r="DD127" s="318">
        <v>-30.4</v>
      </c>
      <c r="DE127" s="318">
        <v>-5.2</v>
      </c>
      <c r="DF127" s="318">
        <v>-6.4</v>
      </c>
      <c r="DG127" s="318">
        <v>-32.1</v>
      </c>
      <c r="DH127" s="318">
        <v>13.8</v>
      </c>
      <c r="DI127" s="318">
        <v>-25.1</v>
      </c>
      <c r="DJ127" s="318">
        <v>-31.8</v>
      </c>
      <c r="DK127" s="318">
        <v>-1.2</v>
      </c>
      <c r="DL127" s="318">
        <v>-11.9</v>
      </c>
      <c r="DM127" s="318">
        <v>-9.6999999999999993</v>
      </c>
      <c r="DN127" s="318">
        <v>41.4</v>
      </c>
      <c r="DO127" s="318">
        <v>48.3</v>
      </c>
      <c r="DP127" s="318">
        <v>15.5</v>
      </c>
      <c r="DQ127" s="318">
        <v>28.4</v>
      </c>
      <c r="DR127" s="318">
        <v>19.3</v>
      </c>
      <c r="DS127" s="318">
        <v>38.299999999999997</v>
      </c>
      <c r="DT127" s="318">
        <v>8.8000000000000007</v>
      </c>
      <c r="DU127" s="318">
        <v>51.9</v>
      </c>
      <c r="DV127" s="318">
        <v>30.1</v>
      </c>
      <c r="DW127" s="318">
        <v>44.1</v>
      </c>
      <c r="DX127" s="318">
        <v>11.7</v>
      </c>
      <c r="DY127" s="318">
        <v>32.6</v>
      </c>
      <c r="DZ127" s="318">
        <v>56.4</v>
      </c>
      <c r="EA127" s="318">
        <v>8.6</v>
      </c>
      <c r="EB127" s="318">
        <v>28.9</v>
      </c>
      <c r="EC127" s="318">
        <v>24.8</v>
      </c>
      <c r="ED127" s="318">
        <v>30.2</v>
      </c>
      <c r="EE127" s="318">
        <v>-11.2</v>
      </c>
      <c r="EF127" s="318">
        <v>72.3</v>
      </c>
      <c r="EG127" s="318">
        <v>6.3</v>
      </c>
      <c r="EH127" s="318">
        <v>27.2</v>
      </c>
      <c r="EI127" s="318">
        <v>0.1</v>
      </c>
      <c r="EJ127" s="318">
        <v>30.6</v>
      </c>
      <c r="EK127" s="318">
        <v>15.9</v>
      </c>
      <c r="EL127" s="318">
        <v>-22.2</v>
      </c>
      <c r="EM127" s="318">
        <v>23.5</v>
      </c>
      <c r="EN127" s="318">
        <v>27.5</v>
      </c>
      <c r="EO127" s="318">
        <v>-3</v>
      </c>
      <c r="EP127" s="318">
        <v>32.799999999999997</v>
      </c>
      <c r="EQ127" s="318">
        <v>33.6</v>
      </c>
      <c r="ER127" s="318">
        <v>-28.9</v>
      </c>
      <c r="ES127" s="318">
        <v>14</v>
      </c>
      <c r="ET127" s="318">
        <v>-15.5</v>
      </c>
      <c r="EU127" s="318">
        <v>-2.6</v>
      </c>
      <c r="EV127" s="318">
        <v>37.200000000000003</v>
      </c>
      <c r="EW127" s="318">
        <v>32.5</v>
      </c>
      <c r="EX127" s="318">
        <v>8.5</v>
      </c>
      <c r="EY127" s="318">
        <v>-6.8</v>
      </c>
      <c r="EZ127" s="318"/>
      <c r="FA127" s="318"/>
      <c r="FB127" s="318"/>
      <c r="FC127" s="318"/>
      <c r="FD127" s="318"/>
      <c r="FE127" s="318"/>
      <c r="FF127" s="318"/>
      <c r="FG127" s="55" t="s">
        <v>789</v>
      </c>
    </row>
    <row r="128" spans="1:163" s="5" customFormat="1" ht="18" customHeight="1">
      <c r="A128" s="133" t="s">
        <v>814</v>
      </c>
      <c r="B128" s="111"/>
      <c r="C128" s="329"/>
      <c r="D128" s="106"/>
      <c r="E128" s="9"/>
      <c r="F128" s="8" t="s">
        <v>36</v>
      </c>
      <c r="G128" s="154" t="s">
        <v>814</v>
      </c>
      <c r="H128" s="154"/>
      <c r="I128" s="2" t="s">
        <v>712</v>
      </c>
      <c r="J128" s="78">
        <v>31127.8</v>
      </c>
      <c r="K128" s="78">
        <v>24643.1</v>
      </c>
      <c r="L128" s="78">
        <v>29965.4</v>
      </c>
      <c r="M128" s="78">
        <v>29285.200000000001</v>
      </c>
      <c r="N128" s="78">
        <v>29391.200000000001</v>
      </c>
      <c r="O128" s="78">
        <v>25767.8</v>
      </c>
      <c r="P128" s="78">
        <v>29578.3</v>
      </c>
      <c r="Q128" s="78">
        <v>29453.3</v>
      </c>
      <c r="R128" s="78">
        <v>26940.799999999999</v>
      </c>
      <c r="S128" s="78">
        <v>30477.9</v>
      </c>
      <c r="T128" s="78">
        <v>28940.3</v>
      </c>
      <c r="U128" s="78">
        <v>30439.1</v>
      </c>
      <c r="V128" s="78">
        <v>30795.4</v>
      </c>
      <c r="W128" s="78">
        <v>27043.4</v>
      </c>
      <c r="X128" s="78">
        <v>24454.7</v>
      </c>
      <c r="Y128" s="78">
        <v>11606.7</v>
      </c>
      <c r="Z128" s="78">
        <v>16702</v>
      </c>
      <c r="AA128" s="78">
        <v>25547.5</v>
      </c>
      <c r="AB128" s="78">
        <v>30985.9</v>
      </c>
      <c r="AC128" s="78">
        <v>29398.5</v>
      </c>
      <c r="AD128" s="78">
        <v>30235.8</v>
      </c>
      <c r="AE128" s="78">
        <v>29868.7</v>
      </c>
      <c r="AF128" s="78">
        <v>29693.4</v>
      </c>
      <c r="AG128" s="78">
        <v>33209.4</v>
      </c>
      <c r="AH128" s="78">
        <v>28842.7</v>
      </c>
      <c r="AI128" s="78">
        <v>26586.1</v>
      </c>
      <c r="AJ128" s="78">
        <v>32416.5</v>
      </c>
      <c r="AK128" s="78">
        <v>30451.7</v>
      </c>
      <c r="AL128" s="78">
        <v>26386.6</v>
      </c>
      <c r="AM128" s="78">
        <v>19968.2</v>
      </c>
      <c r="AN128" s="78">
        <v>21031.3</v>
      </c>
      <c r="AO128" s="78">
        <v>23174.400000000001</v>
      </c>
      <c r="AP128" s="78">
        <v>29613.3</v>
      </c>
      <c r="AQ128" s="78">
        <v>32711.200000000001</v>
      </c>
      <c r="AR128" s="78">
        <v>33924.5</v>
      </c>
      <c r="AS128" s="78">
        <v>35728.1</v>
      </c>
      <c r="AT128" s="78">
        <v>35194.800000000003</v>
      </c>
      <c r="AU128" s="78">
        <v>28487.1</v>
      </c>
      <c r="AV128" s="78">
        <v>36808.5</v>
      </c>
      <c r="AW128" s="78">
        <v>34683.5</v>
      </c>
      <c r="AX128" s="78">
        <v>31726.3</v>
      </c>
      <c r="AY128" s="78">
        <v>35784.199999999997</v>
      </c>
      <c r="AZ128" s="78">
        <v>34369.800000000003</v>
      </c>
      <c r="BA128" s="78">
        <v>36767.4</v>
      </c>
      <c r="BB128" s="78">
        <v>37848.400000000001</v>
      </c>
      <c r="BC128" s="78">
        <v>36452.9</v>
      </c>
      <c r="BD128" s="78">
        <v>37234.5</v>
      </c>
      <c r="BE128" s="78">
        <v>39713</v>
      </c>
      <c r="BF128" s="78">
        <v>38589.800000000003</v>
      </c>
      <c r="BG128" s="78">
        <v>35276.199999999997</v>
      </c>
      <c r="BH128" s="78">
        <v>41295.199999999997</v>
      </c>
      <c r="BI128" s="78">
        <v>35335.4</v>
      </c>
      <c r="BJ128" s="78">
        <v>38589.300000000003</v>
      </c>
      <c r="BK128" s="78">
        <v>38907.300000000003</v>
      </c>
      <c r="BL128" s="78">
        <v>38444</v>
      </c>
      <c r="BM128" s="78">
        <v>42637.5</v>
      </c>
      <c r="BN128" s="78">
        <v>41376.300000000003</v>
      </c>
      <c r="BO128" s="78">
        <v>42959.8</v>
      </c>
      <c r="BP128" s="78">
        <v>41046.6</v>
      </c>
      <c r="BQ128" s="78">
        <v>42885.3</v>
      </c>
      <c r="BR128" s="78">
        <v>45942.8</v>
      </c>
      <c r="BS128" s="78">
        <v>39730.300000000003</v>
      </c>
      <c r="BT128" s="78">
        <v>42281</v>
      </c>
      <c r="BU128" s="78">
        <v>39481.5</v>
      </c>
      <c r="BV128" s="78">
        <v>42717</v>
      </c>
      <c r="BW128" s="78"/>
      <c r="BX128" s="78"/>
      <c r="BY128" s="78"/>
      <c r="BZ128" s="78"/>
      <c r="CA128" s="78"/>
      <c r="CB128" s="78"/>
      <c r="CC128" s="78"/>
      <c r="CD128" s="55" t="s">
        <v>789</v>
      </c>
      <c r="CE128" s="106"/>
      <c r="CF128" s="106"/>
      <c r="CG128" s="106"/>
      <c r="CH128" s="9"/>
      <c r="CI128" s="275" t="s">
        <v>36</v>
      </c>
      <c r="CJ128" s="154" t="s">
        <v>814</v>
      </c>
      <c r="CK128" s="154"/>
      <c r="CL128" s="335"/>
      <c r="CM128" s="318">
        <v>0.8</v>
      </c>
      <c r="CN128" s="318">
        <v>-6.9</v>
      </c>
      <c r="CO128" s="318">
        <v>2.7</v>
      </c>
      <c r="CP128" s="318">
        <v>5.6</v>
      </c>
      <c r="CQ128" s="318">
        <v>12.8</v>
      </c>
      <c r="CR128" s="318">
        <v>-5.8</v>
      </c>
      <c r="CS128" s="318">
        <v>0.9</v>
      </c>
      <c r="CT128" s="318">
        <v>2.1</v>
      </c>
      <c r="CU128" s="318">
        <v>3.3</v>
      </c>
      <c r="CV128" s="318">
        <v>5.9</v>
      </c>
      <c r="CW128" s="318">
        <v>4.8</v>
      </c>
      <c r="CX128" s="318">
        <v>0.8</v>
      </c>
      <c r="CY128" s="318">
        <v>-1.1000000000000001</v>
      </c>
      <c r="CZ128" s="318">
        <v>9.6999999999999993</v>
      </c>
      <c r="DA128" s="318">
        <v>-18.399999999999999</v>
      </c>
      <c r="DB128" s="318">
        <v>-60.4</v>
      </c>
      <c r="DC128" s="318">
        <v>-43.2</v>
      </c>
      <c r="DD128" s="318">
        <v>-0.9</v>
      </c>
      <c r="DE128" s="318">
        <v>4.8</v>
      </c>
      <c r="DF128" s="318">
        <v>-0.2</v>
      </c>
      <c r="DG128" s="318">
        <v>12.2</v>
      </c>
      <c r="DH128" s="318">
        <v>-2</v>
      </c>
      <c r="DI128" s="318">
        <v>2.6</v>
      </c>
      <c r="DJ128" s="318">
        <v>9.1</v>
      </c>
      <c r="DK128" s="318">
        <v>-6.3</v>
      </c>
      <c r="DL128" s="318">
        <v>-1.7</v>
      </c>
      <c r="DM128" s="318">
        <v>32.6</v>
      </c>
      <c r="DN128" s="318">
        <v>162.4</v>
      </c>
      <c r="DO128" s="318">
        <v>58</v>
      </c>
      <c r="DP128" s="318">
        <v>-21.8</v>
      </c>
      <c r="DQ128" s="318">
        <v>-32.1</v>
      </c>
      <c r="DR128" s="318">
        <v>-21.2</v>
      </c>
      <c r="DS128" s="318">
        <v>-2.1</v>
      </c>
      <c r="DT128" s="318">
        <v>9.5</v>
      </c>
      <c r="DU128" s="318">
        <v>14.2</v>
      </c>
      <c r="DV128" s="318">
        <v>7.6</v>
      </c>
      <c r="DW128" s="318">
        <v>22</v>
      </c>
      <c r="DX128" s="318">
        <v>7.2</v>
      </c>
      <c r="DY128" s="318">
        <v>13.5</v>
      </c>
      <c r="DZ128" s="318">
        <v>13.9</v>
      </c>
      <c r="EA128" s="318">
        <v>20.2</v>
      </c>
      <c r="EB128" s="318">
        <v>79.2</v>
      </c>
      <c r="EC128" s="318">
        <v>63.4</v>
      </c>
      <c r="ED128" s="318">
        <v>58.7</v>
      </c>
      <c r="EE128" s="318">
        <v>27.8</v>
      </c>
      <c r="EF128" s="318">
        <v>11.4</v>
      </c>
      <c r="EG128" s="318">
        <v>9.8000000000000007</v>
      </c>
      <c r="EH128" s="318">
        <v>11.2</v>
      </c>
      <c r="EI128" s="318">
        <v>9.6</v>
      </c>
      <c r="EJ128" s="318">
        <v>23.8</v>
      </c>
      <c r="EK128" s="318">
        <v>12.2</v>
      </c>
      <c r="EL128" s="318">
        <v>1.9</v>
      </c>
      <c r="EM128" s="318">
        <v>21.6</v>
      </c>
      <c r="EN128" s="318">
        <v>8.6999999999999993</v>
      </c>
      <c r="EO128" s="318">
        <v>11.9</v>
      </c>
      <c r="EP128" s="318">
        <v>16</v>
      </c>
      <c r="EQ128" s="318">
        <v>9.3000000000000007</v>
      </c>
      <c r="ER128" s="318">
        <v>17.8</v>
      </c>
      <c r="ES128" s="318">
        <v>10.199999999999999</v>
      </c>
      <c r="ET128" s="318">
        <v>8</v>
      </c>
      <c r="EU128" s="318">
        <v>19.100000000000001</v>
      </c>
      <c r="EV128" s="318">
        <v>12.6</v>
      </c>
      <c r="EW128" s="318">
        <v>2.4</v>
      </c>
      <c r="EX128" s="318">
        <v>11.7</v>
      </c>
      <c r="EY128" s="318">
        <v>10.7</v>
      </c>
      <c r="EZ128" s="318"/>
      <c r="FA128" s="318"/>
      <c r="FB128" s="318"/>
      <c r="FC128" s="318"/>
      <c r="FD128" s="318"/>
      <c r="FE128" s="318"/>
      <c r="FF128" s="318"/>
      <c r="FG128" s="55" t="s">
        <v>789</v>
      </c>
    </row>
    <row r="129" spans="1:163" s="5" customFormat="1" ht="18" customHeight="1">
      <c r="A129" s="133" t="s">
        <v>815</v>
      </c>
      <c r="B129" s="111"/>
      <c r="C129" s="329"/>
      <c r="D129" s="106"/>
      <c r="E129" s="9"/>
      <c r="F129" s="8" t="s">
        <v>36</v>
      </c>
      <c r="G129" s="154" t="s">
        <v>815</v>
      </c>
      <c r="H129" s="154"/>
      <c r="I129" s="2" t="s">
        <v>712</v>
      </c>
      <c r="J129" s="78">
        <v>3257</v>
      </c>
      <c r="K129" s="78">
        <v>2427</v>
      </c>
      <c r="L129" s="78">
        <v>3332.2</v>
      </c>
      <c r="M129" s="78">
        <v>3223.6</v>
      </c>
      <c r="N129" s="78">
        <v>3172</v>
      </c>
      <c r="O129" s="78">
        <v>3298.7</v>
      </c>
      <c r="P129" s="78">
        <v>2308.6999999999998</v>
      </c>
      <c r="Q129" s="78">
        <v>2931.2</v>
      </c>
      <c r="R129" s="78">
        <v>3045.7</v>
      </c>
      <c r="S129" s="78">
        <v>2399.6</v>
      </c>
      <c r="T129" s="78">
        <v>1916.6</v>
      </c>
      <c r="U129" s="78">
        <v>2583.4</v>
      </c>
      <c r="V129" s="78">
        <v>2041.6</v>
      </c>
      <c r="W129" s="78">
        <v>1844.4</v>
      </c>
      <c r="X129" s="78">
        <v>2943.1</v>
      </c>
      <c r="Y129" s="78">
        <v>2723.8</v>
      </c>
      <c r="Z129" s="78">
        <v>2458.6999999999998</v>
      </c>
      <c r="AA129" s="78">
        <v>3783.9</v>
      </c>
      <c r="AB129" s="78">
        <v>2460.1</v>
      </c>
      <c r="AC129" s="78">
        <v>2676.9</v>
      </c>
      <c r="AD129" s="78">
        <v>3613</v>
      </c>
      <c r="AE129" s="78">
        <v>3697.3</v>
      </c>
      <c r="AF129" s="78">
        <v>3873.3</v>
      </c>
      <c r="AG129" s="78">
        <v>4982.7</v>
      </c>
      <c r="AH129" s="78">
        <v>4622.6000000000004</v>
      </c>
      <c r="AI129" s="78">
        <v>3764.9</v>
      </c>
      <c r="AJ129" s="78">
        <v>4667.8</v>
      </c>
      <c r="AK129" s="78">
        <v>3328.5</v>
      </c>
      <c r="AL129" s="78">
        <v>3794</v>
      </c>
      <c r="AM129" s="78">
        <v>4039.2</v>
      </c>
      <c r="AN129" s="78">
        <v>1988.2</v>
      </c>
      <c r="AO129" s="78">
        <v>1353</v>
      </c>
      <c r="AP129" s="78">
        <v>1448.8</v>
      </c>
      <c r="AQ129" s="78">
        <v>1893.7</v>
      </c>
      <c r="AR129" s="78">
        <v>1790.6</v>
      </c>
      <c r="AS129" s="78">
        <v>4652.1000000000004</v>
      </c>
      <c r="AT129" s="78">
        <v>1571.3</v>
      </c>
      <c r="AU129" s="78">
        <v>2157</v>
      </c>
      <c r="AV129" s="78">
        <v>1910.8</v>
      </c>
      <c r="AW129" s="78">
        <v>2064.9</v>
      </c>
      <c r="AX129" s="78">
        <v>1579.8</v>
      </c>
      <c r="AY129" s="78">
        <v>2304.3000000000002</v>
      </c>
      <c r="AZ129" s="78">
        <v>2871.3</v>
      </c>
      <c r="BA129" s="78">
        <v>2725</v>
      </c>
      <c r="BB129" s="78">
        <v>2156.1</v>
      </c>
      <c r="BC129" s="78">
        <v>2217.4</v>
      </c>
      <c r="BD129" s="78">
        <v>2493.9</v>
      </c>
      <c r="BE129" s="78">
        <v>2672.9</v>
      </c>
      <c r="BF129" s="78">
        <v>519.4</v>
      </c>
      <c r="BG129" s="78">
        <v>692.7</v>
      </c>
      <c r="BH129" s="78">
        <v>1113.9000000000001</v>
      </c>
      <c r="BI129" s="78">
        <v>884.5</v>
      </c>
      <c r="BJ129" s="78">
        <v>804.2</v>
      </c>
      <c r="BK129" s="78">
        <v>916.2</v>
      </c>
      <c r="BL129" s="78">
        <v>709.8</v>
      </c>
      <c r="BM129" s="78">
        <v>1388.1</v>
      </c>
      <c r="BN129" s="78">
        <v>1679.6</v>
      </c>
      <c r="BO129" s="78">
        <v>1079.7</v>
      </c>
      <c r="BP129" s="78">
        <v>1123.0999999999999</v>
      </c>
      <c r="BQ129" s="78">
        <v>1131.4000000000001</v>
      </c>
      <c r="BR129" s="78">
        <v>1220.5</v>
      </c>
      <c r="BS129" s="78">
        <v>777.1</v>
      </c>
      <c r="BT129" s="78">
        <v>1777.7</v>
      </c>
      <c r="BU129" s="78">
        <v>1140.3</v>
      </c>
      <c r="BV129" s="78">
        <v>1222.7</v>
      </c>
      <c r="BW129" s="78"/>
      <c r="BX129" s="78"/>
      <c r="BY129" s="78"/>
      <c r="BZ129" s="78"/>
      <c r="CA129" s="78"/>
      <c r="CB129" s="78"/>
      <c r="CC129" s="78"/>
      <c r="CD129" s="55" t="s">
        <v>789</v>
      </c>
      <c r="CE129" s="106"/>
      <c r="CF129" s="106"/>
      <c r="CG129" s="106"/>
      <c r="CH129" s="9"/>
      <c r="CI129" s="275" t="s">
        <v>36</v>
      </c>
      <c r="CJ129" s="154" t="s">
        <v>815</v>
      </c>
      <c r="CK129" s="154"/>
      <c r="CL129" s="335"/>
      <c r="CM129" s="318">
        <v>88.6</v>
      </c>
      <c r="CN129" s="318">
        <v>25</v>
      </c>
      <c r="CO129" s="318">
        <v>30.8</v>
      </c>
      <c r="CP129" s="318">
        <v>50.4</v>
      </c>
      <c r="CQ129" s="318">
        <v>53.3</v>
      </c>
      <c r="CR129" s="318">
        <v>-10.4</v>
      </c>
      <c r="CS129" s="318">
        <v>-14.1</v>
      </c>
      <c r="CT129" s="318">
        <v>-23.4</v>
      </c>
      <c r="CU129" s="318">
        <v>-30</v>
      </c>
      <c r="CV129" s="318">
        <v>-1.6</v>
      </c>
      <c r="CW129" s="318">
        <v>-38.9</v>
      </c>
      <c r="CX129" s="318">
        <v>-29.3</v>
      </c>
      <c r="CY129" s="318">
        <v>-37.299999999999997</v>
      </c>
      <c r="CZ129" s="318">
        <v>-24</v>
      </c>
      <c r="DA129" s="318">
        <v>-11.7</v>
      </c>
      <c r="DB129" s="318">
        <v>-15.5</v>
      </c>
      <c r="DC129" s="318">
        <v>-22.5</v>
      </c>
      <c r="DD129" s="318">
        <v>14.7</v>
      </c>
      <c r="DE129" s="318">
        <v>6.6</v>
      </c>
      <c r="DF129" s="318">
        <v>-8.6999999999999993</v>
      </c>
      <c r="DG129" s="318">
        <v>18.600000000000001</v>
      </c>
      <c r="DH129" s="318">
        <v>54.1</v>
      </c>
      <c r="DI129" s="318">
        <v>102.1</v>
      </c>
      <c r="DJ129" s="318">
        <v>92.9</v>
      </c>
      <c r="DK129" s="318">
        <v>126.4</v>
      </c>
      <c r="DL129" s="318">
        <v>104.1</v>
      </c>
      <c r="DM129" s="318">
        <v>58.6</v>
      </c>
      <c r="DN129" s="318">
        <v>22.2</v>
      </c>
      <c r="DO129" s="318">
        <v>54.3</v>
      </c>
      <c r="DP129" s="318">
        <v>6.7</v>
      </c>
      <c r="DQ129" s="318">
        <v>-19.2</v>
      </c>
      <c r="DR129" s="318">
        <v>-49.5</v>
      </c>
      <c r="DS129" s="318">
        <v>-59.9</v>
      </c>
      <c r="DT129" s="318">
        <v>-48.8</v>
      </c>
      <c r="DU129" s="318">
        <v>-53.8</v>
      </c>
      <c r="DV129" s="318">
        <v>-6.6</v>
      </c>
      <c r="DW129" s="318">
        <v>-66</v>
      </c>
      <c r="DX129" s="318">
        <v>-42.7</v>
      </c>
      <c r="DY129" s="318">
        <v>-59.1</v>
      </c>
      <c r="DZ129" s="318">
        <v>-38</v>
      </c>
      <c r="EA129" s="318">
        <v>-58.4</v>
      </c>
      <c r="EB129" s="318">
        <v>-42.9</v>
      </c>
      <c r="EC129" s="318">
        <v>44.4</v>
      </c>
      <c r="ED129" s="318">
        <v>101.4</v>
      </c>
      <c r="EE129" s="318">
        <v>48.8</v>
      </c>
      <c r="EF129" s="318">
        <v>17.100000000000001</v>
      </c>
      <c r="EG129" s="318">
        <v>39.299999999999997</v>
      </c>
      <c r="EH129" s="318">
        <v>-42.5</v>
      </c>
      <c r="EI129" s="318">
        <v>-66.900000000000006</v>
      </c>
      <c r="EJ129" s="318">
        <v>-67.900000000000006</v>
      </c>
      <c r="EK129" s="318">
        <v>-41.7</v>
      </c>
      <c r="EL129" s="318">
        <v>-57.2</v>
      </c>
      <c r="EM129" s="318">
        <v>-49.1</v>
      </c>
      <c r="EN129" s="318">
        <v>-60.2</v>
      </c>
      <c r="EO129" s="318">
        <v>-75.3</v>
      </c>
      <c r="EP129" s="318">
        <v>-49.1</v>
      </c>
      <c r="EQ129" s="318">
        <v>-22.1</v>
      </c>
      <c r="ER129" s="318">
        <v>-51.3</v>
      </c>
      <c r="ES129" s="318">
        <v>-55</v>
      </c>
      <c r="ET129" s="318">
        <v>-57.7</v>
      </c>
      <c r="EU129" s="318">
        <v>135</v>
      </c>
      <c r="EV129" s="318">
        <v>12.2</v>
      </c>
      <c r="EW129" s="318">
        <v>59.6</v>
      </c>
      <c r="EX129" s="318">
        <v>28.9</v>
      </c>
      <c r="EY129" s="318">
        <v>52</v>
      </c>
      <c r="EZ129" s="318"/>
      <c r="FA129" s="318"/>
      <c r="FB129" s="318"/>
      <c r="FC129" s="318"/>
      <c r="FD129" s="318"/>
      <c r="FE129" s="318"/>
      <c r="FF129" s="318"/>
      <c r="FG129" s="55" t="s">
        <v>789</v>
      </c>
    </row>
    <row r="130" spans="1:163" s="5" customFormat="1" ht="18" customHeight="1">
      <c r="A130" s="133" t="s">
        <v>779</v>
      </c>
      <c r="B130" s="111"/>
      <c r="C130" s="329"/>
      <c r="D130" s="106"/>
      <c r="E130" s="9"/>
      <c r="F130" s="8" t="s">
        <v>36</v>
      </c>
      <c r="G130" s="154" t="s">
        <v>779</v>
      </c>
      <c r="H130" s="154"/>
      <c r="I130" s="2" t="s">
        <v>712</v>
      </c>
      <c r="J130" s="78">
        <v>110354.9</v>
      </c>
      <c r="K130" s="78">
        <v>84197.1</v>
      </c>
      <c r="L130" s="78">
        <v>109326</v>
      </c>
      <c r="M130" s="78">
        <v>103301.7</v>
      </c>
      <c r="N130" s="78">
        <v>103399.5</v>
      </c>
      <c r="O130" s="78">
        <v>94842</v>
      </c>
      <c r="P130" s="78">
        <v>103577</v>
      </c>
      <c r="Q130" s="78">
        <v>102148.8</v>
      </c>
      <c r="R130" s="78">
        <v>99507.5</v>
      </c>
      <c r="S130" s="78">
        <v>99737.3</v>
      </c>
      <c r="T130" s="78">
        <v>99924.4</v>
      </c>
      <c r="U130" s="78">
        <v>120714</v>
      </c>
      <c r="V130" s="78">
        <v>104553.7</v>
      </c>
      <c r="W130" s="78">
        <v>95274.6</v>
      </c>
      <c r="X130" s="78">
        <v>103667.1</v>
      </c>
      <c r="Y130" s="78">
        <v>74486</v>
      </c>
      <c r="Z130" s="78">
        <v>76596.2</v>
      </c>
      <c r="AA130" s="78">
        <v>102556.1</v>
      </c>
      <c r="AB130" s="78">
        <v>100004.1</v>
      </c>
      <c r="AC130" s="78">
        <v>89194.1</v>
      </c>
      <c r="AD130" s="78">
        <v>100894.1</v>
      </c>
      <c r="AE130" s="78">
        <v>101253</v>
      </c>
      <c r="AF130" s="78">
        <v>98862.9</v>
      </c>
      <c r="AG130" s="78">
        <v>119533.1</v>
      </c>
      <c r="AH130" s="78">
        <v>113647.5</v>
      </c>
      <c r="AI130" s="78">
        <v>102063.2</v>
      </c>
      <c r="AJ130" s="78">
        <v>134330.5</v>
      </c>
      <c r="AK130" s="78">
        <v>118061.5</v>
      </c>
      <c r="AL130" s="78">
        <v>115899.7</v>
      </c>
      <c r="AM130" s="78">
        <v>112104.8</v>
      </c>
      <c r="AN130" s="78">
        <v>148853.4</v>
      </c>
      <c r="AO130" s="78">
        <v>145065.70000000001</v>
      </c>
      <c r="AP130" s="78">
        <v>178520.9</v>
      </c>
      <c r="AQ130" s="78">
        <v>176636.79999999999</v>
      </c>
      <c r="AR130" s="78">
        <v>175358.1</v>
      </c>
      <c r="AS130" s="78">
        <v>205261.5</v>
      </c>
      <c r="AT130" s="78">
        <v>190770.5</v>
      </c>
      <c r="AU130" s="78">
        <v>154219.4</v>
      </c>
      <c r="AV130" s="78">
        <v>199328.3</v>
      </c>
      <c r="AW130" s="78">
        <v>199788.79999999999</v>
      </c>
      <c r="AX130" s="78">
        <v>184453.6</v>
      </c>
      <c r="AY130" s="78">
        <v>203507.1</v>
      </c>
      <c r="AZ130" s="78">
        <v>187077.6</v>
      </c>
      <c r="BA130" s="78">
        <v>196908.6</v>
      </c>
      <c r="BB130" s="78">
        <v>203871.6</v>
      </c>
      <c r="BC130" s="78">
        <v>200320.7</v>
      </c>
      <c r="BD130" s="78">
        <v>199554.1</v>
      </c>
      <c r="BE130" s="78">
        <v>224108.2</v>
      </c>
      <c r="BF130" s="78">
        <v>198484.3</v>
      </c>
      <c r="BG130" s="78">
        <v>183456.8</v>
      </c>
      <c r="BH130" s="78">
        <v>213342.9</v>
      </c>
      <c r="BI130" s="78">
        <v>186699.8</v>
      </c>
      <c r="BJ130" s="78">
        <v>197733.9</v>
      </c>
      <c r="BK130" s="78">
        <v>204113.8</v>
      </c>
      <c r="BL130" s="78">
        <v>204253.6</v>
      </c>
      <c r="BM130" s="78">
        <v>207511.4</v>
      </c>
      <c r="BN130" s="78">
        <v>217993.4</v>
      </c>
      <c r="BO130" s="78">
        <v>215205.9</v>
      </c>
      <c r="BP130" s="78">
        <v>215251.8</v>
      </c>
      <c r="BQ130" s="78">
        <v>216062.3</v>
      </c>
      <c r="BR130" s="78">
        <v>210880.5</v>
      </c>
      <c r="BS130" s="78">
        <v>183085.3</v>
      </c>
      <c r="BT130" s="78">
        <v>202154.8</v>
      </c>
      <c r="BU130" s="78">
        <v>190850.7</v>
      </c>
      <c r="BV130" s="78">
        <v>197440.1</v>
      </c>
      <c r="BW130" s="78"/>
      <c r="BX130" s="78"/>
      <c r="BY130" s="78"/>
      <c r="BZ130" s="78"/>
      <c r="CA130" s="78"/>
      <c r="CB130" s="78"/>
      <c r="CC130" s="78"/>
      <c r="CD130" s="55" t="s">
        <v>789</v>
      </c>
      <c r="CE130" s="106"/>
      <c r="CF130" s="106"/>
      <c r="CG130" s="106"/>
      <c r="CH130" s="9"/>
      <c r="CI130" s="275" t="s">
        <v>36</v>
      </c>
      <c r="CJ130" s="154" t="s">
        <v>779</v>
      </c>
      <c r="CK130" s="154"/>
      <c r="CL130" s="335"/>
      <c r="CM130" s="318">
        <v>11.5</v>
      </c>
      <c r="CN130" s="318">
        <v>-3.1</v>
      </c>
      <c r="CO130" s="318">
        <v>3.2</v>
      </c>
      <c r="CP130" s="318">
        <v>9.6</v>
      </c>
      <c r="CQ130" s="318">
        <v>13.4</v>
      </c>
      <c r="CR130" s="318">
        <v>-11.8</v>
      </c>
      <c r="CS130" s="318">
        <v>1.6</v>
      </c>
      <c r="CT130" s="318">
        <v>0.5</v>
      </c>
      <c r="CU130" s="318">
        <v>-3.5</v>
      </c>
      <c r="CV130" s="318">
        <v>-8.9</v>
      </c>
      <c r="CW130" s="318">
        <v>-2.9</v>
      </c>
      <c r="CX130" s="318">
        <v>0.7</v>
      </c>
      <c r="CY130" s="318">
        <v>-5.3</v>
      </c>
      <c r="CZ130" s="318">
        <v>13.2</v>
      </c>
      <c r="DA130" s="318">
        <v>-5.2</v>
      </c>
      <c r="DB130" s="318">
        <v>-27.9</v>
      </c>
      <c r="DC130" s="318">
        <v>-25.9</v>
      </c>
      <c r="DD130" s="318">
        <v>8.1</v>
      </c>
      <c r="DE130" s="318">
        <v>-3.4</v>
      </c>
      <c r="DF130" s="318">
        <v>-12.7</v>
      </c>
      <c r="DG130" s="318">
        <v>1.4</v>
      </c>
      <c r="DH130" s="318">
        <v>1.5</v>
      </c>
      <c r="DI130" s="318">
        <v>-1.1000000000000001</v>
      </c>
      <c r="DJ130" s="318">
        <v>-1</v>
      </c>
      <c r="DK130" s="318">
        <v>8.6999999999999993</v>
      </c>
      <c r="DL130" s="318">
        <v>7.1</v>
      </c>
      <c r="DM130" s="318">
        <v>29.6</v>
      </c>
      <c r="DN130" s="318">
        <v>58.5</v>
      </c>
      <c r="DO130" s="318">
        <v>51.3</v>
      </c>
      <c r="DP130" s="318">
        <v>9.3000000000000007</v>
      </c>
      <c r="DQ130" s="318">
        <v>48.8</v>
      </c>
      <c r="DR130" s="318">
        <v>62.6</v>
      </c>
      <c r="DS130" s="318">
        <v>76.900000000000006</v>
      </c>
      <c r="DT130" s="318">
        <v>74.5</v>
      </c>
      <c r="DU130" s="318">
        <v>77.400000000000006</v>
      </c>
      <c r="DV130" s="318">
        <v>71.7</v>
      </c>
      <c r="DW130" s="318">
        <v>67.900000000000006</v>
      </c>
      <c r="DX130" s="318">
        <v>51.1</v>
      </c>
      <c r="DY130" s="318">
        <v>48.4</v>
      </c>
      <c r="DZ130" s="318">
        <v>69.2</v>
      </c>
      <c r="EA130" s="318">
        <v>59.1</v>
      </c>
      <c r="EB130" s="318">
        <v>81.5</v>
      </c>
      <c r="EC130" s="318">
        <v>25.7</v>
      </c>
      <c r="ED130" s="318">
        <v>35.700000000000003</v>
      </c>
      <c r="EE130" s="318">
        <v>14.2</v>
      </c>
      <c r="EF130" s="318">
        <v>13.4</v>
      </c>
      <c r="EG130" s="318">
        <v>13.8</v>
      </c>
      <c r="EH130" s="318">
        <v>9.1999999999999993</v>
      </c>
      <c r="EI130" s="318">
        <v>4</v>
      </c>
      <c r="EJ130" s="318">
        <v>19</v>
      </c>
      <c r="EK130" s="318">
        <v>7</v>
      </c>
      <c r="EL130" s="318">
        <v>-6.6</v>
      </c>
      <c r="EM130" s="318">
        <v>7.2</v>
      </c>
      <c r="EN130" s="318">
        <v>0.3</v>
      </c>
      <c r="EO130" s="318">
        <v>9.1999999999999993</v>
      </c>
      <c r="EP130" s="318">
        <v>5.4</v>
      </c>
      <c r="EQ130" s="318">
        <v>6.9</v>
      </c>
      <c r="ER130" s="318">
        <v>7.4</v>
      </c>
      <c r="ES130" s="318">
        <v>7.9</v>
      </c>
      <c r="ET130" s="318">
        <v>-3.6</v>
      </c>
      <c r="EU130" s="318">
        <v>6.2</v>
      </c>
      <c r="EV130" s="318">
        <v>-0.2</v>
      </c>
      <c r="EW130" s="318">
        <v>-5.2</v>
      </c>
      <c r="EX130" s="318">
        <v>2.2000000000000002</v>
      </c>
      <c r="EY130" s="318">
        <v>-0.1</v>
      </c>
      <c r="EZ130" s="318"/>
      <c r="FA130" s="318"/>
      <c r="FB130" s="318"/>
      <c r="FC130" s="318"/>
      <c r="FD130" s="318"/>
      <c r="FE130" s="318"/>
      <c r="FF130" s="318"/>
      <c r="FG130" s="55" t="s">
        <v>789</v>
      </c>
    </row>
    <row r="131" spans="1:163" s="5" customFormat="1" ht="33" customHeight="1">
      <c r="A131" s="152" t="s">
        <v>816</v>
      </c>
      <c r="B131" s="129"/>
      <c r="C131" s="330"/>
      <c r="D131" s="129"/>
      <c r="E131" s="71" t="s">
        <v>289</v>
      </c>
      <c r="F131" s="150" t="s">
        <v>818</v>
      </c>
      <c r="G131" s="150"/>
      <c r="H131" s="150"/>
      <c r="I131" s="2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118"/>
      <c r="CE131" s="129"/>
      <c r="CF131" s="129"/>
      <c r="CG131" s="129"/>
      <c r="CH131" s="71" t="s">
        <v>289</v>
      </c>
      <c r="CI131" s="277" t="s">
        <v>818</v>
      </c>
      <c r="CJ131" s="277"/>
      <c r="CK131" s="277"/>
      <c r="CL131" s="335"/>
      <c r="CM131" s="321"/>
      <c r="CN131" s="321"/>
      <c r="CO131" s="321"/>
      <c r="CP131" s="321"/>
      <c r="CQ131" s="321"/>
      <c r="CR131" s="321"/>
      <c r="CS131" s="321"/>
      <c r="CT131" s="321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  <c r="EE131" s="321"/>
      <c r="EF131" s="321"/>
      <c r="EG131" s="321"/>
      <c r="EH131" s="321"/>
      <c r="EI131" s="321"/>
      <c r="EJ131" s="321"/>
      <c r="EK131" s="321"/>
      <c r="EL131" s="321"/>
      <c r="EM131" s="321"/>
      <c r="EN131" s="321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118"/>
    </row>
    <row r="132" spans="1:163" s="5" customFormat="1" ht="18" customHeight="1">
      <c r="A132" s="133" t="s">
        <v>819</v>
      </c>
      <c r="B132" s="111"/>
      <c r="C132" s="329"/>
      <c r="D132" s="106"/>
      <c r="E132" s="9"/>
      <c r="F132" s="8" t="s">
        <v>36</v>
      </c>
      <c r="G132" s="112" t="s">
        <v>819</v>
      </c>
      <c r="H132" s="112"/>
      <c r="I132" s="2" t="s">
        <v>712</v>
      </c>
      <c r="J132" s="78">
        <v>3632.2</v>
      </c>
      <c r="K132" s="78">
        <v>2905.8</v>
      </c>
      <c r="L132" s="78">
        <v>3728.2</v>
      </c>
      <c r="M132" s="78">
        <v>3587.5</v>
      </c>
      <c r="N132" s="78">
        <v>3951</v>
      </c>
      <c r="O132" s="78">
        <v>3180</v>
      </c>
      <c r="P132" s="78">
        <v>3866.7</v>
      </c>
      <c r="Q132" s="78">
        <v>3651.5</v>
      </c>
      <c r="R132" s="78">
        <v>3134.3</v>
      </c>
      <c r="S132" s="78">
        <v>3762.7</v>
      </c>
      <c r="T132" s="78">
        <v>3631.3</v>
      </c>
      <c r="U132" s="78">
        <v>3552.2</v>
      </c>
      <c r="V132" s="78">
        <v>3834.7</v>
      </c>
      <c r="W132" s="78">
        <v>3093.9</v>
      </c>
      <c r="X132" s="78">
        <v>2431.1</v>
      </c>
      <c r="Y132" s="78">
        <v>147.80000000000001</v>
      </c>
      <c r="Z132" s="78">
        <v>1143</v>
      </c>
      <c r="AA132" s="78">
        <v>2424.6</v>
      </c>
      <c r="AB132" s="78">
        <v>4135.3</v>
      </c>
      <c r="AC132" s="78">
        <v>3825.6</v>
      </c>
      <c r="AD132" s="78">
        <v>4224.8</v>
      </c>
      <c r="AE132" s="78">
        <v>4390.7</v>
      </c>
      <c r="AF132" s="78">
        <v>4212.7</v>
      </c>
      <c r="AG132" s="78">
        <v>4411.6000000000004</v>
      </c>
      <c r="AH132" s="78">
        <v>3900.6</v>
      </c>
      <c r="AI132" s="78">
        <v>3443</v>
      </c>
      <c r="AJ132" s="78">
        <v>4934.5</v>
      </c>
      <c r="AK132" s="78">
        <v>5013.3999999999996</v>
      </c>
      <c r="AL132" s="78">
        <v>4437.3999999999996</v>
      </c>
      <c r="AM132" s="78">
        <v>1576.2</v>
      </c>
      <c r="AN132" s="78">
        <v>1030.4000000000001</v>
      </c>
      <c r="AO132" s="78">
        <v>1410.3</v>
      </c>
      <c r="AP132" s="78">
        <v>3254.7</v>
      </c>
      <c r="AQ132" s="78">
        <v>4246.1000000000004</v>
      </c>
      <c r="AR132" s="78">
        <v>4874.5</v>
      </c>
      <c r="AS132" s="78">
        <v>5167.8999999999996</v>
      </c>
      <c r="AT132" s="78">
        <v>4463.3999999999996</v>
      </c>
      <c r="AU132" s="78">
        <v>3210.5</v>
      </c>
      <c r="AV132" s="78">
        <v>5222</v>
      </c>
      <c r="AW132" s="78">
        <v>5130.8999999999996</v>
      </c>
      <c r="AX132" s="78">
        <v>4120.3999999999996</v>
      </c>
      <c r="AY132" s="78">
        <v>5293.4</v>
      </c>
      <c r="AZ132" s="78">
        <v>4673.3999999999996</v>
      </c>
      <c r="BA132" s="78">
        <v>5226.6000000000004</v>
      </c>
      <c r="BB132" s="78">
        <v>5271.7</v>
      </c>
      <c r="BC132" s="78">
        <v>4771.6000000000004</v>
      </c>
      <c r="BD132" s="78">
        <v>4925.3999999999996</v>
      </c>
      <c r="BE132" s="78">
        <v>5100.3999999999996</v>
      </c>
      <c r="BF132" s="78">
        <v>5264.8</v>
      </c>
      <c r="BG132" s="78">
        <v>4567.8999999999996</v>
      </c>
      <c r="BH132" s="78">
        <v>6086.5</v>
      </c>
      <c r="BI132" s="78">
        <v>5254</v>
      </c>
      <c r="BJ132" s="78">
        <v>5238</v>
      </c>
      <c r="BK132" s="78">
        <v>5436.3</v>
      </c>
      <c r="BL132" s="78">
        <v>5119.6000000000004</v>
      </c>
      <c r="BM132" s="78">
        <v>6023.8</v>
      </c>
      <c r="BN132" s="78">
        <v>5405.4</v>
      </c>
      <c r="BO132" s="78">
        <v>5879.1</v>
      </c>
      <c r="BP132" s="78">
        <v>5760.5</v>
      </c>
      <c r="BQ132" s="78">
        <v>5513.8</v>
      </c>
      <c r="BR132" s="78">
        <v>6658</v>
      </c>
      <c r="BS132" s="78">
        <v>5361.7</v>
      </c>
      <c r="BT132" s="78">
        <v>5922.7</v>
      </c>
      <c r="BU132" s="78">
        <v>5651.3</v>
      </c>
      <c r="BV132" s="78">
        <v>5896.2</v>
      </c>
      <c r="BW132" s="78"/>
      <c r="BX132" s="78"/>
      <c r="BY132" s="78"/>
      <c r="BZ132" s="78"/>
      <c r="CA132" s="78"/>
      <c r="CB132" s="78"/>
      <c r="CC132" s="78"/>
      <c r="CD132" s="55" t="s">
        <v>789</v>
      </c>
      <c r="CE132" s="106"/>
      <c r="CF132" s="106"/>
      <c r="CG132" s="106"/>
      <c r="CH132" s="9"/>
      <c r="CI132" s="8" t="s">
        <v>36</v>
      </c>
      <c r="CJ132" s="112" t="s">
        <v>819</v>
      </c>
      <c r="CK132" s="112"/>
      <c r="CL132" s="6"/>
      <c r="CM132" s="318">
        <v>-5.4</v>
      </c>
      <c r="CN132" s="318">
        <v>-16.7</v>
      </c>
      <c r="CO132" s="318">
        <v>6.3</v>
      </c>
      <c r="CP132" s="318">
        <v>1.4</v>
      </c>
      <c r="CQ132" s="318">
        <v>38.6</v>
      </c>
      <c r="CR132" s="318">
        <v>-24.8</v>
      </c>
      <c r="CS132" s="318">
        <v>-17.600000000000001</v>
      </c>
      <c r="CT132" s="318">
        <v>-26.7</v>
      </c>
      <c r="CU132" s="318">
        <v>-3.1</v>
      </c>
      <c r="CV132" s="318">
        <v>6.4</v>
      </c>
      <c r="CW132" s="318">
        <v>16.2</v>
      </c>
      <c r="CX132" s="318">
        <v>14.1</v>
      </c>
      <c r="CY132" s="318">
        <v>5.6</v>
      </c>
      <c r="CZ132" s="318">
        <v>6.5</v>
      </c>
      <c r="DA132" s="318">
        <v>-34.799999999999997</v>
      </c>
      <c r="DB132" s="318">
        <v>-95.9</v>
      </c>
      <c r="DC132" s="318">
        <v>-71.099999999999994</v>
      </c>
      <c r="DD132" s="318">
        <v>-23.8</v>
      </c>
      <c r="DE132" s="318">
        <v>6.9</v>
      </c>
      <c r="DF132" s="318">
        <v>4.8</v>
      </c>
      <c r="DG132" s="318">
        <v>34.799999999999997</v>
      </c>
      <c r="DH132" s="318">
        <v>16.7</v>
      </c>
      <c r="DI132" s="318">
        <v>16</v>
      </c>
      <c r="DJ132" s="318">
        <v>24.2</v>
      </c>
      <c r="DK132" s="318">
        <v>1.7</v>
      </c>
      <c r="DL132" s="318">
        <v>11.3</v>
      </c>
      <c r="DM132" s="318">
        <v>103</v>
      </c>
      <c r="DN132" s="318">
        <v>3291.5</v>
      </c>
      <c r="DO132" s="318">
        <v>288.2</v>
      </c>
      <c r="DP132" s="318">
        <v>-35</v>
      </c>
      <c r="DQ132" s="318">
        <v>-75.099999999999994</v>
      </c>
      <c r="DR132" s="318">
        <v>-63.1</v>
      </c>
      <c r="DS132" s="318">
        <v>-23</v>
      </c>
      <c r="DT132" s="318">
        <v>-3.3</v>
      </c>
      <c r="DU132" s="318">
        <v>15.7</v>
      </c>
      <c r="DV132" s="318">
        <v>17.100000000000001</v>
      </c>
      <c r="DW132" s="318">
        <v>14.4</v>
      </c>
      <c r="DX132" s="318">
        <v>-6.8</v>
      </c>
      <c r="DY132" s="318">
        <v>5.8</v>
      </c>
      <c r="DZ132" s="318">
        <v>2.2999999999999998</v>
      </c>
      <c r="EA132" s="318">
        <v>-7.1</v>
      </c>
      <c r="EB132" s="318">
        <v>235.8</v>
      </c>
      <c r="EC132" s="318">
        <v>353.5</v>
      </c>
      <c r="ED132" s="318">
        <v>270.60000000000002</v>
      </c>
      <c r="EE132" s="318">
        <v>62</v>
      </c>
      <c r="EF132" s="318">
        <v>12.4</v>
      </c>
      <c r="EG132" s="318">
        <v>1</v>
      </c>
      <c r="EH132" s="318">
        <v>-1.3</v>
      </c>
      <c r="EI132" s="318">
        <v>18</v>
      </c>
      <c r="EJ132" s="318">
        <v>42.3</v>
      </c>
      <c r="EK132" s="318">
        <v>16.600000000000001</v>
      </c>
      <c r="EL132" s="318">
        <v>2.4</v>
      </c>
      <c r="EM132" s="318">
        <v>27.1</v>
      </c>
      <c r="EN132" s="318">
        <v>2.7</v>
      </c>
      <c r="EO132" s="318">
        <v>9.5</v>
      </c>
      <c r="EP132" s="318">
        <v>15.3</v>
      </c>
      <c r="EQ132" s="318">
        <v>2.5</v>
      </c>
      <c r="ER132" s="318">
        <v>23.2</v>
      </c>
      <c r="ES132" s="318">
        <v>17</v>
      </c>
      <c r="ET132" s="318">
        <v>8.1</v>
      </c>
      <c r="EU132" s="318">
        <v>26.5</v>
      </c>
      <c r="EV132" s="318">
        <v>17.399999999999999</v>
      </c>
      <c r="EW132" s="318">
        <v>-2.7</v>
      </c>
      <c r="EX132" s="318">
        <v>7.6</v>
      </c>
      <c r="EY132" s="318">
        <v>12.6</v>
      </c>
      <c r="EZ132" s="318"/>
      <c r="FA132" s="318"/>
      <c r="FB132" s="318"/>
      <c r="FC132" s="318"/>
      <c r="FD132" s="318"/>
      <c r="FE132" s="318"/>
      <c r="FF132" s="318"/>
      <c r="FG132" s="55" t="s">
        <v>789</v>
      </c>
    </row>
    <row r="133" spans="1:163" s="5" customFormat="1" ht="18" customHeight="1">
      <c r="A133" s="133" t="s">
        <v>820</v>
      </c>
      <c r="B133" s="111"/>
      <c r="C133" s="329"/>
      <c r="D133" s="106"/>
      <c r="E133" s="9"/>
      <c r="F133" s="8" t="s">
        <v>36</v>
      </c>
      <c r="G133" s="112" t="s">
        <v>820</v>
      </c>
      <c r="H133" s="112"/>
      <c r="I133" s="2" t="s">
        <v>712</v>
      </c>
      <c r="J133" s="78">
        <v>2877.3</v>
      </c>
      <c r="K133" s="78">
        <v>2269.1</v>
      </c>
      <c r="L133" s="78">
        <v>2856.9</v>
      </c>
      <c r="M133" s="78">
        <v>2703</v>
      </c>
      <c r="N133" s="78">
        <v>2922.4</v>
      </c>
      <c r="O133" s="78">
        <v>2478.4</v>
      </c>
      <c r="P133" s="78">
        <v>3184.5</v>
      </c>
      <c r="Q133" s="78">
        <v>3216.9</v>
      </c>
      <c r="R133" s="78">
        <v>2939.8</v>
      </c>
      <c r="S133" s="78">
        <v>3257.2</v>
      </c>
      <c r="T133" s="78">
        <v>3177.2</v>
      </c>
      <c r="U133" s="78">
        <v>3128.7</v>
      </c>
      <c r="V133" s="78">
        <v>3000</v>
      </c>
      <c r="W133" s="78">
        <v>3017.4</v>
      </c>
      <c r="X133" s="78">
        <v>2978</v>
      </c>
      <c r="Y133" s="78">
        <v>1107.8</v>
      </c>
      <c r="Z133" s="78">
        <v>1312.8</v>
      </c>
      <c r="AA133" s="78">
        <v>2388.4</v>
      </c>
      <c r="AB133" s="78">
        <v>2848</v>
      </c>
      <c r="AC133" s="78">
        <v>2815.1</v>
      </c>
      <c r="AD133" s="78">
        <v>2998.7</v>
      </c>
      <c r="AE133" s="78">
        <v>3230.8</v>
      </c>
      <c r="AF133" s="78">
        <v>2980.4</v>
      </c>
      <c r="AG133" s="78">
        <v>3086.3</v>
      </c>
      <c r="AH133" s="78">
        <v>2663</v>
      </c>
      <c r="AI133" s="78">
        <v>2701.9</v>
      </c>
      <c r="AJ133" s="78">
        <v>2833.4</v>
      </c>
      <c r="AK133" s="78">
        <v>2863.4</v>
      </c>
      <c r="AL133" s="78">
        <v>2329.8000000000002</v>
      </c>
      <c r="AM133" s="78">
        <v>2346</v>
      </c>
      <c r="AN133" s="78">
        <v>2562.6</v>
      </c>
      <c r="AO133" s="78">
        <v>2493.6</v>
      </c>
      <c r="AP133" s="78">
        <v>3205.4</v>
      </c>
      <c r="AQ133" s="78">
        <v>3419.9</v>
      </c>
      <c r="AR133" s="78">
        <v>3675.1</v>
      </c>
      <c r="AS133" s="78">
        <v>4031.1</v>
      </c>
      <c r="AT133" s="78">
        <v>3957.4</v>
      </c>
      <c r="AU133" s="78">
        <v>3321</v>
      </c>
      <c r="AV133" s="78">
        <v>4084.8</v>
      </c>
      <c r="AW133" s="78">
        <v>3713.7</v>
      </c>
      <c r="AX133" s="78">
        <v>3200.1</v>
      </c>
      <c r="AY133" s="78">
        <v>4202.1000000000004</v>
      </c>
      <c r="AZ133" s="78">
        <v>3870.4</v>
      </c>
      <c r="BA133" s="78">
        <v>3971</v>
      </c>
      <c r="BB133" s="78">
        <v>4130.5</v>
      </c>
      <c r="BC133" s="78">
        <v>3877.7</v>
      </c>
      <c r="BD133" s="78">
        <v>3868.1</v>
      </c>
      <c r="BE133" s="78">
        <v>4021.7</v>
      </c>
      <c r="BF133" s="78">
        <v>3778</v>
      </c>
      <c r="BG133" s="78">
        <v>3997.3</v>
      </c>
      <c r="BH133" s="78">
        <v>4598.3</v>
      </c>
      <c r="BI133" s="78">
        <v>3969.7</v>
      </c>
      <c r="BJ133" s="78">
        <v>4613</v>
      </c>
      <c r="BK133" s="78">
        <v>4257.5</v>
      </c>
      <c r="BL133" s="78">
        <v>4231.3</v>
      </c>
      <c r="BM133" s="78">
        <v>4938.2</v>
      </c>
      <c r="BN133" s="78">
        <v>4970</v>
      </c>
      <c r="BO133" s="78">
        <v>4467.7</v>
      </c>
      <c r="BP133" s="78">
        <v>4338</v>
      </c>
      <c r="BQ133" s="78">
        <v>4746.3</v>
      </c>
      <c r="BR133" s="78">
        <v>4587.1000000000004</v>
      </c>
      <c r="BS133" s="78">
        <v>4175.6000000000004</v>
      </c>
      <c r="BT133" s="78">
        <v>4445.2</v>
      </c>
      <c r="BU133" s="78">
        <v>4285.3999999999996</v>
      </c>
      <c r="BV133" s="78">
        <v>4743.5</v>
      </c>
      <c r="BW133" s="78"/>
      <c r="BX133" s="78"/>
      <c r="BY133" s="78"/>
      <c r="BZ133" s="78"/>
      <c r="CA133" s="78"/>
      <c r="CB133" s="78"/>
      <c r="CC133" s="78"/>
      <c r="CD133" s="55" t="s">
        <v>789</v>
      </c>
      <c r="CE133" s="106"/>
      <c r="CF133" s="106"/>
      <c r="CG133" s="106"/>
      <c r="CH133" s="9"/>
      <c r="CI133" s="8" t="s">
        <v>36</v>
      </c>
      <c r="CJ133" s="112" t="s">
        <v>820</v>
      </c>
      <c r="CK133" s="112"/>
      <c r="CL133" s="6"/>
      <c r="CM133" s="318">
        <v>9</v>
      </c>
      <c r="CN133" s="318">
        <v>-6.5</v>
      </c>
      <c r="CO133" s="318">
        <v>-0.8</v>
      </c>
      <c r="CP133" s="318">
        <v>-1.2</v>
      </c>
      <c r="CQ133" s="318">
        <v>9.9</v>
      </c>
      <c r="CR133" s="318">
        <v>-8.9</v>
      </c>
      <c r="CS133" s="318">
        <v>5.0999999999999996</v>
      </c>
      <c r="CT133" s="318">
        <v>6.4</v>
      </c>
      <c r="CU133" s="318">
        <v>4.0999999999999996</v>
      </c>
      <c r="CV133" s="318">
        <v>4.5999999999999996</v>
      </c>
      <c r="CW133" s="318">
        <v>14.9</v>
      </c>
      <c r="CX133" s="318">
        <v>3.6</v>
      </c>
      <c r="CY133" s="318">
        <v>4.3</v>
      </c>
      <c r="CZ133" s="318">
        <v>33</v>
      </c>
      <c r="DA133" s="318">
        <v>4.2</v>
      </c>
      <c r="DB133" s="318">
        <v>-59</v>
      </c>
      <c r="DC133" s="318">
        <v>-55.1</v>
      </c>
      <c r="DD133" s="318">
        <v>-3.6</v>
      </c>
      <c r="DE133" s="318">
        <v>-10.6</v>
      </c>
      <c r="DF133" s="318">
        <v>-12.5</v>
      </c>
      <c r="DG133" s="318">
        <v>2</v>
      </c>
      <c r="DH133" s="318">
        <v>-0.8</v>
      </c>
      <c r="DI133" s="318">
        <v>-6.2</v>
      </c>
      <c r="DJ133" s="318">
        <v>-1.4</v>
      </c>
      <c r="DK133" s="318">
        <v>-11.2</v>
      </c>
      <c r="DL133" s="318">
        <v>-10.5</v>
      </c>
      <c r="DM133" s="318">
        <v>-4.9000000000000004</v>
      </c>
      <c r="DN133" s="318">
        <v>158.5</v>
      </c>
      <c r="DO133" s="318">
        <v>77.5</v>
      </c>
      <c r="DP133" s="318">
        <v>-1.8</v>
      </c>
      <c r="DQ133" s="318">
        <v>-10</v>
      </c>
      <c r="DR133" s="318">
        <v>-11.4</v>
      </c>
      <c r="DS133" s="318">
        <v>6.9</v>
      </c>
      <c r="DT133" s="318">
        <v>5.9</v>
      </c>
      <c r="DU133" s="318">
        <v>23.3</v>
      </c>
      <c r="DV133" s="318">
        <v>30.6</v>
      </c>
      <c r="DW133" s="318">
        <v>48.6</v>
      </c>
      <c r="DX133" s="318">
        <v>22.9</v>
      </c>
      <c r="DY133" s="318">
        <v>44.2</v>
      </c>
      <c r="DZ133" s="318">
        <v>29.7</v>
      </c>
      <c r="EA133" s="318">
        <v>37.4</v>
      </c>
      <c r="EB133" s="318">
        <v>79.099999999999994</v>
      </c>
      <c r="EC133" s="318">
        <v>51</v>
      </c>
      <c r="ED133" s="318">
        <v>59.2</v>
      </c>
      <c r="EE133" s="318">
        <v>28.9</v>
      </c>
      <c r="EF133" s="318">
        <v>13.4</v>
      </c>
      <c r="EG133" s="318">
        <v>5.3</v>
      </c>
      <c r="EH133" s="318">
        <v>-0.2</v>
      </c>
      <c r="EI133" s="318">
        <v>-4.5</v>
      </c>
      <c r="EJ133" s="318">
        <v>20.399999999999999</v>
      </c>
      <c r="EK133" s="318">
        <v>12.6</v>
      </c>
      <c r="EL133" s="318">
        <v>6.9</v>
      </c>
      <c r="EM133" s="318">
        <v>44.2</v>
      </c>
      <c r="EN133" s="318">
        <v>1.3</v>
      </c>
      <c r="EO133" s="318">
        <v>9.3000000000000007</v>
      </c>
      <c r="EP133" s="318">
        <v>24.4</v>
      </c>
      <c r="EQ133" s="318">
        <v>20.3</v>
      </c>
      <c r="ER133" s="318">
        <v>15.2</v>
      </c>
      <c r="ES133" s="318">
        <v>12.1</v>
      </c>
      <c r="ET133" s="318">
        <v>18</v>
      </c>
      <c r="EU133" s="318">
        <v>21.4</v>
      </c>
      <c r="EV133" s="318">
        <v>4.5</v>
      </c>
      <c r="EW133" s="318">
        <v>-3.3</v>
      </c>
      <c r="EX133" s="318">
        <v>8</v>
      </c>
      <c r="EY133" s="318">
        <v>2.8</v>
      </c>
      <c r="EZ133" s="318"/>
      <c r="FA133" s="318"/>
      <c r="FB133" s="318"/>
      <c r="FC133" s="318"/>
      <c r="FD133" s="318"/>
      <c r="FE133" s="318"/>
      <c r="FF133" s="318"/>
      <c r="FG133" s="55" t="s">
        <v>789</v>
      </c>
    </row>
    <row r="134" spans="1:163" s="5" customFormat="1" ht="18" customHeight="1">
      <c r="A134" s="133" t="s">
        <v>821</v>
      </c>
      <c r="B134" s="111"/>
      <c r="C134" s="329"/>
      <c r="D134" s="106"/>
      <c r="E134" s="9"/>
      <c r="F134" s="8" t="s">
        <v>36</v>
      </c>
      <c r="G134" s="112" t="s">
        <v>821</v>
      </c>
      <c r="H134" s="112"/>
      <c r="I134" s="2" t="s">
        <v>712</v>
      </c>
      <c r="J134" s="78">
        <v>13122.2</v>
      </c>
      <c r="K134" s="78">
        <v>10614.8</v>
      </c>
      <c r="L134" s="78">
        <v>12343.5</v>
      </c>
      <c r="M134" s="78">
        <v>12101.4</v>
      </c>
      <c r="N134" s="78">
        <v>12689.8</v>
      </c>
      <c r="O134" s="78">
        <v>11763.4</v>
      </c>
      <c r="P134" s="78">
        <v>12670.6</v>
      </c>
      <c r="Q134" s="78">
        <v>12753.2</v>
      </c>
      <c r="R134" s="78">
        <v>12345.4</v>
      </c>
      <c r="S134" s="78">
        <v>12945.4</v>
      </c>
      <c r="T134" s="78">
        <v>12960.3</v>
      </c>
      <c r="U134" s="78">
        <v>14392.9</v>
      </c>
      <c r="V134" s="78">
        <v>13525</v>
      </c>
      <c r="W134" s="78">
        <v>11467.7</v>
      </c>
      <c r="X134" s="78">
        <v>10103.200000000001</v>
      </c>
      <c r="Y134" s="78">
        <v>6543.8</v>
      </c>
      <c r="Z134" s="78">
        <v>9116.9</v>
      </c>
      <c r="AA134" s="78">
        <v>10738.3</v>
      </c>
      <c r="AB134" s="78">
        <v>11980.2</v>
      </c>
      <c r="AC134" s="78">
        <v>12037.2</v>
      </c>
      <c r="AD134" s="78">
        <v>11889.8</v>
      </c>
      <c r="AE134" s="78">
        <v>11078.1</v>
      </c>
      <c r="AF134" s="78">
        <v>11206</v>
      </c>
      <c r="AG134" s="78">
        <v>13526.7</v>
      </c>
      <c r="AH134" s="78">
        <v>11558.6</v>
      </c>
      <c r="AI134" s="78">
        <v>10179.200000000001</v>
      </c>
      <c r="AJ134" s="78">
        <v>12875.9</v>
      </c>
      <c r="AK134" s="78">
        <v>12302.6</v>
      </c>
      <c r="AL134" s="78">
        <v>11444.4</v>
      </c>
      <c r="AM134" s="78">
        <v>9428.5</v>
      </c>
      <c r="AN134" s="78">
        <v>10535.1</v>
      </c>
      <c r="AO134" s="78">
        <v>11343.6</v>
      </c>
      <c r="AP134" s="78">
        <v>12731.3</v>
      </c>
      <c r="AQ134" s="78">
        <v>14112.9</v>
      </c>
      <c r="AR134" s="78">
        <v>14721.4</v>
      </c>
      <c r="AS134" s="78">
        <v>15996</v>
      </c>
      <c r="AT134" s="78">
        <v>16038.3</v>
      </c>
      <c r="AU134" s="78">
        <v>12635.2</v>
      </c>
      <c r="AV134" s="78">
        <v>15459.4</v>
      </c>
      <c r="AW134" s="78">
        <v>15401.3</v>
      </c>
      <c r="AX134" s="78">
        <v>15572.4</v>
      </c>
      <c r="AY134" s="78">
        <v>15890.7</v>
      </c>
      <c r="AZ134" s="78">
        <v>16296.8</v>
      </c>
      <c r="BA134" s="78">
        <v>16766.2</v>
      </c>
      <c r="BB134" s="78">
        <v>17420.400000000001</v>
      </c>
      <c r="BC134" s="78">
        <v>17883</v>
      </c>
      <c r="BD134" s="78">
        <v>17771.900000000001</v>
      </c>
      <c r="BE134" s="78">
        <v>20021.3</v>
      </c>
      <c r="BF134" s="78">
        <v>19403.8</v>
      </c>
      <c r="BG134" s="78">
        <v>17204.3</v>
      </c>
      <c r="BH134" s="78">
        <v>19256.599999999999</v>
      </c>
      <c r="BI134" s="78">
        <v>18063.8</v>
      </c>
      <c r="BJ134" s="78">
        <v>18880.7</v>
      </c>
      <c r="BK134" s="78">
        <v>18472.900000000001</v>
      </c>
      <c r="BL134" s="78">
        <v>18219.7</v>
      </c>
      <c r="BM134" s="78">
        <v>19591.5</v>
      </c>
      <c r="BN134" s="78">
        <v>19456.3</v>
      </c>
      <c r="BO134" s="78">
        <v>19928.5</v>
      </c>
      <c r="BP134" s="78">
        <v>20083.099999999999</v>
      </c>
      <c r="BQ134" s="78">
        <v>21860.6</v>
      </c>
      <c r="BR134" s="78">
        <v>21537.8</v>
      </c>
      <c r="BS134" s="78">
        <v>19913.900000000001</v>
      </c>
      <c r="BT134" s="78">
        <v>20734.599999999999</v>
      </c>
      <c r="BU134" s="78">
        <v>19344.3</v>
      </c>
      <c r="BV134" s="78">
        <v>20273.900000000001</v>
      </c>
      <c r="BW134" s="78"/>
      <c r="BX134" s="78"/>
      <c r="BY134" s="78"/>
      <c r="BZ134" s="78"/>
      <c r="CA134" s="78"/>
      <c r="CB134" s="78"/>
      <c r="CC134" s="78"/>
      <c r="CD134" s="55" t="s">
        <v>789</v>
      </c>
      <c r="CE134" s="106"/>
      <c r="CF134" s="106"/>
      <c r="CG134" s="106"/>
      <c r="CH134" s="9"/>
      <c r="CI134" s="8" t="s">
        <v>36</v>
      </c>
      <c r="CJ134" s="112" t="s">
        <v>821</v>
      </c>
      <c r="CK134" s="112"/>
      <c r="CL134" s="6"/>
      <c r="CM134" s="318">
        <v>6.9</v>
      </c>
      <c r="CN134" s="318">
        <v>-2.9</v>
      </c>
      <c r="CO134" s="318">
        <v>0.3</v>
      </c>
      <c r="CP134" s="318">
        <v>4.2</v>
      </c>
      <c r="CQ134" s="318">
        <v>12.8</v>
      </c>
      <c r="CR134" s="318">
        <v>1.4</v>
      </c>
      <c r="CS134" s="318">
        <v>7.4</v>
      </c>
      <c r="CT134" s="318">
        <v>1.3</v>
      </c>
      <c r="CU134" s="318">
        <v>7.6</v>
      </c>
      <c r="CV134" s="318">
        <v>6.7</v>
      </c>
      <c r="CW134" s="318">
        <v>6.6</v>
      </c>
      <c r="CX134" s="318">
        <v>7.3</v>
      </c>
      <c r="CY134" s="318">
        <v>3.1</v>
      </c>
      <c r="CZ134" s="318">
        <v>8</v>
      </c>
      <c r="DA134" s="318">
        <v>-18.100000000000001</v>
      </c>
      <c r="DB134" s="318">
        <v>-45.9</v>
      </c>
      <c r="DC134" s="318">
        <v>-28.2</v>
      </c>
      <c r="DD134" s="318">
        <v>-8.6999999999999993</v>
      </c>
      <c r="DE134" s="318">
        <v>-5.4</v>
      </c>
      <c r="DF134" s="318">
        <v>-5.6</v>
      </c>
      <c r="DG134" s="318">
        <v>-3.7</v>
      </c>
      <c r="DH134" s="318">
        <v>-14.4</v>
      </c>
      <c r="DI134" s="318">
        <v>-13.5</v>
      </c>
      <c r="DJ134" s="318">
        <v>-6</v>
      </c>
      <c r="DK134" s="318">
        <v>-14.5</v>
      </c>
      <c r="DL134" s="318">
        <v>-11.2</v>
      </c>
      <c r="DM134" s="318">
        <v>27.4</v>
      </c>
      <c r="DN134" s="318">
        <v>88</v>
      </c>
      <c r="DO134" s="318">
        <v>25.5</v>
      </c>
      <c r="DP134" s="318">
        <v>-12.2</v>
      </c>
      <c r="DQ134" s="318">
        <v>-12.1</v>
      </c>
      <c r="DR134" s="318">
        <v>-5.8</v>
      </c>
      <c r="DS134" s="318">
        <v>7.1</v>
      </c>
      <c r="DT134" s="318">
        <v>27.4</v>
      </c>
      <c r="DU134" s="318">
        <v>31.4</v>
      </c>
      <c r="DV134" s="318">
        <v>18.3</v>
      </c>
      <c r="DW134" s="318">
        <v>38.799999999999997</v>
      </c>
      <c r="DX134" s="318">
        <v>24.1</v>
      </c>
      <c r="DY134" s="318">
        <v>20.100000000000001</v>
      </c>
      <c r="DZ134" s="318">
        <v>25.2</v>
      </c>
      <c r="EA134" s="318">
        <v>36.1</v>
      </c>
      <c r="EB134" s="318">
        <v>68.5</v>
      </c>
      <c r="EC134" s="318">
        <v>54.7</v>
      </c>
      <c r="ED134" s="318">
        <v>47.8</v>
      </c>
      <c r="EE134" s="318">
        <v>36.799999999999997</v>
      </c>
      <c r="EF134" s="318">
        <v>26.7</v>
      </c>
      <c r="EG134" s="318">
        <v>20.7</v>
      </c>
      <c r="EH134" s="318">
        <v>25.2</v>
      </c>
      <c r="EI134" s="318">
        <v>21</v>
      </c>
      <c r="EJ134" s="318">
        <v>36.200000000000003</v>
      </c>
      <c r="EK134" s="318">
        <v>24.6</v>
      </c>
      <c r="EL134" s="318">
        <v>17.3</v>
      </c>
      <c r="EM134" s="318">
        <v>21.2</v>
      </c>
      <c r="EN134" s="318">
        <v>16.2</v>
      </c>
      <c r="EO134" s="318">
        <v>11.8</v>
      </c>
      <c r="EP134" s="318">
        <v>16.899999999999999</v>
      </c>
      <c r="EQ134" s="318">
        <v>11.7</v>
      </c>
      <c r="ER134" s="318">
        <v>11.4</v>
      </c>
      <c r="ES134" s="318">
        <v>13</v>
      </c>
      <c r="ET134" s="318">
        <v>9.1999999999999993</v>
      </c>
      <c r="EU134" s="318">
        <v>11</v>
      </c>
      <c r="EV134" s="318">
        <v>15.7</v>
      </c>
      <c r="EW134" s="318">
        <v>7.7</v>
      </c>
      <c r="EX134" s="318">
        <v>7.1</v>
      </c>
      <c r="EY134" s="318">
        <v>7.4</v>
      </c>
      <c r="EZ134" s="318"/>
      <c r="FA134" s="318"/>
      <c r="FB134" s="318"/>
      <c r="FC134" s="318"/>
      <c r="FD134" s="318"/>
      <c r="FE134" s="318"/>
      <c r="FF134" s="318"/>
      <c r="FG134" s="55" t="s">
        <v>789</v>
      </c>
    </row>
    <row r="135" spans="1:163" s="5" customFormat="1" ht="18" customHeight="1">
      <c r="A135" s="133" t="s">
        <v>822</v>
      </c>
      <c r="B135" s="111"/>
      <c r="C135" s="329"/>
      <c r="D135" s="106"/>
      <c r="E135" s="9"/>
      <c r="F135" s="8" t="s">
        <v>36</v>
      </c>
      <c r="G135" s="112" t="s">
        <v>822</v>
      </c>
      <c r="H135" s="112"/>
      <c r="I135" s="2" t="s">
        <v>712</v>
      </c>
      <c r="J135" s="78">
        <v>1.8</v>
      </c>
      <c r="K135" s="78">
        <v>2.2000000000000002</v>
      </c>
      <c r="L135" s="78">
        <v>1.9</v>
      </c>
      <c r="M135" s="78">
        <v>2.1</v>
      </c>
      <c r="N135" s="78">
        <v>3.3</v>
      </c>
      <c r="O135" s="78">
        <v>2.2000000000000002</v>
      </c>
      <c r="P135" s="78">
        <v>2.7</v>
      </c>
      <c r="Q135" s="78">
        <v>2.2999999999999998</v>
      </c>
      <c r="R135" s="78">
        <v>1.9</v>
      </c>
      <c r="S135" s="78">
        <v>1.7</v>
      </c>
      <c r="T135" s="78">
        <v>1.9</v>
      </c>
      <c r="U135" s="78">
        <v>2.2999999999999998</v>
      </c>
      <c r="V135" s="78">
        <v>4.3</v>
      </c>
      <c r="W135" s="78">
        <v>2.2000000000000002</v>
      </c>
      <c r="X135" s="78">
        <v>1.7</v>
      </c>
      <c r="Y135" s="78">
        <v>1.5</v>
      </c>
      <c r="Z135" s="78">
        <v>1.4</v>
      </c>
      <c r="AA135" s="78">
        <v>2.2999999999999998</v>
      </c>
      <c r="AB135" s="78">
        <v>1.4</v>
      </c>
      <c r="AC135" s="78">
        <v>2</v>
      </c>
      <c r="AD135" s="78">
        <v>2.9</v>
      </c>
      <c r="AE135" s="78">
        <v>2.9</v>
      </c>
      <c r="AF135" s="78">
        <v>2.5</v>
      </c>
      <c r="AG135" s="78">
        <v>1.6</v>
      </c>
      <c r="AH135" s="78">
        <v>1.3</v>
      </c>
      <c r="AI135" s="78">
        <v>2.4</v>
      </c>
      <c r="AJ135" s="78">
        <v>36.6</v>
      </c>
      <c r="AK135" s="78">
        <v>1.3</v>
      </c>
      <c r="AL135" s="78">
        <v>2</v>
      </c>
      <c r="AM135" s="78">
        <v>1.2</v>
      </c>
      <c r="AN135" s="78">
        <v>1.4</v>
      </c>
      <c r="AO135" s="78">
        <v>1.2</v>
      </c>
      <c r="AP135" s="78">
        <v>5</v>
      </c>
      <c r="AQ135" s="78">
        <v>6.5</v>
      </c>
      <c r="AR135" s="78">
        <v>4.7</v>
      </c>
      <c r="AS135" s="78">
        <v>4.5</v>
      </c>
      <c r="AT135" s="78">
        <v>8.5</v>
      </c>
      <c r="AU135" s="78">
        <v>8.1</v>
      </c>
      <c r="AV135" s="78">
        <v>10.9</v>
      </c>
      <c r="AW135" s="78">
        <v>10.8</v>
      </c>
      <c r="AX135" s="78">
        <v>6.2</v>
      </c>
      <c r="AY135" s="78">
        <v>10.8</v>
      </c>
      <c r="AZ135" s="78">
        <v>9.1999999999999993</v>
      </c>
      <c r="BA135" s="78">
        <v>13.8</v>
      </c>
      <c r="BB135" s="78">
        <v>11.3</v>
      </c>
      <c r="BC135" s="78">
        <v>14.4</v>
      </c>
      <c r="BD135" s="78">
        <v>12.5</v>
      </c>
      <c r="BE135" s="78">
        <v>12.8</v>
      </c>
      <c r="BF135" s="78">
        <v>11</v>
      </c>
      <c r="BG135" s="78">
        <v>13.5</v>
      </c>
      <c r="BH135" s="78">
        <v>13.3</v>
      </c>
      <c r="BI135" s="78">
        <v>17</v>
      </c>
      <c r="BJ135" s="78">
        <v>15.9</v>
      </c>
      <c r="BK135" s="78">
        <v>19.399999999999999</v>
      </c>
      <c r="BL135" s="78">
        <v>18.100000000000001</v>
      </c>
      <c r="BM135" s="78">
        <v>17.8</v>
      </c>
      <c r="BN135" s="78">
        <v>16.2</v>
      </c>
      <c r="BO135" s="78">
        <v>18</v>
      </c>
      <c r="BP135" s="78">
        <v>15.1</v>
      </c>
      <c r="BQ135" s="78">
        <v>11.7</v>
      </c>
      <c r="BR135" s="78">
        <v>18.5</v>
      </c>
      <c r="BS135" s="78">
        <v>16.100000000000001</v>
      </c>
      <c r="BT135" s="78">
        <v>16</v>
      </c>
      <c r="BU135" s="78">
        <v>7.2</v>
      </c>
      <c r="BV135" s="78">
        <v>11.5</v>
      </c>
      <c r="BW135" s="78"/>
      <c r="BX135" s="78"/>
      <c r="BY135" s="78"/>
      <c r="BZ135" s="78"/>
      <c r="CA135" s="78"/>
      <c r="CB135" s="78"/>
      <c r="CC135" s="78"/>
      <c r="CD135" s="55" t="s">
        <v>789</v>
      </c>
      <c r="CE135" s="106"/>
      <c r="CF135" s="106"/>
      <c r="CG135" s="106"/>
      <c r="CH135" s="9"/>
      <c r="CI135" s="8" t="s">
        <v>36</v>
      </c>
      <c r="CJ135" s="112" t="s">
        <v>822</v>
      </c>
      <c r="CK135" s="112"/>
      <c r="CL135" s="6"/>
      <c r="CM135" s="318">
        <v>-29</v>
      </c>
      <c r="CN135" s="318">
        <v>-30.5</v>
      </c>
      <c r="CO135" s="318">
        <v>-20.6</v>
      </c>
      <c r="CP135" s="318">
        <v>-41.2</v>
      </c>
      <c r="CQ135" s="318">
        <v>19.899999999999999</v>
      </c>
      <c r="CR135" s="318">
        <v>-1.8</v>
      </c>
      <c r="CS135" s="318">
        <v>-11.5</v>
      </c>
      <c r="CT135" s="318">
        <v>-14.6</v>
      </c>
      <c r="CU135" s="318">
        <v>4.9000000000000004</v>
      </c>
      <c r="CV135" s="318">
        <v>-37.6</v>
      </c>
      <c r="CW135" s="318">
        <v>-10.9</v>
      </c>
      <c r="CX135" s="318">
        <v>-1.5</v>
      </c>
      <c r="CY135" s="318">
        <v>140.1</v>
      </c>
      <c r="CZ135" s="318">
        <v>0.9</v>
      </c>
      <c r="DA135" s="318">
        <v>-12</v>
      </c>
      <c r="DB135" s="318">
        <v>-29.2</v>
      </c>
      <c r="DC135" s="318">
        <v>-58.9</v>
      </c>
      <c r="DD135" s="318">
        <v>8.1</v>
      </c>
      <c r="DE135" s="318">
        <v>-46.4</v>
      </c>
      <c r="DF135" s="318">
        <v>-11.2</v>
      </c>
      <c r="DG135" s="318">
        <v>53.9</v>
      </c>
      <c r="DH135" s="318">
        <v>72.599999999999994</v>
      </c>
      <c r="DI135" s="318">
        <v>33.6</v>
      </c>
      <c r="DJ135" s="318">
        <v>-29.1</v>
      </c>
      <c r="DK135" s="318">
        <v>-69.099999999999994</v>
      </c>
      <c r="DL135" s="318">
        <v>11.2</v>
      </c>
      <c r="DM135" s="318">
        <v>2096.8000000000002</v>
      </c>
      <c r="DN135" s="318">
        <v>-11</v>
      </c>
      <c r="DO135" s="318">
        <v>42.4</v>
      </c>
      <c r="DP135" s="318">
        <v>-47.1</v>
      </c>
      <c r="DQ135" s="318">
        <v>-3.6</v>
      </c>
      <c r="DR135" s="318">
        <v>-43.6</v>
      </c>
      <c r="DS135" s="318">
        <v>76.5</v>
      </c>
      <c r="DT135" s="318">
        <v>124.7</v>
      </c>
      <c r="DU135" s="318">
        <v>84.1</v>
      </c>
      <c r="DV135" s="318">
        <v>175.2</v>
      </c>
      <c r="DW135" s="318">
        <v>544.4</v>
      </c>
      <c r="DX135" s="318">
        <v>231.9</v>
      </c>
      <c r="DY135" s="318">
        <v>-70.099999999999994</v>
      </c>
      <c r="DZ135" s="318">
        <v>710.2</v>
      </c>
      <c r="EA135" s="318">
        <v>214</v>
      </c>
      <c r="EB135" s="318">
        <v>778.4</v>
      </c>
      <c r="EC135" s="318">
        <v>569.9</v>
      </c>
      <c r="ED135" s="318">
        <v>1101.5</v>
      </c>
      <c r="EE135" s="318">
        <v>124.3</v>
      </c>
      <c r="EF135" s="318">
        <v>121.7</v>
      </c>
      <c r="EG135" s="318">
        <v>166.9</v>
      </c>
      <c r="EH135" s="318">
        <v>184.4</v>
      </c>
      <c r="EI135" s="318">
        <v>29.8</v>
      </c>
      <c r="EJ135" s="318">
        <v>66</v>
      </c>
      <c r="EK135" s="318">
        <v>21.4</v>
      </c>
      <c r="EL135" s="318">
        <v>57.3</v>
      </c>
      <c r="EM135" s="318">
        <v>157.69999999999999</v>
      </c>
      <c r="EN135" s="318">
        <v>79.900000000000006</v>
      </c>
      <c r="EO135" s="318">
        <v>97.2</v>
      </c>
      <c r="EP135" s="318">
        <v>29.1</v>
      </c>
      <c r="EQ135" s="318">
        <v>43.4</v>
      </c>
      <c r="ER135" s="318">
        <v>25.4</v>
      </c>
      <c r="ES135" s="318">
        <v>20.8</v>
      </c>
      <c r="ET135" s="318">
        <v>-8.1</v>
      </c>
      <c r="EU135" s="318">
        <v>68.2</v>
      </c>
      <c r="EV135" s="318">
        <v>19.2</v>
      </c>
      <c r="EW135" s="318">
        <v>20.5</v>
      </c>
      <c r="EX135" s="318">
        <v>-57.8</v>
      </c>
      <c r="EY135" s="318">
        <v>-27.3</v>
      </c>
      <c r="EZ135" s="318"/>
      <c r="FA135" s="318"/>
      <c r="FB135" s="318"/>
      <c r="FC135" s="318"/>
      <c r="FD135" s="318"/>
      <c r="FE135" s="318"/>
      <c r="FF135" s="318"/>
      <c r="FG135" s="55" t="s">
        <v>789</v>
      </c>
    </row>
    <row r="136" spans="1:163" s="159" customFormat="1" ht="18" customHeight="1">
      <c r="A136" s="133" t="s">
        <v>814</v>
      </c>
      <c r="B136" s="111"/>
      <c r="C136" s="329"/>
      <c r="D136" s="106"/>
      <c r="E136" s="9"/>
      <c r="F136" s="8" t="s">
        <v>36</v>
      </c>
      <c r="G136" s="112" t="s">
        <v>814</v>
      </c>
      <c r="H136" s="112"/>
      <c r="I136" s="2" t="s">
        <v>712</v>
      </c>
      <c r="J136" s="78">
        <v>31127.8</v>
      </c>
      <c r="K136" s="78">
        <v>24643.1</v>
      </c>
      <c r="L136" s="78">
        <v>29965.4</v>
      </c>
      <c r="M136" s="78">
        <v>29285.200000000001</v>
      </c>
      <c r="N136" s="78">
        <v>29391.200000000001</v>
      </c>
      <c r="O136" s="78">
        <v>25767.8</v>
      </c>
      <c r="P136" s="78">
        <v>29578.3</v>
      </c>
      <c r="Q136" s="78">
        <v>29453.3</v>
      </c>
      <c r="R136" s="78">
        <v>26940.799999999999</v>
      </c>
      <c r="S136" s="78">
        <v>30477.9</v>
      </c>
      <c r="T136" s="78">
        <v>28940.3</v>
      </c>
      <c r="U136" s="78">
        <v>30439.1</v>
      </c>
      <c r="V136" s="78">
        <v>30795.4</v>
      </c>
      <c r="W136" s="78">
        <v>27043.4</v>
      </c>
      <c r="X136" s="78">
        <v>24454.7</v>
      </c>
      <c r="Y136" s="78">
        <v>11606.7</v>
      </c>
      <c r="Z136" s="78">
        <v>16702</v>
      </c>
      <c r="AA136" s="78">
        <v>25547.5</v>
      </c>
      <c r="AB136" s="78">
        <v>30985.9</v>
      </c>
      <c r="AC136" s="78">
        <v>29398.5</v>
      </c>
      <c r="AD136" s="78">
        <v>30235.8</v>
      </c>
      <c r="AE136" s="78">
        <v>29868.7</v>
      </c>
      <c r="AF136" s="78">
        <v>29693.4</v>
      </c>
      <c r="AG136" s="78">
        <v>33209.4</v>
      </c>
      <c r="AH136" s="78">
        <v>28842.7</v>
      </c>
      <c r="AI136" s="78">
        <v>26586.1</v>
      </c>
      <c r="AJ136" s="78">
        <v>32416.5</v>
      </c>
      <c r="AK136" s="78">
        <v>30451.7</v>
      </c>
      <c r="AL136" s="78">
        <v>26386.6</v>
      </c>
      <c r="AM136" s="78">
        <v>19968.2</v>
      </c>
      <c r="AN136" s="78">
        <v>21027.599999999999</v>
      </c>
      <c r="AO136" s="78">
        <v>23171</v>
      </c>
      <c r="AP136" s="78">
        <v>29610.400000000001</v>
      </c>
      <c r="AQ136" s="78">
        <v>32707.4</v>
      </c>
      <c r="AR136" s="78">
        <v>33921</v>
      </c>
      <c r="AS136" s="78">
        <v>35724</v>
      </c>
      <c r="AT136" s="78">
        <v>35190.6</v>
      </c>
      <c r="AU136" s="78">
        <v>28483.4</v>
      </c>
      <c r="AV136" s="78">
        <v>36803.4</v>
      </c>
      <c r="AW136" s="78">
        <v>34677.599999999999</v>
      </c>
      <c r="AX136" s="78">
        <v>31720.6</v>
      </c>
      <c r="AY136" s="78">
        <v>35776.9</v>
      </c>
      <c r="AZ136" s="78">
        <v>34363.199999999997</v>
      </c>
      <c r="BA136" s="78">
        <v>36767.4</v>
      </c>
      <c r="BB136" s="78">
        <v>37848.300000000003</v>
      </c>
      <c r="BC136" s="78">
        <v>36452.699999999997</v>
      </c>
      <c r="BD136" s="78">
        <v>37234.1</v>
      </c>
      <c r="BE136" s="78">
        <v>39713</v>
      </c>
      <c r="BF136" s="78">
        <v>38589.800000000003</v>
      </c>
      <c r="BG136" s="78">
        <v>35276.199999999997</v>
      </c>
      <c r="BH136" s="78">
        <v>41295.199999999997</v>
      </c>
      <c r="BI136" s="78">
        <v>35335.4</v>
      </c>
      <c r="BJ136" s="78">
        <v>38589.300000000003</v>
      </c>
      <c r="BK136" s="78">
        <v>38907.300000000003</v>
      </c>
      <c r="BL136" s="78">
        <v>38444</v>
      </c>
      <c r="BM136" s="78">
        <v>42637.5</v>
      </c>
      <c r="BN136" s="78">
        <v>41376.300000000003</v>
      </c>
      <c r="BO136" s="78">
        <v>42959.8</v>
      </c>
      <c r="BP136" s="78">
        <v>41046.6</v>
      </c>
      <c r="BQ136" s="78">
        <v>42885.3</v>
      </c>
      <c r="BR136" s="78">
        <v>45942.8</v>
      </c>
      <c r="BS136" s="78">
        <v>39730.300000000003</v>
      </c>
      <c r="BT136" s="78">
        <v>42281</v>
      </c>
      <c r="BU136" s="78">
        <v>39481.5</v>
      </c>
      <c r="BV136" s="78">
        <v>42717</v>
      </c>
      <c r="BW136" s="78"/>
      <c r="BX136" s="78"/>
      <c r="BY136" s="78"/>
      <c r="BZ136" s="78"/>
      <c r="CA136" s="78"/>
      <c r="CB136" s="78"/>
      <c r="CC136" s="78"/>
      <c r="CD136" s="55" t="s">
        <v>789</v>
      </c>
      <c r="CE136" s="106"/>
      <c r="CF136" s="106"/>
      <c r="CG136" s="106"/>
      <c r="CH136" s="9"/>
      <c r="CI136" s="8" t="s">
        <v>36</v>
      </c>
      <c r="CJ136" s="112" t="s">
        <v>814</v>
      </c>
      <c r="CK136" s="112"/>
      <c r="CL136" s="6"/>
      <c r="CM136" s="318">
        <v>0.8</v>
      </c>
      <c r="CN136" s="318">
        <v>-6.9</v>
      </c>
      <c r="CO136" s="318">
        <v>2.7</v>
      </c>
      <c r="CP136" s="318">
        <v>5.6</v>
      </c>
      <c r="CQ136" s="318">
        <v>12.8</v>
      </c>
      <c r="CR136" s="318">
        <v>-5.8</v>
      </c>
      <c r="CS136" s="318">
        <v>0.9</v>
      </c>
      <c r="CT136" s="318">
        <v>2.1</v>
      </c>
      <c r="CU136" s="318">
        <v>3.3</v>
      </c>
      <c r="CV136" s="318">
        <v>5.9</v>
      </c>
      <c r="CW136" s="318">
        <v>4.8</v>
      </c>
      <c r="CX136" s="318">
        <v>0.8</v>
      </c>
      <c r="CY136" s="318">
        <v>-1.1000000000000001</v>
      </c>
      <c r="CZ136" s="318">
        <v>9.6999999999999993</v>
      </c>
      <c r="DA136" s="318">
        <v>-18.399999999999999</v>
      </c>
      <c r="DB136" s="318">
        <v>-60.4</v>
      </c>
      <c r="DC136" s="318">
        <v>-43.2</v>
      </c>
      <c r="DD136" s="318">
        <v>-0.9</v>
      </c>
      <c r="DE136" s="318">
        <v>4.8</v>
      </c>
      <c r="DF136" s="318">
        <v>-0.2</v>
      </c>
      <c r="DG136" s="318">
        <v>12.2</v>
      </c>
      <c r="DH136" s="318">
        <v>-2</v>
      </c>
      <c r="DI136" s="318">
        <v>2.6</v>
      </c>
      <c r="DJ136" s="318">
        <v>9.1</v>
      </c>
      <c r="DK136" s="318">
        <v>-6.3</v>
      </c>
      <c r="DL136" s="318">
        <v>-1.7</v>
      </c>
      <c r="DM136" s="318">
        <v>32.6</v>
      </c>
      <c r="DN136" s="318">
        <v>162.4</v>
      </c>
      <c r="DO136" s="318">
        <v>58</v>
      </c>
      <c r="DP136" s="318">
        <v>-21.8</v>
      </c>
      <c r="DQ136" s="318">
        <v>-32.1</v>
      </c>
      <c r="DR136" s="318">
        <v>-21.2</v>
      </c>
      <c r="DS136" s="318">
        <v>-2.1</v>
      </c>
      <c r="DT136" s="318">
        <v>9.5</v>
      </c>
      <c r="DU136" s="318">
        <v>14.2</v>
      </c>
      <c r="DV136" s="318">
        <v>7.6</v>
      </c>
      <c r="DW136" s="318">
        <v>22</v>
      </c>
      <c r="DX136" s="318">
        <v>7.1</v>
      </c>
      <c r="DY136" s="318">
        <v>13.5</v>
      </c>
      <c r="DZ136" s="318">
        <v>13.9</v>
      </c>
      <c r="EA136" s="318">
        <v>20.2</v>
      </c>
      <c r="EB136" s="318">
        <v>79.2</v>
      </c>
      <c r="EC136" s="318">
        <v>63.4</v>
      </c>
      <c r="ED136" s="318">
        <v>58.7</v>
      </c>
      <c r="EE136" s="318">
        <v>27.8</v>
      </c>
      <c r="EF136" s="318">
        <v>11.5</v>
      </c>
      <c r="EG136" s="318">
        <v>9.8000000000000007</v>
      </c>
      <c r="EH136" s="318">
        <v>11.2</v>
      </c>
      <c r="EI136" s="318">
        <v>9.6999999999999993</v>
      </c>
      <c r="EJ136" s="318">
        <v>23.8</v>
      </c>
      <c r="EK136" s="318">
        <v>12.2</v>
      </c>
      <c r="EL136" s="318">
        <v>1.9</v>
      </c>
      <c r="EM136" s="318">
        <v>21.7</v>
      </c>
      <c r="EN136" s="318">
        <v>8.6999999999999993</v>
      </c>
      <c r="EO136" s="318">
        <v>11.9</v>
      </c>
      <c r="EP136" s="318">
        <v>16</v>
      </c>
      <c r="EQ136" s="318">
        <v>9.3000000000000007</v>
      </c>
      <c r="ER136" s="318">
        <v>17.899999999999999</v>
      </c>
      <c r="ES136" s="318">
        <v>10.199999999999999</v>
      </c>
      <c r="ET136" s="318">
        <v>8</v>
      </c>
      <c r="EU136" s="318">
        <v>19.100000000000001</v>
      </c>
      <c r="EV136" s="318">
        <v>12.6</v>
      </c>
      <c r="EW136" s="318">
        <v>2.4</v>
      </c>
      <c r="EX136" s="318">
        <v>11.7</v>
      </c>
      <c r="EY136" s="318">
        <v>10.7</v>
      </c>
      <c r="EZ136" s="318"/>
      <c r="FA136" s="318"/>
      <c r="FB136" s="318"/>
      <c r="FC136" s="318"/>
      <c r="FD136" s="318"/>
      <c r="FE136" s="318"/>
      <c r="FF136" s="318"/>
      <c r="FG136" s="55" t="s">
        <v>789</v>
      </c>
    </row>
    <row r="137" spans="1:163" s="5" customFormat="1" ht="18" customHeight="1">
      <c r="A137" s="337" t="s">
        <v>823</v>
      </c>
      <c r="B137" s="111"/>
      <c r="C137" s="329"/>
      <c r="D137" s="106"/>
      <c r="E137" s="71" t="s">
        <v>303</v>
      </c>
      <c r="F137" s="338" t="s">
        <v>823</v>
      </c>
      <c r="G137" s="338"/>
      <c r="H137" s="338"/>
      <c r="I137" s="2" t="s">
        <v>712</v>
      </c>
      <c r="J137" s="78">
        <v>90902.7</v>
      </c>
      <c r="K137" s="78">
        <v>91122.3</v>
      </c>
      <c r="L137" s="78">
        <v>92096.9</v>
      </c>
      <c r="M137" s="78">
        <v>90809.3</v>
      </c>
      <c r="N137" s="78">
        <v>92286.5</v>
      </c>
      <c r="O137" s="78">
        <v>94144.3</v>
      </c>
      <c r="P137" s="78">
        <v>93057</v>
      </c>
      <c r="Q137" s="78">
        <v>94260.5</v>
      </c>
      <c r="R137" s="78">
        <v>94583.8</v>
      </c>
      <c r="S137" s="78">
        <v>94569.600000000006</v>
      </c>
      <c r="T137" s="78">
        <v>92496.2</v>
      </c>
      <c r="U137" s="78">
        <v>92040.7</v>
      </c>
      <c r="V137" s="78">
        <v>92178.3</v>
      </c>
      <c r="W137" s="78">
        <v>91934.1</v>
      </c>
      <c r="X137" s="78">
        <v>93176.8</v>
      </c>
      <c r="Y137" s="78">
        <v>92886.7</v>
      </c>
      <c r="Z137" s="78">
        <v>93075</v>
      </c>
      <c r="AA137" s="78">
        <v>93253.8</v>
      </c>
      <c r="AB137" s="78">
        <v>92093.1</v>
      </c>
      <c r="AC137" s="78">
        <v>92284.1</v>
      </c>
      <c r="AD137" s="78">
        <v>93085.6</v>
      </c>
      <c r="AE137" s="78">
        <v>93147.5</v>
      </c>
      <c r="AF137" s="78">
        <v>93287.3</v>
      </c>
      <c r="AG137" s="78">
        <v>94684.3</v>
      </c>
      <c r="AH137" s="78">
        <v>93912.2</v>
      </c>
      <c r="AI137" s="78">
        <v>93540.3</v>
      </c>
      <c r="AJ137" s="78">
        <v>94742.6</v>
      </c>
      <c r="AK137" s="78">
        <v>93924.4</v>
      </c>
      <c r="AL137" s="78">
        <v>94054.3</v>
      </c>
      <c r="AM137" s="78">
        <v>94172.800000000003</v>
      </c>
      <c r="AN137" s="78">
        <v>105136.1</v>
      </c>
      <c r="AO137" s="78">
        <v>102675.7</v>
      </c>
      <c r="AP137" s="78">
        <v>103237.1</v>
      </c>
      <c r="AQ137" s="78">
        <v>102386.8</v>
      </c>
      <c r="AR137" s="78">
        <v>102640</v>
      </c>
      <c r="AS137" s="78">
        <v>103713.60000000001</v>
      </c>
      <c r="AT137" s="78">
        <v>103359.6</v>
      </c>
      <c r="AU137" s="78">
        <v>103134.6</v>
      </c>
      <c r="AV137" s="78">
        <v>102824.3</v>
      </c>
      <c r="AW137" s="78">
        <v>102393.8</v>
      </c>
      <c r="AX137" s="78">
        <v>101756.1</v>
      </c>
      <c r="AY137" s="78">
        <v>101486.2</v>
      </c>
      <c r="AZ137" s="78">
        <v>101309.8</v>
      </c>
      <c r="BA137" s="78">
        <v>101915.3</v>
      </c>
      <c r="BB137" s="78">
        <v>101784.1</v>
      </c>
      <c r="BC137" s="78">
        <v>102492</v>
      </c>
      <c r="BD137" s="78">
        <v>102641.60000000001</v>
      </c>
      <c r="BE137" s="78">
        <v>103643.7</v>
      </c>
      <c r="BF137" s="78">
        <v>103388.7</v>
      </c>
      <c r="BG137" s="78">
        <v>102867.1</v>
      </c>
      <c r="BH137" s="78">
        <v>103390.9</v>
      </c>
      <c r="BI137" s="78">
        <v>101389.9</v>
      </c>
      <c r="BJ137" s="78">
        <v>102374</v>
      </c>
      <c r="BK137" s="78">
        <v>101478.9</v>
      </c>
      <c r="BL137" s="78">
        <v>101059.4</v>
      </c>
      <c r="BM137" s="78">
        <v>101775.8</v>
      </c>
      <c r="BN137" s="78">
        <v>101962.3</v>
      </c>
      <c r="BO137" s="78">
        <v>101619.7</v>
      </c>
      <c r="BP137" s="78">
        <v>101289.1</v>
      </c>
      <c r="BQ137" s="78">
        <v>102754.2</v>
      </c>
      <c r="BR137" s="78">
        <v>102374.1</v>
      </c>
      <c r="BS137" s="78">
        <v>103286.7</v>
      </c>
      <c r="BT137" s="78">
        <v>103754.8</v>
      </c>
      <c r="BU137" s="78">
        <v>103832.3</v>
      </c>
      <c r="BV137" s="78">
        <v>103054.39999999999</v>
      </c>
      <c r="BW137" s="78"/>
      <c r="BX137" s="78"/>
      <c r="BY137" s="78"/>
      <c r="BZ137" s="78"/>
      <c r="CA137" s="78"/>
      <c r="CB137" s="78"/>
      <c r="CC137" s="78"/>
      <c r="CD137" s="55" t="s">
        <v>789</v>
      </c>
      <c r="CE137" s="106"/>
      <c r="CF137" s="106"/>
      <c r="CG137" s="106"/>
      <c r="CH137" s="71" t="s">
        <v>303</v>
      </c>
      <c r="CI137" s="338" t="s">
        <v>823</v>
      </c>
      <c r="CJ137" s="338"/>
      <c r="CK137" s="338"/>
      <c r="CL137" s="6"/>
      <c r="CM137" s="318">
        <v>16.2</v>
      </c>
      <c r="CN137" s="318">
        <v>16.399999999999999</v>
      </c>
      <c r="CO137" s="318">
        <v>13.2</v>
      </c>
      <c r="CP137" s="318">
        <v>4.2</v>
      </c>
      <c r="CQ137" s="318">
        <v>7</v>
      </c>
      <c r="CR137" s="318">
        <v>7.6</v>
      </c>
      <c r="CS137" s="318">
        <v>6</v>
      </c>
      <c r="CT137" s="318">
        <v>7</v>
      </c>
      <c r="CU137" s="318">
        <v>6.9</v>
      </c>
      <c r="CV137" s="318">
        <v>5.3</v>
      </c>
      <c r="CW137" s="318">
        <v>1.6</v>
      </c>
      <c r="CX137" s="318">
        <v>0.6</v>
      </c>
      <c r="CY137" s="318">
        <v>1.4</v>
      </c>
      <c r="CZ137" s="318">
        <v>0.9</v>
      </c>
      <c r="DA137" s="318">
        <v>1.2</v>
      </c>
      <c r="DB137" s="318">
        <v>2.2999999999999998</v>
      </c>
      <c r="DC137" s="318">
        <v>0.9</v>
      </c>
      <c r="DD137" s="318">
        <v>-0.9</v>
      </c>
      <c r="DE137" s="318">
        <v>-1</v>
      </c>
      <c r="DF137" s="318">
        <v>-2.1</v>
      </c>
      <c r="DG137" s="318">
        <v>-1.6</v>
      </c>
      <c r="DH137" s="318">
        <v>-1.5</v>
      </c>
      <c r="DI137" s="318">
        <v>0.9</v>
      </c>
      <c r="DJ137" s="318">
        <v>2.9</v>
      </c>
      <c r="DK137" s="318">
        <v>1.9</v>
      </c>
      <c r="DL137" s="318">
        <v>1.7</v>
      </c>
      <c r="DM137" s="318">
        <v>1.7</v>
      </c>
      <c r="DN137" s="318">
        <v>1.1000000000000001</v>
      </c>
      <c r="DO137" s="318">
        <v>1.1000000000000001</v>
      </c>
      <c r="DP137" s="318">
        <v>1</v>
      </c>
      <c r="DQ137" s="318">
        <v>14.2</v>
      </c>
      <c r="DR137" s="318">
        <v>11.3</v>
      </c>
      <c r="DS137" s="318">
        <v>10.9</v>
      </c>
      <c r="DT137" s="318">
        <v>9.9</v>
      </c>
      <c r="DU137" s="318">
        <v>10</v>
      </c>
      <c r="DV137" s="318">
        <v>9.5</v>
      </c>
      <c r="DW137" s="318">
        <v>10.1</v>
      </c>
      <c r="DX137" s="318">
        <v>10.3</v>
      </c>
      <c r="DY137" s="318">
        <v>8.5</v>
      </c>
      <c r="DZ137" s="318">
        <v>9</v>
      </c>
      <c r="EA137" s="318">
        <v>8.1999999999999993</v>
      </c>
      <c r="EB137" s="318">
        <v>7.8</v>
      </c>
      <c r="EC137" s="318">
        <v>-3.6</v>
      </c>
      <c r="ED137" s="318">
        <v>-0.7</v>
      </c>
      <c r="EE137" s="318">
        <v>-1.4</v>
      </c>
      <c r="EF137" s="318">
        <v>0.1</v>
      </c>
      <c r="EG137" s="318">
        <v>0</v>
      </c>
      <c r="EH137" s="318">
        <v>-0.1</v>
      </c>
      <c r="EI137" s="318">
        <v>0</v>
      </c>
      <c r="EJ137" s="318">
        <v>-0.3</v>
      </c>
      <c r="EK137" s="318">
        <v>0.6</v>
      </c>
      <c r="EL137" s="318">
        <v>-1</v>
      </c>
      <c r="EM137" s="318">
        <v>0.6</v>
      </c>
      <c r="EN137" s="82">
        <v>-0.01</v>
      </c>
      <c r="EO137" s="318">
        <v>-0.2</v>
      </c>
      <c r="EP137" s="318">
        <v>-0.1</v>
      </c>
      <c r="EQ137" s="318">
        <v>0.2</v>
      </c>
      <c r="ER137" s="318">
        <v>-0.9</v>
      </c>
      <c r="ES137" s="318">
        <v>-1.3</v>
      </c>
      <c r="ET137" s="318">
        <v>-0.9</v>
      </c>
      <c r="EU137" s="318">
        <v>-1</v>
      </c>
      <c r="EV137" s="318">
        <v>0.4</v>
      </c>
      <c r="EW137" s="318">
        <v>0.4</v>
      </c>
      <c r="EX137" s="318">
        <v>2.4</v>
      </c>
      <c r="EY137" s="318">
        <v>0.7</v>
      </c>
      <c r="EZ137" s="318"/>
      <c r="FA137" s="318"/>
      <c r="FB137" s="318"/>
      <c r="FC137" s="318"/>
      <c r="FD137" s="318"/>
      <c r="FE137" s="318"/>
      <c r="FF137" s="318"/>
      <c r="FG137" s="55" t="s">
        <v>789</v>
      </c>
    </row>
    <row r="138" spans="1:163" s="5" customFormat="1" ht="33" customHeight="1">
      <c r="A138" s="339" t="s">
        <v>824</v>
      </c>
      <c r="B138" s="9"/>
      <c r="C138" s="317"/>
      <c r="D138" s="9"/>
      <c r="E138" s="71" t="s">
        <v>305</v>
      </c>
      <c r="F138" s="340" t="s">
        <v>825</v>
      </c>
      <c r="G138" s="340"/>
      <c r="H138" s="340"/>
      <c r="I138" s="2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55"/>
      <c r="CE138" s="9"/>
      <c r="CF138" s="9"/>
      <c r="CG138" s="9"/>
      <c r="CH138" s="71" t="s">
        <v>305</v>
      </c>
      <c r="CI138" s="340" t="s">
        <v>825</v>
      </c>
      <c r="CJ138" s="340"/>
      <c r="CK138" s="340"/>
      <c r="CL138" s="6"/>
      <c r="CM138" s="321"/>
      <c r="CN138" s="321"/>
      <c r="CO138" s="321"/>
      <c r="CP138" s="321"/>
      <c r="CQ138" s="321"/>
      <c r="CR138" s="321"/>
      <c r="CS138" s="321"/>
      <c r="CT138" s="321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1"/>
      <c r="EE138" s="321"/>
      <c r="EF138" s="321"/>
      <c r="EG138" s="321"/>
      <c r="EH138" s="321"/>
      <c r="EI138" s="321"/>
      <c r="EJ138" s="321"/>
      <c r="EK138" s="321"/>
      <c r="EL138" s="321"/>
      <c r="EM138" s="321"/>
      <c r="EN138" s="321"/>
      <c r="EO138" s="321"/>
      <c r="EP138" s="321"/>
      <c r="EQ138" s="321"/>
      <c r="ER138" s="321"/>
      <c r="ES138" s="321"/>
      <c r="ET138" s="321"/>
      <c r="EU138" s="321"/>
      <c r="EV138" s="321"/>
      <c r="EW138" s="321"/>
      <c r="EX138" s="321"/>
      <c r="EY138" s="321"/>
      <c r="EZ138" s="321"/>
      <c r="FA138" s="321"/>
      <c r="FB138" s="321"/>
      <c r="FC138" s="321"/>
      <c r="FD138" s="321"/>
      <c r="FE138" s="321"/>
      <c r="FF138" s="321"/>
      <c r="FG138" s="55"/>
    </row>
    <row r="139" spans="1:163" s="5" customFormat="1" ht="18" customHeight="1">
      <c r="A139" s="160" t="s">
        <v>806</v>
      </c>
      <c r="B139" s="111"/>
      <c r="C139" s="329"/>
      <c r="D139" s="106"/>
      <c r="E139" s="9"/>
      <c r="F139" s="8" t="s">
        <v>36</v>
      </c>
      <c r="G139" s="161" t="s">
        <v>807</v>
      </c>
      <c r="H139" s="161"/>
      <c r="I139" s="2" t="s">
        <v>712</v>
      </c>
      <c r="J139" s="78">
        <v>238</v>
      </c>
      <c r="K139" s="78">
        <v>297.60000000000002</v>
      </c>
      <c r="L139" s="78">
        <v>249.5</v>
      </c>
      <c r="M139" s="78">
        <v>1164.2</v>
      </c>
      <c r="N139" s="78">
        <v>1184.0999999999999</v>
      </c>
      <c r="O139" s="78">
        <v>1241.0999999999999</v>
      </c>
      <c r="P139" s="78">
        <v>1241.8</v>
      </c>
      <c r="Q139" s="78">
        <v>1202.5</v>
      </c>
      <c r="R139" s="78">
        <v>1143.3</v>
      </c>
      <c r="S139" s="78">
        <v>1138.9000000000001</v>
      </c>
      <c r="T139" s="78">
        <v>1149.3</v>
      </c>
      <c r="U139" s="78">
        <v>1098.0999999999999</v>
      </c>
      <c r="V139" s="78">
        <v>1095</v>
      </c>
      <c r="W139" s="78">
        <v>1195.8</v>
      </c>
      <c r="X139" s="78">
        <v>1221.4000000000001</v>
      </c>
      <c r="Y139" s="78">
        <v>1235.7</v>
      </c>
      <c r="Z139" s="78">
        <v>1243</v>
      </c>
      <c r="AA139" s="78">
        <v>1225.5</v>
      </c>
      <c r="AB139" s="78">
        <v>1219.8</v>
      </c>
      <c r="AC139" s="78">
        <v>1412.5</v>
      </c>
      <c r="AD139" s="78">
        <v>1392.2</v>
      </c>
      <c r="AE139" s="78">
        <v>1383.5</v>
      </c>
      <c r="AF139" s="78">
        <v>1372.6</v>
      </c>
      <c r="AG139" s="78">
        <v>1349.7</v>
      </c>
      <c r="AH139" s="78">
        <v>1356.2</v>
      </c>
      <c r="AI139" s="78">
        <v>1360.4</v>
      </c>
      <c r="AJ139" s="78">
        <v>1365.8</v>
      </c>
      <c r="AK139" s="78">
        <v>1357.5</v>
      </c>
      <c r="AL139" s="78">
        <v>1368</v>
      </c>
      <c r="AM139" s="78">
        <v>1351</v>
      </c>
      <c r="AN139" s="78">
        <v>1355.5</v>
      </c>
      <c r="AO139" s="78">
        <v>1344.6</v>
      </c>
      <c r="AP139" s="78">
        <v>1117.8</v>
      </c>
      <c r="AQ139" s="78">
        <v>1106.9000000000001</v>
      </c>
      <c r="AR139" s="78">
        <v>1124.9000000000001</v>
      </c>
      <c r="AS139" s="78">
        <v>1111.3</v>
      </c>
      <c r="AT139" s="78">
        <v>1117.9000000000001</v>
      </c>
      <c r="AU139" s="78">
        <v>1123.9000000000001</v>
      </c>
      <c r="AV139" s="78">
        <v>1258.8</v>
      </c>
      <c r="AW139" s="78">
        <v>1207.5999999999999</v>
      </c>
      <c r="AX139" s="78">
        <v>1210.9000000000001</v>
      </c>
      <c r="AY139" s="78">
        <v>1482</v>
      </c>
      <c r="AZ139" s="78">
        <v>1498.3</v>
      </c>
      <c r="BA139" s="78">
        <v>1512.6</v>
      </c>
      <c r="BB139" s="78">
        <v>1444.9</v>
      </c>
      <c r="BC139" s="78">
        <v>1478.4</v>
      </c>
      <c r="BD139" s="78">
        <v>1424.6</v>
      </c>
      <c r="BE139" s="78">
        <v>1411.1</v>
      </c>
      <c r="BF139" s="78">
        <v>1376</v>
      </c>
      <c r="BG139" s="78">
        <v>1444.6</v>
      </c>
      <c r="BH139" s="78">
        <v>1430.6</v>
      </c>
      <c r="BI139" s="78">
        <v>1451.2</v>
      </c>
      <c r="BJ139" s="78">
        <v>1498.4</v>
      </c>
      <c r="BK139" s="78">
        <v>672.8</v>
      </c>
      <c r="BL139" s="78">
        <v>655.8</v>
      </c>
      <c r="BM139" s="78">
        <v>666.3</v>
      </c>
      <c r="BN139" s="78">
        <v>678.5</v>
      </c>
      <c r="BO139" s="78">
        <v>684.3</v>
      </c>
      <c r="BP139" s="78">
        <v>671.9</v>
      </c>
      <c r="BQ139" s="78">
        <v>662</v>
      </c>
      <c r="BR139" s="78">
        <v>184.9</v>
      </c>
      <c r="BS139" s="78">
        <v>187.6</v>
      </c>
      <c r="BT139" s="78">
        <v>186.2</v>
      </c>
      <c r="BU139" s="78">
        <v>189.2</v>
      </c>
      <c r="BV139" s="78">
        <v>185.9</v>
      </c>
      <c r="BW139" s="78"/>
      <c r="BX139" s="78"/>
      <c r="BY139" s="78"/>
      <c r="BZ139" s="78"/>
      <c r="CA139" s="78"/>
      <c r="CB139" s="78"/>
      <c r="CC139" s="78"/>
      <c r="CD139" s="55" t="s">
        <v>789</v>
      </c>
      <c r="CE139" s="106"/>
      <c r="CF139" s="106"/>
      <c r="CG139" s="106"/>
      <c r="CH139" s="9"/>
      <c r="CI139" s="275" t="s">
        <v>36</v>
      </c>
      <c r="CJ139" s="161" t="s">
        <v>807</v>
      </c>
      <c r="CK139" s="161"/>
      <c r="CL139" s="6"/>
      <c r="CM139" s="318">
        <v>32.4</v>
      </c>
      <c r="CN139" s="318">
        <v>72.099999999999994</v>
      </c>
      <c r="CO139" s="318">
        <v>57.8</v>
      </c>
      <c r="CP139" s="318">
        <v>667.3</v>
      </c>
      <c r="CQ139" s="318">
        <v>666.3</v>
      </c>
      <c r="CR139" s="318">
        <v>470.1</v>
      </c>
      <c r="CS139" s="318">
        <v>698.9</v>
      </c>
      <c r="CT139" s="318">
        <v>658.1</v>
      </c>
      <c r="CU139" s="318">
        <v>618.1</v>
      </c>
      <c r="CV139" s="318">
        <v>616.70000000000005</v>
      </c>
      <c r="CW139" s="318">
        <v>616.20000000000005</v>
      </c>
      <c r="CX139" s="318">
        <v>582.1</v>
      </c>
      <c r="CY139" s="318">
        <v>360.1</v>
      </c>
      <c r="CZ139" s="318">
        <v>301.8</v>
      </c>
      <c r="DA139" s="318">
        <v>389.5</v>
      </c>
      <c r="DB139" s="318">
        <v>6.1</v>
      </c>
      <c r="DC139" s="318">
        <v>5</v>
      </c>
      <c r="DD139" s="318">
        <v>-1.3</v>
      </c>
      <c r="DE139" s="318">
        <v>-1.8</v>
      </c>
      <c r="DF139" s="318">
        <v>17.5</v>
      </c>
      <c r="DG139" s="318">
        <v>21.8</v>
      </c>
      <c r="DH139" s="318">
        <v>21.5</v>
      </c>
      <c r="DI139" s="318">
        <v>19.399999999999999</v>
      </c>
      <c r="DJ139" s="318">
        <v>22.9</v>
      </c>
      <c r="DK139" s="318">
        <v>23.9</v>
      </c>
      <c r="DL139" s="318">
        <v>13.8</v>
      </c>
      <c r="DM139" s="318">
        <v>11.8</v>
      </c>
      <c r="DN139" s="318">
        <v>9.9</v>
      </c>
      <c r="DO139" s="318">
        <v>10.1</v>
      </c>
      <c r="DP139" s="318">
        <v>10.199999999999999</v>
      </c>
      <c r="DQ139" s="318">
        <v>11.1</v>
      </c>
      <c r="DR139" s="318">
        <v>-4.8</v>
      </c>
      <c r="DS139" s="318">
        <v>-19.7</v>
      </c>
      <c r="DT139" s="318">
        <v>-20</v>
      </c>
      <c r="DU139" s="318">
        <v>-18</v>
      </c>
      <c r="DV139" s="318">
        <v>-17.7</v>
      </c>
      <c r="DW139" s="318">
        <v>-17.600000000000001</v>
      </c>
      <c r="DX139" s="318">
        <v>-17.399999999999999</v>
      </c>
      <c r="DY139" s="318">
        <v>-7.8</v>
      </c>
      <c r="DZ139" s="318">
        <v>-11</v>
      </c>
      <c r="EA139" s="318">
        <v>-11.5</v>
      </c>
      <c r="EB139" s="318">
        <v>9.6999999999999993</v>
      </c>
      <c r="EC139" s="318">
        <v>10.5</v>
      </c>
      <c r="ED139" s="318">
        <v>12.5</v>
      </c>
      <c r="EE139" s="318">
        <v>29.3</v>
      </c>
      <c r="EF139" s="318">
        <v>33.6</v>
      </c>
      <c r="EG139" s="318">
        <v>26.6</v>
      </c>
      <c r="EH139" s="318">
        <v>27</v>
      </c>
      <c r="EI139" s="318">
        <v>23.1</v>
      </c>
      <c r="EJ139" s="318">
        <v>28.5</v>
      </c>
      <c r="EK139" s="318">
        <v>13.6</v>
      </c>
      <c r="EL139" s="318">
        <v>20.2</v>
      </c>
      <c r="EM139" s="318">
        <v>23.7</v>
      </c>
      <c r="EN139" s="318">
        <v>-54.6</v>
      </c>
      <c r="EO139" s="318">
        <v>-56.2</v>
      </c>
      <c r="EP139" s="318">
        <v>-56</v>
      </c>
      <c r="EQ139" s="318">
        <v>-53</v>
      </c>
      <c r="ER139" s="318">
        <v>-53.7</v>
      </c>
      <c r="ES139" s="318">
        <v>-52.8</v>
      </c>
      <c r="ET139" s="318">
        <v>-53.1</v>
      </c>
      <c r="EU139" s="318">
        <v>-86.6</v>
      </c>
      <c r="EV139" s="318">
        <v>-87</v>
      </c>
      <c r="EW139" s="318">
        <v>-87</v>
      </c>
      <c r="EX139" s="318">
        <v>-87</v>
      </c>
      <c r="EY139" s="318">
        <v>-87.6</v>
      </c>
      <c r="EZ139" s="318"/>
      <c r="FA139" s="318"/>
      <c r="FB139" s="318"/>
      <c r="FC139" s="318"/>
      <c r="FD139" s="318"/>
      <c r="FE139" s="318"/>
      <c r="FF139" s="318"/>
      <c r="FG139" s="55" t="s">
        <v>789</v>
      </c>
    </row>
    <row r="140" spans="1:163" s="5" customFormat="1" ht="18" customHeight="1">
      <c r="A140" s="133" t="s">
        <v>808</v>
      </c>
      <c r="B140" s="111"/>
      <c r="C140" s="329"/>
      <c r="D140" s="106"/>
      <c r="E140" s="9"/>
      <c r="F140" s="8" t="s">
        <v>36</v>
      </c>
      <c r="G140" s="154" t="s">
        <v>808</v>
      </c>
      <c r="H140" s="154"/>
      <c r="I140" s="2" t="s">
        <v>712</v>
      </c>
      <c r="J140" s="78">
        <v>539.70000000000005</v>
      </c>
      <c r="K140" s="78">
        <v>542.70000000000005</v>
      </c>
      <c r="L140" s="78">
        <v>565.20000000000005</v>
      </c>
      <c r="M140" s="78">
        <v>544.6</v>
      </c>
      <c r="N140" s="78">
        <v>543.5</v>
      </c>
      <c r="O140" s="78">
        <v>522.29999999999995</v>
      </c>
      <c r="P140" s="78">
        <v>520.1</v>
      </c>
      <c r="Q140" s="78">
        <v>510.4</v>
      </c>
      <c r="R140" s="78">
        <v>504</v>
      </c>
      <c r="S140" s="78">
        <v>468.7</v>
      </c>
      <c r="T140" s="78">
        <v>454.6</v>
      </c>
      <c r="U140" s="78">
        <v>450.2</v>
      </c>
      <c r="V140" s="78">
        <v>446.8</v>
      </c>
      <c r="W140" s="78">
        <v>272</v>
      </c>
      <c r="X140" s="78">
        <v>274.5</v>
      </c>
      <c r="Y140" s="78">
        <v>266.89999999999998</v>
      </c>
      <c r="Z140" s="78">
        <v>267.39999999999998</v>
      </c>
      <c r="AA140" s="78">
        <v>264.8</v>
      </c>
      <c r="AB140" s="78">
        <v>263.5</v>
      </c>
      <c r="AC140" s="78">
        <v>262.5</v>
      </c>
      <c r="AD140" s="78">
        <v>260.89999999999998</v>
      </c>
      <c r="AE140" s="78">
        <v>131.5</v>
      </c>
      <c r="AF140" s="78">
        <v>137.80000000000001</v>
      </c>
      <c r="AG140" s="78">
        <v>152</v>
      </c>
      <c r="AH140" s="78">
        <v>152.30000000000001</v>
      </c>
      <c r="AI140" s="78">
        <v>145.5</v>
      </c>
      <c r="AJ140" s="78">
        <v>144.19999999999999</v>
      </c>
      <c r="AK140" s="78">
        <v>143.80000000000001</v>
      </c>
      <c r="AL140" s="78">
        <v>142.6</v>
      </c>
      <c r="AM140" s="78">
        <v>248.4</v>
      </c>
      <c r="AN140" s="78">
        <v>160.9</v>
      </c>
      <c r="AO140" s="78">
        <v>243.1</v>
      </c>
      <c r="AP140" s="78">
        <v>229.2</v>
      </c>
      <c r="AQ140" s="78">
        <v>138.6</v>
      </c>
      <c r="AR140" s="78">
        <v>135</v>
      </c>
      <c r="AS140" s="78">
        <v>1388.1</v>
      </c>
      <c r="AT140" s="78">
        <v>1390</v>
      </c>
      <c r="AU140" s="78">
        <v>1367.6</v>
      </c>
      <c r="AV140" s="78">
        <v>1392.2</v>
      </c>
      <c r="AW140" s="78">
        <v>1385.8</v>
      </c>
      <c r="AX140" s="78">
        <v>1406.9</v>
      </c>
      <c r="AY140" s="78">
        <v>1410.4</v>
      </c>
      <c r="AZ140" s="78">
        <v>1416.1</v>
      </c>
      <c r="BA140" s="78">
        <v>1415.6</v>
      </c>
      <c r="BB140" s="78">
        <v>1327.3</v>
      </c>
      <c r="BC140" s="78">
        <v>1381.7</v>
      </c>
      <c r="BD140" s="78">
        <v>1381.1</v>
      </c>
      <c r="BE140" s="78">
        <v>1357.6</v>
      </c>
      <c r="BF140" s="78">
        <v>1363.4</v>
      </c>
      <c r="BG140" s="78">
        <v>1371.8</v>
      </c>
      <c r="BH140" s="78">
        <v>1372.7</v>
      </c>
      <c r="BI140" s="78">
        <v>1389.8</v>
      </c>
      <c r="BJ140" s="78">
        <v>1388.6</v>
      </c>
      <c r="BK140" s="78">
        <v>1352.4</v>
      </c>
      <c r="BL140" s="78">
        <v>1356.1</v>
      </c>
      <c r="BM140" s="78">
        <v>1364.5</v>
      </c>
      <c r="BN140" s="78">
        <v>1376.5</v>
      </c>
      <c r="BO140" s="78">
        <v>1380</v>
      </c>
      <c r="BP140" s="78">
        <v>1380.5</v>
      </c>
      <c r="BQ140" s="78">
        <v>1367.8</v>
      </c>
      <c r="BR140" s="78">
        <v>1372.1</v>
      </c>
      <c r="BS140" s="78">
        <v>1360.9</v>
      </c>
      <c r="BT140" s="78">
        <v>1365.4</v>
      </c>
      <c r="BU140" s="78">
        <v>1350</v>
      </c>
      <c r="BV140" s="78">
        <v>1355.9</v>
      </c>
      <c r="BW140" s="78"/>
      <c r="BX140" s="78"/>
      <c r="BY140" s="78"/>
      <c r="BZ140" s="78"/>
      <c r="CA140" s="78"/>
      <c r="CB140" s="78"/>
      <c r="CC140" s="78"/>
      <c r="CD140" s="55" t="s">
        <v>789</v>
      </c>
      <c r="CE140" s="106"/>
      <c r="CF140" s="106"/>
      <c r="CG140" s="106"/>
      <c r="CH140" s="9"/>
      <c r="CI140" s="275" t="s">
        <v>36</v>
      </c>
      <c r="CJ140" s="154" t="s">
        <v>808</v>
      </c>
      <c r="CK140" s="154"/>
      <c r="CL140" s="6"/>
      <c r="CM140" s="318">
        <v>-1.3</v>
      </c>
      <c r="CN140" s="318">
        <v>-1.2</v>
      </c>
      <c r="CO140" s="318">
        <v>-32.5</v>
      </c>
      <c r="CP140" s="318">
        <v>-34.200000000000003</v>
      </c>
      <c r="CQ140" s="318">
        <v>-32.6</v>
      </c>
      <c r="CR140" s="318">
        <v>-29.6</v>
      </c>
      <c r="CS140" s="318">
        <v>-22.2</v>
      </c>
      <c r="CT140" s="318">
        <v>-16.100000000000001</v>
      </c>
      <c r="CU140" s="318">
        <v>-16.100000000000001</v>
      </c>
      <c r="CV140" s="318">
        <v>-31.3</v>
      </c>
      <c r="CW140" s="318">
        <v>-28.9</v>
      </c>
      <c r="CX140" s="318">
        <v>-16.100000000000001</v>
      </c>
      <c r="CY140" s="318">
        <v>-17.2</v>
      </c>
      <c r="CZ140" s="318">
        <v>-49.9</v>
      </c>
      <c r="DA140" s="318">
        <v>-51.4</v>
      </c>
      <c r="DB140" s="318">
        <v>-51</v>
      </c>
      <c r="DC140" s="318">
        <v>-50.8</v>
      </c>
      <c r="DD140" s="318">
        <v>-49.3</v>
      </c>
      <c r="DE140" s="318">
        <v>-49.3</v>
      </c>
      <c r="DF140" s="318">
        <v>-48.6</v>
      </c>
      <c r="DG140" s="318">
        <v>-48.2</v>
      </c>
      <c r="DH140" s="318">
        <v>-71.900000000000006</v>
      </c>
      <c r="DI140" s="318">
        <v>-69.7</v>
      </c>
      <c r="DJ140" s="318">
        <v>-66.2</v>
      </c>
      <c r="DK140" s="318">
        <v>-65.900000000000006</v>
      </c>
      <c r="DL140" s="318">
        <v>-46.5</v>
      </c>
      <c r="DM140" s="318">
        <v>-47.4</v>
      </c>
      <c r="DN140" s="318">
        <v>-46.1</v>
      </c>
      <c r="DO140" s="318">
        <v>-46.7</v>
      </c>
      <c r="DP140" s="318">
        <v>-6.2</v>
      </c>
      <c r="DQ140" s="318">
        <v>-38.9</v>
      </c>
      <c r="DR140" s="318">
        <v>-7.4</v>
      </c>
      <c r="DS140" s="318">
        <v>-12.1</v>
      </c>
      <c r="DT140" s="318">
        <v>5.4</v>
      </c>
      <c r="DU140" s="318">
        <v>-2</v>
      </c>
      <c r="DV140" s="318">
        <v>813.5</v>
      </c>
      <c r="DW140" s="318">
        <v>812.9</v>
      </c>
      <c r="DX140" s="318">
        <v>840</v>
      </c>
      <c r="DY140" s="318">
        <v>865.2</v>
      </c>
      <c r="DZ140" s="318">
        <v>863.8</v>
      </c>
      <c r="EA140" s="318">
        <v>886.7</v>
      </c>
      <c r="EB140" s="318">
        <v>467.9</v>
      </c>
      <c r="EC140" s="318">
        <v>780.1</v>
      </c>
      <c r="ED140" s="318">
        <v>482.2</v>
      </c>
      <c r="EE140" s="318">
        <v>479</v>
      </c>
      <c r="EF140" s="318">
        <v>896.7</v>
      </c>
      <c r="EG140" s="318">
        <v>922.9</v>
      </c>
      <c r="EH140" s="318">
        <v>-2.2000000000000002</v>
      </c>
      <c r="EI140" s="318">
        <v>-1.9</v>
      </c>
      <c r="EJ140" s="318">
        <v>0.3</v>
      </c>
      <c r="EK140" s="318">
        <v>-1.4</v>
      </c>
      <c r="EL140" s="318">
        <v>0.3</v>
      </c>
      <c r="EM140" s="318">
        <v>-1.3</v>
      </c>
      <c r="EN140" s="318">
        <v>-4.0999999999999996</v>
      </c>
      <c r="EO140" s="318">
        <v>-4.2</v>
      </c>
      <c r="EP140" s="318">
        <v>-3.6</v>
      </c>
      <c r="EQ140" s="318">
        <v>3.7</v>
      </c>
      <c r="ER140" s="318">
        <v>-0.1</v>
      </c>
      <c r="ES140" s="82">
        <v>-0.04</v>
      </c>
      <c r="ET140" s="318">
        <v>0.8</v>
      </c>
      <c r="EU140" s="318">
        <v>0.6</v>
      </c>
      <c r="EV140" s="318">
        <v>-0.8</v>
      </c>
      <c r="EW140" s="318">
        <v>-0.5</v>
      </c>
      <c r="EX140" s="318">
        <v>-2.9</v>
      </c>
      <c r="EY140" s="318">
        <v>-2.4</v>
      </c>
      <c r="EZ140" s="318"/>
      <c r="FA140" s="318"/>
      <c r="FB140" s="318"/>
      <c r="FC140" s="318"/>
      <c r="FD140" s="318"/>
      <c r="FE140" s="318"/>
      <c r="FF140" s="318"/>
      <c r="FG140" s="55" t="s">
        <v>789</v>
      </c>
    </row>
    <row r="141" spans="1:163" s="5" customFormat="1" ht="18" customHeight="1">
      <c r="A141" s="160" t="s">
        <v>826</v>
      </c>
      <c r="B141" s="75"/>
      <c r="C141" s="320"/>
      <c r="D141" s="76"/>
      <c r="E141" s="9"/>
      <c r="F141" s="8" t="s">
        <v>36</v>
      </c>
      <c r="G141" s="161" t="s">
        <v>827</v>
      </c>
      <c r="H141" s="161"/>
      <c r="I141" s="2" t="s">
        <v>712</v>
      </c>
      <c r="J141" s="78">
        <v>2480.6999999999998</v>
      </c>
      <c r="K141" s="78">
        <v>2412.8000000000002</v>
      </c>
      <c r="L141" s="78">
        <v>2461.6</v>
      </c>
      <c r="M141" s="78">
        <v>2401</v>
      </c>
      <c r="N141" s="78">
        <v>2446.4</v>
      </c>
      <c r="O141" s="78">
        <v>3394.3</v>
      </c>
      <c r="P141" s="78">
        <v>3594.6</v>
      </c>
      <c r="Q141" s="78">
        <v>3898.5</v>
      </c>
      <c r="R141" s="78">
        <v>3852.4</v>
      </c>
      <c r="S141" s="78">
        <v>3878.9</v>
      </c>
      <c r="T141" s="78">
        <v>3754.4</v>
      </c>
      <c r="U141" s="78">
        <v>3461.2</v>
      </c>
      <c r="V141" s="78">
        <v>3409.1</v>
      </c>
      <c r="W141" s="78">
        <v>3663.3</v>
      </c>
      <c r="X141" s="78">
        <v>3835.1</v>
      </c>
      <c r="Y141" s="78">
        <v>3866.5</v>
      </c>
      <c r="Z141" s="78">
        <v>4219.8999999999996</v>
      </c>
      <c r="AA141" s="78">
        <v>3827.3</v>
      </c>
      <c r="AB141" s="78">
        <v>3809.6</v>
      </c>
      <c r="AC141" s="78">
        <v>3801.4</v>
      </c>
      <c r="AD141" s="78">
        <v>3961.7</v>
      </c>
      <c r="AE141" s="78">
        <v>3973.2</v>
      </c>
      <c r="AF141" s="78">
        <v>3907.4</v>
      </c>
      <c r="AG141" s="78">
        <v>3740.6</v>
      </c>
      <c r="AH141" s="78">
        <v>3743.3</v>
      </c>
      <c r="AI141" s="78">
        <v>3827.6</v>
      </c>
      <c r="AJ141" s="78">
        <v>3834.6</v>
      </c>
      <c r="AK141" s="78">
        <v>3695.6</v>
      </c>
      <c r="AL141" s="78">
        <v>3870.3</v>
      </c>
      <c r="AM141" s="78">
        <v>3958.7</v>
      </c>
      <c r="AN141" s="78">
        <v>4089</v>
      </c>
      <c r="AO141" s="78">
        <v>4048.7</v>
      </c>
      <c r="AP141" s="78">
        <v>3268.3</v>
      </c>
      <c r="AQ141" s="78">
        <v>3246.9</v>
      </c>
      <c r="AR141" s="78">
        <v>3225.3</v>
      </c>
      <c r="AS141" s="78">
        <v>2892.5</v>
      </c>
      <c r="AT141" s="78">
        <v>2855.4</v>
      </c>
      <c r="AU141" s="78">
        <v>2872.1</v>
      </c>
      <c r="AV141" s="78">
        <v>2898.1</v>
      </c>
      <c r="AW141" s="78">
        <v>3035.5</v>
      </c>
      <c r="AX141" s="78">
        <v>3041.2</v>
      </c>
      <c r="AY141" s="78">
        <v>2921</v>
      </c>
      <c r="AZ141" s="78">
        <v>2963.8</v>
      </c>
      <c r="BA141" s="78">
        <v>2854.4</v>
      </c>
      <c r="BB141" s="78">
        <v>3003.9</v>
      </c>
      <c r="BC141" s="78">
        <v>2998</v>
      </c>
      <c r="BD141" s="78">
        <v>3077.1</v>
      </c>
      <c r="BE141" s="78">
        <v>3085.5</v>
      </c>
      <c r="BF141" s="78">
        <v>3049.2</v>
      </c>
      <c r="BG141" s="78">
        <v>2975.9</v>
      </c>
      <c r="BH141" s="78">
        <v>2981.5</v>
      </c>
      <c r="BI141" s="78">
        <v>2864.9</v>
      </c>
      <c r="BJ141" s="78">
        <v>2870.7</v>
      </c>
      <c r="BK141" s="78">
        <v>2854.8</v>
      </c>
      <c r="BL141" s="78">
        <v>2940.2</v>
      </c>
      <c r="BM141" s="78">
        <v>2961.4</v>
      </c>
      <c r="BN141" s="78">
        <v>2958.4</v>
      </c>
      <c r="BO141" s="78">
        <v>2733.7</v>
      </c>
      <c r="BP141" s="78">
        <v>2658.3</v>
      </c>
      <c r="BQ141" s="78">
        <v>2590.6999999999998</v>
      </c>
      <c r="BR141" s="78">
        <v>2564</v>
      </c>
      <c r="BS141" s="78">
        <v>2604.1</v>
      </c>
      <c r="BT141" s="78">
        <v>2587.8000000000002</v>
      </c>
      <c r="BU141" s="78">
        <v>2602.8000000000002</v>
      </c>
      <c r="BV141" s="78">
        <v>2634.4</v>
      </c>
      <c r="BW141" s="78"/>
      <c r="BX141" s="78"/>
      <c r="BY141" s="78"/>
      <c r="BZ141" s="78"/>
      <c r="CA141" s="78"/>
      <c r="CB141" s="78"/>
      <c r="CC141" s="78"/>
      <c r="CD141" s="55" t="s">
        <v>789</v>
      </c>
      <c r="CE141" s="76"/>
      <c r="CF141" s="76"/>
      <c r="CG141" s="76"/>
      <c r="CH141" s="9"/>
      <c r="CI141" s="275" t="s">
        <v>36</v>
      </c>
      <c r="CJ141" s="161" t="s">
        <v>827</v>
      </c>
      <c r="CK141" s="161"/>
      <c r="CL141" s="6"/>
      <c r="CM141" s="318">
        <v>-30.4</v>
      </c>
      <c r="CN141" s="318">
        <v>-28.4</v>
      </c>
      <c r="CO141" s="318">
        <v>-22.7</v>
      </c>
      <c r="CP141" s="318">
        <v>-23.5</v>
      </c>
      <c r="CQ141" s="318">
        <v>-18.2</v>
      </c>
      <c r="CR141" s="318">
        <v>10.199999999999999</v>
      </c>
      <c r="CS141" s="318">
        <v>15</v>
      </c>
      <c r="CT141" s="318">
        <v>22.6</v>
      </c>
      <c r="CU141" s="318">
        <v>35.1</v>
      </c>
      <c r="CV141" s="318">
        <v>37.5</v>
      </c>
      <c r="CW141" s="318">
        <v>47.3</v>
      </c>
      <c r="CX141" s="318">
        <v>40.5</v>
      </c>
      <c r="CY141" s="318">
        <v>37.4</v>
      </c>
      <c r="CZ141" s="318">
        <v>51.8</v>
      </c>
      <c r="DA141" s="318">
        <v>55.8</v>
      </c>
      <c r="DB141" s="318">
        <v>61</v>
      </c>
      <c r="DC141" s="318">
        <v>72.5</v>
      </c>
      <c r="DD141" s="318">
        <v>12.8</v>
      </c>
      <c r="DE141" s="318">
        <v>6</v>
      </c>
      <c r="DF141" s="318">
        <v>-2.5</v>
      </c>
      <c r="DG141" s="318">
        <v>2.8</v>
      </c>
      <c r="DH141" s="318">
        <v>2.4</v>
      </c>
      <c r="DI141" s="318">
        <v>4.0999999999999996</v>
      </c>
      <c r="DJ141" s="318">
        <v>8.1</v>
      </c>
      <c r="DK141" s="318">
        <v>9.8000000000000007</v>
      </c>
      <c r="DL141" s="318">
        <v>4.5</v>
      </c>
      <c r="DM141" s="322">
        <v>-0.01</v>
      </c>
      <c r="DN141" s="318">
        <v>-4.4000000000000004</v>
      </c>
      <c r="DO141" s="318">
        <v>-8.3000000000000007</v>
      </c>
      <c r="DP141" s="318">
        <v>3.4</v>
      </c>
      <c r="DQ141" s="318">
        <v>7.3</v>
      </c>
      <c r="DR141" s="318">
        <v>6.5</v>
      </c>
      <c r="DS141" s="318">
        <v>-17.5</v>
      </c>
      <c r="DT141" s="318">
        <v>-18.3</v>
      </c>
      <c r="DU141" s="318">
        <v>-17.5</v>
      </c>
      <c r="DV141" s="318">
        <v>-22.7</v>
      </c>
      <c r="DW141" s="318">
        <v>-23.7</v>
      </c>
      <c r="DX141" s="318">
        <v>-25</v>
      </c>
      <c r="DY141" s="318">
        <v>-24.4</v>
      </c>
      <c r="DZ141" s="318">
        <v>-17.899999999999999</v>
      </c>
      <c r="EA141" s="318">
        <v>-21.4</v>
      </c>
      <c r="EB141" s="318">
        <v>-26.2</v>
      </c>
      <c r="EC141" s="318">
        <v>-27.5</v>
      </c>
      <c r="ED141" s="318">
        <v>-29.5</v>
      </c>
      <c r="EE141" s="318">
        <v>-8.1</v>
      </c>
      <c r="EF141" s="318">
        <v>-7.7</v>
      </c>
      <c r="EG141" s="318">
        <v>-4.5999999999999996</v>
      </c>
      <c r="EH141" s="318">
        <v>6.7</v>
      </c>
      <c r="EI141" s="318">
        <v>6.8</v>
      </c>
      <c r="EJ141" s="318">
        <v>3.6</v>
      </c>
      <c r="EK141" s="318">
        <v>2.9</v>
      </c>
      <c r="EL141" s="318">
        <v>-5.6</v>
      </c>
      <c r="EM141" s="318">
        <v>-5.6</v>
      </c>
      <c r="EN141" s="318">
        <v>-2.2999999999999998</v>
      </c>
      <c r="EO141" s="318">
        <v>-0.8</v>
      </c>
      <c r="EP141" s="318">
        <v>3.7</v>
      </c>
      <c r="EQ141" s="318">
        <v>-1.5</v>
      </c>
      <c r="ER141" s="318">
        <v>-8.8000000000000007</v>
      </c>
      <c r="ES141" s="318">
        <v>-13.6</v>
      </c>
      <c r="ET141" s="318">
        <v>-16</v>
      </c>
      <c r="EU141" s="318">
        <v>-15.9</v>
      </c>
      <c r="EV141" s="318">
        <v>-12.5</v>
      </c>
      <c r="EW141" s="318">
        <v>-13.2</v>
      </c>
      <c r="EX141" s="318">
        <v>-9.1999999999999993</v>
      </c>
      <c r="EY141" s="318">
        <v>-8.1999999999999993</v>
      </c>
      <c r="EZ141" s="318"/>
      <c r="FA141" s="318"/>
      <c r="FB141" s="318"/>
      <c r="FC141" s="318"/>
      <c r="FD141" s="318"/>
      <c r="FE141" s="318"/>
      <c r="FF141" s="318"/>
      <c r="FG141" s="55" t="s">
        <v>789</v>
      </c>
    </row>
    <row r="142" spans="1:163" s="5" customFormat="1" ht="18" customHeight="1">
      <c r="A142" s="160" t="s">
        <v>828</v>
      </c>
      <c r="B142" s="75"/>
      <c r="C142" s="320"/>
      <c r="D142" s="76"/>
      <c r="E142" s="9"/>
      <c r="F142" s="8" t="s">
        <v>36</v>
      </c>
      <c r="G142" s="161" t="s">
        <v>828</v>
      </c>
      <c r="H142" s="161"/>
      <c r="I142" s="2" t="s">
        <v>712</v>
      </c>
      <c r="J142" s="78">
        <v>105.7</v>
      </c>
      <c r="K142" s="78">
        <v>111.7</v>
      </c>
      <c r="L142" s="78">
        <v>111.9</v>
      </c>
      <c r="M142" s="78">
        <v>109.8</v>
      </c>
      <c r="N142" s="78">
        <v>111.7</v>
      </c>
      <c r="O142" s="78">
        <v>146.6</v>
      </c>
      <c r="P142" s="78">
        <v>146.5</v>
      </c>
      <c r="Q142" s="78">
        <v>168.9</v>
      </c>
      <c r="R142" s="78">
        <v>169.2</v>
      </c>
      <c r="S142" s="78">
        <v>168.3</v>
      </c>
      <c r="T142" s="78">
        <v>168.5</v>
      </c>
      <c r="U142" s="78">
        <v>134.6</v>
      </c>
      <c r="V142" s="78">
        <v>134.6</v>
      </c>
      <c r="W142" s="78">
        <v>135.5</v>
      </c>
      <c r="X142" s="78">
        <v>122</v>
      </c>
      <c r="Y142" s="78">
        <v>121.4</v>
      </c>
      <c r="Z142" s="78">
        <v>121.1</v>
      </c>
      <c r="AA142" s="78">
        <v>110.6</v>
      </c>
      <c r="AB142" s="78">
        <v>96.6</v>
      </c>
      <c r="AC142" s="78">
        <v>96.4</v>
      </c>
      <c r="AD142" s="78">
        <v>96.4</v>
      </c>
      <c r="AE142" s="78">
        <v>187.6</v>
      </c>
      <c r="AF142" s="78">
        <v>188.5</v>
      </c>
      <c r="AG142" s="78">
        <v>188.6</v>
      </c>
      <c r="AH142" s="78">
        <v>188.4</v>
      </c>
      <c r="AI142" s="78">
        <v>186.4</v>
      </c>
      <c r="AJ142" s="78">
        <v>186.6</v>
      </c>
      <c r="AK142" s="78">
        <v>185</v>
      </c>
      <c r="AL142" s="78">
        <v>184.6</v>
      </c>
      <c r="AM142" s="78">
        <v>179.9</v>
      </c>
      <c r="AN142" s="78">
        <v>208.7</v>
      </c>
      <c r="AO142" s="78">
        <v>214</v>
      </c>
      <c r="AP142" s="78">
        <v>213.1</v>
      </c>
      <c r="AQ142" s="78">
        <v>197.8</v>
      </c>
      <c r="AR142" s="78">
        <v>187.8</v>
      </c>
      <c r="AS142" s="78">
        <v>270</v>
      </c>
      <c r="AT142" s="78">
        <v>267.3</v>
      </c>
      <c r="AU142" s="78">
        <v>268.5</v>
      </c>
      <c r="AV142" s="78">
        <v>398.3</v>
      </c>
      <c r="AW142" s="78">
        <v>401.6</v>
      </c>
      <c r="AX142" s="78">
        <v>502.6</v>
      </c>
      <c r="AY142" s="78">
        <v>486.7</v>
      </c>
      <c r="AZ142" s="78">
        <v>487</v>
      </c>
      <c r="BA142" s="78">
        <v>365.9</v>
      </c>
      <c r="BB142" s="78">
        <v>332.8</v>
      </c>
      <c r="BC142" s="78">
        <v>333.2</v>
      </c>
      <c r="BD142" s="78">
        <v>320.60000000000002</v>
      </c>
      <c r="BE142" s="78">
        <v>287.2</v>
      </c>
      <c r="BF142" s="78">
        <v>283.3</v>
      </c>
      <c r="BG142" s="78">
        <v>285.2</v>
      </c>
      <c r="BH142" s="78">
        <v>277.8</v>
      </c>
      <c r="BI142" s="78">
        <v>242.4</v>
      </c>
      <c r="BJ142" s="78">
        <v>246</v>
      </c>
      <c r="BK142" s="78">
        <v>232.2</v>
      </c>
      <c r="BL142" s="78">
        <v>205.7</v>
      </c>
      <c r="BM142" s="78">
        <v>209.4</v>
      </c>
      <c r="BN142" s="78">
        <v>212.7</v>
      </c>
      <c r="BO142" s="78">
        <v>223.1</v>
      </c>
      <c r="BP142" s="78">
        <v>219.3</v>
      </c>
      <c r="BQ142" s="78">
        <v>219.8</v>
      </c>
      <c r="BR142" s="78">
        <v>226</v>
      </c>
      <c r="BS142" s="78">
        <v>228.7</v>
      </c>
      <c r="BT142" s="78">
        <v>228.4</v>
      </c>
      <c r="BU142" s="78">
        <v>228.3</v>
      </c>
      <c r="BV142" s="78">
        <v>234.5</v>
      </c>
      <c r="BW142" s="78"/>
      <c r="BX142" s="78"/>
      <c r="BY142" s="78"/>
      <c r="BZ142" s="78"/>
      <c r="CA142" s="78"/>
      <c r="CB142" s="78"/>
      <c r="CC142" s="78"/>
      <c r="CD142" s="55" t="s">
        <v>789</v>
      </c>
      <c r="CE142" s="76"/>
      <c r="CF142" s="76"/>
      <c r="CG142" s="76"/>
      <c r="CH142" s="9"/>
      <c r="CI142" s="275" t="s">
        <v>36</v>
      </c>
      <c r="CJ142" s="161" t="s">
        <v>828</v>
      </c>
      <c r="CK142" s="161"/>
      <c r="CL142" s="6"/>
      <c r="CM142" s="318">
        <v>-34.4</v>
      </c>
      <c r="CN142" s="318">
        <v>-30.5</v>
      </c>
      <c r="CO142" s="318">
        <v>-30.4</v>
      </c>
      <c r="CP142" s="318">
        <v>-31.5</v>
      </c>
      <c r="CQ142" s="318">
        <v>-30.3</v>
      </c>
      <c r="CR142" s="318">
        <v>-22.6</v>
      </c>
      <c r="CS142" s="318">
        <v>-22.8</v>
      </c>
      <c r="CT142" s="318">
        <v>-26.5</v>
      </c>
      <c r="CU142" s="318">
        <v>-11.4</v>
      </c>
      <c r="CV142" s="318">
        <v>-12.3</v>
      </c>
      <c r="CW142" s="318">
        <v>-12.5</v>
      </c>
      <c r="CX142" s="318">
        <v>27</v>
      </c>
      <c r="CY142" s="318">
        <v>27.3</v>
      </c>
      <c r="CZ142" s="318">
        <v>21.3</v>
      </c>
      <c r="DA142" s="318">
        <v>9.1</v>
      </c>
      <c r="DB142" s="318">
        <v>10.6</v>
      </c>
      <c r="DC142" s="318">
        <v>8.5</v>
      </c>
      <c r="DD142" s="318">
        <v>-24.5</v>
      </c>
      <c r="DE142" s="318">
        <v>-34</v>
      </c>
      <c r="DF142" s="318">
        <v>-42.9</v>
      </c>
      <c r="DG142" s="318">
        <v>-43</v>
      </c>
      <c r="DH142" s="318">
        <v>11.5</v>
      </c>
      <c r="DI142" s="318">
        <v>11.8</v>
      </c>
      <c r="DJ142" s="318">
        <v>40.200000000000003</v>
      </c>
      <c r="DK142" s="318">
        <v>40</v>
      </c>
      <c r="DL142" s="318">
        <v>37.5</v>
      </c>
      <c r="DM142" s="318">
        <v>52.9</v>
      </c>
      <c r="DN142" s="318">
        <v>52.4</v>
      </c>
      <c r="DO142" s="318">
        <v>52.4</v>
      </c>
      <c r="DP142" s="318">
        <v>62.7</v>
      </c>
      <c r="DQ142" s="318">
        <v>115.9</v>
      </c>
      <c r="DR142" s="318">
        <v>121.9</v>
      </c>
      <c r="DS142" s="318">
        <v>121.1</v>
      </c>
      <c r="DT142" s="318">
        <v>5.4</v>
      </c>
      <c r="DU142" s="318">
        <v>-0.4</v>
      </c>
      <c r="DV142" s="318">
        <v>43.2</v>
      </c>
      <c r="DW142" s="318">
        <v>41.9</v>
      </c>
      <c r="DX142" s="318">
        <v>44.1</v>
      </c>
      <c r="DY142" s="318">
        <v>113.4</v>
      </c>
      <c r="DZ142" s="318">
        <v>117.1</v>
      </c>
      <c r="EA142" s="318">
        <v>172.2</v>
      </c>
      <c r="EB142" s="318">
        <v>170.5</v>
      </c>
      <c r="EC142" s="318">
        <v>133.4</v>
      </c>
      <c r="ED142" s="318">
        <v>71</v>
      </c>
      <c r="EE142" s="318">
        <v>56.2</v>
      </c>
      <c r="EF142" s="318">
        <v>68.400000000000006</v>
      </c>
      <c r="EG142" s="318">
        <v>70.8</v>
      </c>
      <c r="EH142" s="318">
        <v>6.3</v>
      </c>
      <c r="EI142" s="318">
        <v>6</v>
      </c>
      <c r="EJ142" s="318">
        <v>6.2</v>
      </c>
      <c r="EK142" s="318">
        <v>-30.3</v>
      </c>
      <c r="EL142" s="318">
        <v>-39.6</v>
      </c>
      <c r="EM142" s="318">
        <v>-51.1</v>
      </c>
      <c r="EN142" s="318">
        <v>-52.3</v>
      </c>
      <c r="EO142" s="318">
        <v>-57.8</v>
      </c>
      <c r="EP142" s="318">
        <v>-42.8</v>
      </c>
      <c r="EQ142" s="318">
        <v>-36.1</v>
      </c>
      <c r="ER142" s="318">
        <v>-33</v>
      </c>
      <c r="ES142" s="318">
        <v>-31.6</v>
      </c>
      <c r="ET142" s="318">
        <v>-23.5</v>
      </c>
      <c r="EU142" s="318">
        <v>-20.2</v>
      </c>
      <c r="EV142" s="318">
        <v>-19.8</v>
      </c>
      <c r="EW142" s="318">
        <v>-17.8</v>
      </c>
      <c r="EX142" s="318">
        <v>-5.8</v>
      </c>
      <c r="EY142" s="318">
        <v>-4.5999999999999996</v>
      </c>
      <c r="EZ142" s="318"/>
      <c r="FA142" s="318"/>
      <c r="FB142" s="318"/>
      <c r="FC142" s="318"/>
      <c r="FD142" s="318"/>
      <c r="FE142" s="318"/>
      <c r="FF142" s="318"/>
      <c r="FG142" s="55" t="s">
        <v>789</v>
      </c>
    </row>
    <row r="143" spans="1:163" s="5" customFormat="1" ht="33" customHeight="1">
      <c r="A143" s="160" t="s">
        <v>829</v>
      </c>
      <c r="B143" s="75"/>
      <c r="C143" s="320"/>
      <c r="D143" s="76"/>
      <c r="E143" s="9"/>
      <c r="F143" s="8" t="s">
        <v>36</v>
      </c>
      <c r="G143" s="161" t="s">
        <v>830</v>
      </c>
      <c r="H143" s="161"/>
      <c r="I143" s="2" t="s">
        <v>712</v>
      </c>
      <c r="J143" s="78">
        <v>2360</v>
      </c>
      <c r="K143" s="78">
        <v>2386.3000000000002</v>
      </c>
      <c r="L143" s="78">
        <v>2356</v>
      </c>
      <c r="M143" s="78">
        <v>2401</v>
      </c>
      <c r="N143" s="78">
        <v>2308.1999999999998</v>
      </c>
      <c r="O143" s="78">
        <v>2231.9</v>
      </c>
      <c r="P143" s="78">
        <v>2221.8000000000002</v>
      </c>
      <c r="Q143" s="78">
        <v>2309.1999999999998</v>
      </c>
      <c r="R143" s="78">
        <v>2384.1</v>
      </c>
      <c r="S143" s="78">
        <v>2385.6</v>
      </c>
      <c r="T143" s="78">
        <v>2356.1999999999998</v>
      </c>
      <c r="U143" s="78">
        <v>2160.5</v>
      </c>
      <c r="V143" s="78">
        <v>2204.1</v>
      </c>
      <c r="W143" s="78">
        <v>2206.3000000000002</v>
      </c>
      <c r="X143" s="78">
        <v>2209.1999999999998</v>
      </c>
      <c r="Y143" s="78">
        <v>2236.9</v>
      </c>
      <c r="Z143" s="78">
        <v>2276.3000000000002</v>
      </c>
      <c r="AA143" s="78">
        <v>2257.1999999999998</v>
      </c>
      <c r="AB143" s="78">
        <v>2266.4</v>
      </c>
      <c r="AC143" s="78">
        <v>2176.1</v>
      </c>
      <c r="AD143" s="78">
        <v>2086.5</v>
      </c>
      <c r="AE143" s="78">
        <v>2111</v>
      </c>
      <c r="AF143" s="78">
        <v>2175.8000000000002</v>
      </c>
      <c r="AG143" s="78">
        <v>2250.1999999999998</v>
      </c>
      <c r="AH143" s="78">
        <v>2431.6</v>
      </c>
      <c r="AI143" s="78">
        <v>2428.4</v>
      </c>
      <c r="AJ143" s="78">
        <v>2461.6</v>
      </c>
      <c r="AK143" s="78">
        <v>2474</v>
      </c>
      <c r="AL143" s="78">
        <v>2460.6999999999998</v>
      </c>
      <c r="AM143" s="78">
        <v>2512.6999999999998</v>
      </c>
      <c r="AN143" s="78">
        <v>2609.1</v>
      </c>
      <c r="AO143" s="78">
        <v>2668.4</v>
      </c>
      <c r="AP143" s="78">
        <v>2602.1999999999998</v>
      </c>
      <c r="AQ143" s="78">
        <v>2597.1999999999998</v>
      </c>
      <c r="AR143" s="78">
        <v>2642</v>
      </c>
      <c r="AS143" s="78">
        <v>2555.6999999999998</v>
      </c>
      <c r="AT143" s="78">
        <v>2568.3000000000002</v>
      </c>
      <c r="AU143" s="78">
        <v>2609.4</v>
      </c>
      <c r="AV143" s="78">
        <v>2632.4</v>
      </c>
      <c r="AW143" s="78">
        <v>2705.6</v>
      </c>
      <c r="AX143" s="78">
        <v>2815.6</v>
      </c>
      <c r="AY143" s="78">
        <v>2823</v>
      </c>
      <c r="AZ143" s="78">
        <v>2868.4</v>
      </c>
      <c r="BA143" s="78">
        <v>3004.4</v>
      </c>
      <c r="BB143" s="78">
        <v>3018.3</v>
      </c>
      <c r="BC143" s="78">
        <v>3044.5</v>
      </c>
      <c r="BD143" s="78">
        <v>3014.9</v>
      </c>
      <c r="BE143" s="78">
        <v>3021.3</v>
      </c>
      <c r="BF143" s="78">
        <v>3078.9</v>
      </c>
      <c r="BG143" s="78">
        <v>3098.8</v>
      </c>
      <c r="BH143" s="78">
        <v>3082.1</v>
      </c>
      <c r="BI143" s="78">
        <v>3144.7</v>
      </c>
      <c r="BJ143" s="78">
        <v>3347.7</v>
      </c>
      <c r="BK143" s="78">
        <v>3518.8</v>
      </c>
      <c r="BL143" s="78">
        <v>3796.3</v>
      </c>
      <c r="BM143" s="78">
        <v>3944.7</v>
      </c>
      <c r="BN143" s="78">
        <v>3917.5</v>
      </c>
      <c r="BO143" s="78">
        <v>3966</v>
      </c>
      <c r="BP143" s="78">
        <v>4015.2</v>
      </c>
      <c r="BQ143" s="78">
        <v>4051.6</v>
      </c>
      <c r="BR143" s="78">
        <v>4133.8</v>
      </c>
      <c r="BS143" s="78">
        <v>4269.7</v>
      </c>
      <c r="BT143" s="78">
        <v>4173.6000000000004</v>
      </c>
      <c r="BU143" s="78">
        <v>4196.3999999999996</v>
      </c>
      <c r="BV143" s="78">
        <v>4223.8</v>
      </c>
      <c r="BW143" s="78"/>
      <c r="BX143" s="78"/>
      <c r="BY143" s="78"/>
      <c r="BZ143" s="78"/>
      <c r="CA143" s="78"/>
      <c r="CB143" s="78"/>
      <c r="CC143" s="78"/>
      <c r="CD143" s="55" t="s">
        <v>789</v>
      </c>
      <c r="CE143" s="76"/>
      <c r="CF143" s="76"/>
      <c r="CG143" s="76"/>
      <c r="CH143" s="9"/>
      <c r="CI143" s="275" t="s">
        <v>36</v>
      </c>
      <c r="CJ143" s="161" t="s">
        <v>830</v>
      </c>
      <c r="CK143" s="161"/>
      <c r="CL143" s="6"/>
      <c r="CM143" s="318">
        <v>-2.4</v>
      </c>
      <c r="CN143" s="318">
        <v>-3.1</v>
      </c>
      <c r="CO143" s="318">
        <v>-6.5</v>
      </c>
      <c r="CP143" s="318">
        <v>-5.5</v>
      </c>
      <c r="CQ143" s="318">
        <v>-11.7</v>
      </c>
      <c r="CR143" s="318">
        <v>-14.8</v>
      </c>
      <c r="CS143" s="318">
        <v>-14</v>
      </c>
      <c r="CT143" s="318">
        <v>-10.3</v>
      </c>
      <c r="CU143" s="318">
        <v>-6.6</v>
      </c>
      <c r="CV143" s="318">
        <v>-6.6</v>
      </c>
      <c r="CW143" s="318">
        <v>-5.6</v>
      </c>
      <c r="CX143" s="318">
        <v>-6.6</v>
      </c>
      <c r="CY143" s="318">
        <v>-6.6</v>
      </c>
      <c r="CZ143" s="318">
        <v>-7.5</v>
      </c>
      <c r="DA143" s="318">
        <v>-6.2</v>
      </c>
      <c r="DB143" s="318">
        <v>-6.8</v>
      </c>
      <c r="DC143" s="318">
        <v>-1.4</v>
      </c>
      <c r="DD143" s="318">
        <v>1.1000000000000001</v>
      </c>
      <c r="DE143" s="318">
        <v>2</v>
      </c>
      <c r="DF143" s="318">
        <v>-5.8</v>
      </c>
      <c r="DG143" s="318">
        <v>-12.5</v>
      </c>
      <c r="DH143" s="318">
        <v>-11.5</v>
      </c>
      <c r="DI143" s="318">
        <v>-7.7</v>
      </c>
      <c r="DJ143" s="318">
        <v>4.0999999999999996</v>
      </c>
      <c r="DK143" s="318">
        <v>10.3</v>
      </c>
      <c r="DL143" s="318">
        <v>10.1</v>
      </c>
      <c r="DM143" s="318">
        <v>11.4</v>
      </c>
      <c r="DN143" s="318">
        <v>10.6</v>
      </c>
      <c r="DO143" s="318">
        <v>8.1</v>
      </c>
      <c r="DP143" s="318">
        <v>11.3</v>
      </c>
      <c r="DQ143" s="318">
        <v>15.1</v>
      </c>
      <c r="DR143" s="318">
        <v>22.6</v>
      </c>
      <c r="DS143" s="318">
        <v>24.7</v>
      </c>
      <c r="DT143" s="318">
        <v>23</v>
      </c>
      <c r="DU143" s="318">
        <v>21.4</v>
      </c>
      <c r="DV143" s="318">
        <v>13.6</v>
      </c>
      <c r="DW143" s="318">
        <v>5.6</v>
      </c>
      <c r="DX143" s="318">
        <v>7.5</v>
      </c>
      <c r="DY143" s="318">
        <v>6.9</v>
      </c>
      <c r="DZ143" s="318">
        <v>9.4</v>
      </c>
      <c r="EA143" s="318">
        <v>14.4</v>
      </c>
      <c r="EB143" s="318">
        <v>12.3</v>
      </c>
      <c r="EC143" s="318">
        <v>9.9</v>
      </c>
      <c r="ED143" s="318">
        <v>12.6</v>
      </c>
      <c r="EE143" s="318">
        <v>16</v>
      </c>
      <c r="EF143" s="318">
        <v>17.2</v>
      </c>
      <c r="EG143" s="318">
        <v>14.1</v>
      </c>
      <c r="EH143" s="318">
        <v>18.2</v>
      </c>
      <c r="EI143" s="318">
        <v>19.899999999999999</v>
      </c>
      <c r="EJ143" s="318">
        <v>18.8</v>
      </c>
      <c r="EK143" s="318">
        <v>17.100000000000001</v>
      </c>
      <c r="EL143" s="318">
        <v>16.2</v>
      </c>
      <c r="EM143" s="318">
        <v>18.899999999999999</v>
      </c>
      <c r="EN143" s="318">
        <v>24.6</v>
      </c>
      <c r="EO143" s="318">
        <v>32.4</v>
      </c>
      <c r="EP143" s="318">
        <v>31.3</v>
      </c>
      <c r="EQ143" s="318">
        <v>29.8</v>
      </c>
      <c r="ER143" s="318">
        <v>30.3</v>
      </c>
      <c r="ES143" s="318">
        <v>33.200000000000003</v>
      </c>
      <c r="ET143" s="318">
        <v>34.1</v>
      </c>
      <c r="EU143" s="318">
        <v>34.299999999999997</v>
      </c>
      <c r="EV143" s="318">
        <v>37.799999999999997</v>
      </c>
      <c r="EW143" s="318">
        <v>35.4</v>
      </c>
      <c r="EX143" s="318">
        <v>33.4</v>
      </c>
      <c r="EY143" s="318">
        <v>26.2</v>
      </c>
      <c r="EZ143" s="318"/>
      <c r="FA143" s="318"/>
      <c r="FB143" s="318"/>
      <c r="FC143" s="318"/>
      <c r="FD143" s="318"/>
      <c r="FE143" s="318"/>
      <c r="FF143" s="318"/>
      <c r="FG143" s="55" t="s">
        <v>789</v>
      </c>
    </row>
    <row r="144" spans="1:163" s="5" customFormat="1" ht="18" customHeight="1">
      <c r="A144" s="160" t="s">
        <v>811</v>
      </c>
      <c r="B144" s="75"/>
      <c r="C144" s="320"/>
      <c r="D144" s="76"/>
      <c r="E144" s="9"/>
      <c r="F144" s="8" t="s">
        <v>36</v>
      </c>
      <c r="G144" s="161" t="s">
        <v>811</v>
      </c>
      <c r="H144" s="161"/>
      <c r="I144" s="2" t="s">
        <v>712</v>
      </c>
      <c r="J144" s="78">
        <v>2426.5</v>
      </c>
      <c r="K144" s="78">
        <v>2987</v>
      </c>
      <c r="L144" s="78">
        <v>2444.1999999999998</v>
      </c>
      <c r="M144" s="78">
        <v>2412.1999999999998</v>
      </c>
      <c r="N144" s="78">
        <v>2283</v>
      </c>
      <c r="O144" s="78">
        <v>2371.6999999999998</v>
      </c>
      <c r="P144" s="78">
        <v>2451.3000000000002</v>
      </c>
      <c r="Q144" s="78">
        <v>2505.6999999999998</v>
      </c>
      <c r="R144" s="78">
        <v>2442</v>
      </c>
      <c r="S144" s="78">
        <v>2651.6</v>
      </c>
      <c r="T144" s="78">
        <v>2609.6999999999998</v>
      </c>
      <c r="U144" s="78">
        <v>2655</v>
      </c>
      <c r="V144" s="78">
        <v>2782.5</v>
      </c>
      <c r="W144" s="78">
        <v>2685.6</v>
      </c>
      <c r="X144" s="78">
        <v>2577.1999999999998</v>
      </c>
      <c r="Y144" s="78">
        <v>2576.5</v>
      </c>
      <c r="Z144" s="78">
        <v>2494.8000000000002</v>
      </c>
      <c r="AA144" s="78">
        <v>2308.9</v>
      </c>
      <c r="AB144" s="78">
        <v>2291.6999999999998</v>
      </c>
      <c r="AC144" s="78">
        <v>2271.3000000000002</v>
      </c>
      <c r="AD144" s="78">
        <v>2316.4</v>
      </c>
      <c r="AE144" s="78">
        <v>2321.1999999999998</v>
      </c>
      <c r="AF144" s="78">
        <v>2265.8000000000002</v>
      </c>
      <c r="AG144" s="78">
        <v>2706.8</v>
      </c>
      <c r="AH144" s="78">
        <v>2706.4</v>
      </c>
      <c r="AI144" s="78">
        <v>2737.4</v>
      </c>
      <c r="AJ144" s="78">
        <v>2485.9</v>
      </c>
      <c r="AK144" s="78">
        <v>2544.1999999999998</v>
      </c>
      <c r="AL144" s="78">
        <v>2575.6</v>
      </c>
      <c r="AM144" s="78">
        <v>2803.7</v>
      </c>
      <c r="AN144" s="78">
        <v>3545.4</v>
      </c>
      <c r="AO144" s="78">
        <v>3571.7</v>
      </c>
      <c r="AP144" s="78">
        <v>3214.8</v>
      </c>
      <c r="AQ144" s="78">
        <v>3242.9</v>
      </c>
      <c r="AR144" s="78">
        <v>3143.4</v>
      </c>
      <c r="AS144" s="78">
        <v>3323.6</v>
      </c>
      <c r="AT144" s="78">
        <v>3322.8</v>
      </c>
      <c r="AU144" s="78">
        <v>3378.6</v>
      </c>
      <c r="AV144" s="78">
        <v>3745.5</v>
      </c>
      <c r="AW144" s="78">
        <v>3759.9</v>
      </c>
      <c r="AX144" s="78">
        <v>3990.2</v>
      </c>
      <c r="AY144" s="78">
        <v>4185.3</v>
      </c>
      <c r="AZ144" s="78">
        <v>4817.6000000000004</v>
      </c>
      <c r="BA144" s="78">
        <v>4922.3</v>
      </c>
      <c r="BB144" s="78">
        <v>5074.5</v>
      </c>
      <c r="BC144" s="78">
        <v>5098.5</v>
      </c>
      <c r="BD144" s="78">
        <v>5087.7</v>
      </c>
      <c r="BE144" s="78">
        <v>4922.8999999999996</v>
      </c>
      <c r="BF144" s="78">
        <v>4972.6000000000004</v>
      </c>
      <c r="BG144" s="78">
        <v>5016.8999999999996</v>
      </c>
      <c r="BH144" s="78">
        <v>5149.2</v>
      </c>
      <c r="BI144" s="78">
        <v>5160.7</v>
      </c>
      <c r="BJ144" s="78">
        <v>5193</v>
      </c>
      <c r="BK144" s="78">
        <v>4905.8</v>
      </c>
      <c r="BL144" s="78">
        <v>4977.8</v>
      </c>
      <c r="BM144" s="78">
        <v>5071.8</v>
      </c>
      <c r="BN144" s="78">
        <v>4929.3999999999996</v>
      </c>
      <c r="BO144" s="78">
        <v>4965.8</v>
      </c>
      <c r="BP144" s="78">
        <v>4877.7</v>
      </c>
      <c r="BQ144" s="78">
        <v>4693.3</v>
      </c>
      <c r="BR144" s="78">
        <v>4715.1000000000004</v>
      </c>
      <c r="BS144" s="78">
        <v>4803.2</v>
      </c>
      <c r="BT144" s="78">
        <v>4855.3999999999996</v>
      </c>
      <c r="BU144" s="78">
        <v>4888.3999999999996</v>
      </c>
      <c r="BV144" s="78">
        <v>4982.8999999999996</v>
      </c>
      <c r="BW144" s="78"/>
      <c r="BX144" s="78"/>
      <c r="BY144" s="78"/>
      <c r="BZ144" s="78"/>
      <c r="CA144" s="78"/>
      <c r="CB144" s="78"/>
      <c r="CC144" s="78"/>
      <c r="CD144" s="55" t="s">
        <v>789</v>
      </c>
      <c r="CE144" s="76"/>
      <c r="CF144" s="76"/>
      <c r="CG144" s="76"/>
      <c r="CH144" s="9"/>
      <c r="CI144" s="275" t="s">
        <v>36</v>
      </c>
      <c r="CJ144" s="161" t="s">
        <v>811</v>
      </c>
      <c r="CK144" s="161"/>
      <c r="CL144" s="6"/>
      <c r="CM144" s="318">
        <v>47.1</v>
      </c>
      <c r="CN144" s="318">
        <v>67.099999999999994</v>
      </c>
      <c r="CO144" s="318">
        <v>23.3</v>
      </c>
      <c r="CP144" s="318">
        <v>13.3</v>
      </c>
      <c r="CQ144" s="318">
        <v>6.9</v>
      </c>
      <c r="CR144" s="318">
        <v>13.8</v>
      </c>
      <c r="CS144" s="318">
        <v>10.6</v>
      </c>
      <c r="CT144" s="318">
        <v>8.3000000000000007</v>
      </c>
      <c r="CU144" s="318">
        <v>9.6999999999999993</v>
      </c>
      <c r="CV144" s="318">
        <v>16</v>
      </c>
      <c r="CW144" s="318">
        <v>14.7</v>
      </c>
      <c r="CX144" s="318">
        <v>11</v>
      </c>
      <c r="CY144" s="318">
        <v>14.7</v>
      </c>
      <c r="CZ144" s="318">
        <v>-10.1</v>
      </c>
      <c r="DA144" s="318">
        <v>5.4</v>
      </c>
      <c r="DB144" s="318">
        <v>6.8</v>
      </c>
      <c r="DC144" s="318">
        <v>9.3000000000000007</v>
      </c>
      <c r="DD144" s="318">
        <v>-2.6</v>
      </c>
      <c r="DE144" s="318">
        <v>-6.5</v>
      </c>
      <c r="DF144" s="318">
        <v>-9.4</v>
      </c>
      <c r="DG144" s="318">
        <v>-5.0999999999999996</v>
      </c>
      <c r="DH144" s="318">
        <v>-12.5</v>
      </c>
      <c r="DI144" s="318">
        <v>-13.2</v>
      </c>
      <c r="DJ144" s="318">
        <v>2</v>
      </c>
      <c r="DK144" s="318">
        <v>-2.7</v>
      </c>
      <c r="DL144" s="318">
        <v>1.9</v>
      </c>
      <c r="DM144" s="318">
        <v>-3.5</v>
      </c>
      <c r="DN144" s="318">
        <v>-1.3</v>
      </c>
      <c r="DO144" s="318">
        <v>3.2</v>
      </c>
      <c r="DP144" s="318">
        <v>21.4</v>
      </c>
      <c r="DQ144" s="318">
        <v>54.7</v>
      </c>
      <c r="DR144" s="318">
        <v>57.3</v>
      </c>
      <c r="DS144" s="318">
        <v>38.799999999999997</v>
      </c>
      <c r="DT144" s="318">
        <v>39.700000000000003</v>
      </c>
      <c r="DU144" s="318">
        <v>38.700000000000003</v>
      </c>
      <c r="DV144" s="318">
        <v>22.8</v>
      </c>
      <c r="DW144" s="318">
        <v>22.8</v>
      </c>
      <c r="DX144" s="318">
        <v>23.4</v>
      </c>
      <c r="DY144" s="318">
        <v>50.7</v>
      </c>
      <c r="DZ144" s="318">
        <v>47.8</v>
      </c>
      <c r="EA144" s="318">
        <v>54.9</v>
      </c>
      <c r="EB144" s="318">
        <v>49.3</v>
      </c>
      <c r="EC144" s="318">
        <v>35.9</v>
      </c>
      <c r="ED144" s="318">
        <v>37.799999999999997</v>
      </c>
      <c r="EE144" s="318">
        <v>57.8</v>
      </c>
      <c r="EF144" s="318">
        <v>57.2</v>
      </c>
      <c r="EG144" s="318">
        <v>61.9</v>
      </c>
      <c r="EH144" s="318">
        <v>48.1</v>
      </c>
      <c r="EI144" s="318">
        <v>49.7</v>
      </c>
      <c r="EJ144" s="318">
        <v>48.5</v>
      </c>
      <c r="EK144" s="318">
        <v>37.5</v>
      </c>
      <c r="EL144" s="318">
        <v>37.299999999999997</v>
      </c>
      <c r="EM144" s="318">
        <v>30.1</v>
      </c>
      <c r="EN144" s="318">
        <v>17.2</v>
      </c>
      <c r="EO144" s="318">
        <v>3.3</v>
      </c>
      <c r="EP144" s="318">
        <v>3</v>
      </c>
      <c r="EQ144" s="318">
        <v>-2.9</v>
      </c>
      <c r="ER144" s="318">
        <v>-2.6</v>
      </c>
      <c r="ES144" s="318">
        <v>-4.0999999999999996</v>
      </c>
      <c r="ET144" s="318">
        <v>-4.7</v>
      </c>
      <c r="EU144" s="318">
        <v>-5.2</v>
      </c>
      <c r="EV144" s="318">
        <v>-4.3</v>
      </c>
      <c r="EW144" s="318">
        <v>-5.7</v>
      </c>
      <c r="EX144" s="318">
        <v>-5.3</v>
      </c>
      <c r="EY144" s="318">
        <v>-4</v>
      </c>
      <c r="EZ144" s="318"/>
      <c r="FA144" s="318"/>
      <c r="FB144" s="318"/>
      <c r="FC144" s="318"/>
      <c r="FD144" s="318"/>
      <c r="FE144" s="318"/>
      <c r="FF144" s="318"/>
      <c r="FG144" s="55" t="s">
        <v>789</v>
      </c>
    </row>
    <row r="145" spans="1:163" s="5" customFormat="1" ht="33" customHeight="1">
      <c r="A145" s="160" t="s">
        <v>831</v>
      </c>
      <c r="B145" s="75"/>
      <c r="C145" s="320"/>
      <c r="D145" s="76"/>
      <c r="E145" s="9"/>
      <c r="F145" s="8" t="s">
        <v>36</v>
      </c>
      <c r="G145" s="161" t="s">
        <v>832</v>
      </c>
      <c r="H145" s="161"/>
      <c r="I145" s="2" t="s">
        <v>712</v>
      </c>
      <c r="J145" s="78">
        <v>2172.5</v>
      </c>
      <c r="K145" s="78">
        <v>2193</v>
      </c>
      <c r="L145" s="78">
        <v>2194.4</v>
      </c>
      <c r="M145" s="78">
        <v>2250.8000000000002</v>
      </c>
      <c r="N145" s="78">
        <v>2338.5</v>
      </c>
      <c r="O145" s="78">
        <v>2323</v>
      </c>
      <c r="P145" s="78">
        <v>2290</v>
      </c>
      <c r="Q145" s="78">
        <v>2281.6</v>
      </c>
      <c r="R145" s="78">
        <v>2249.4</v>
      </c>
      <c r="S145" s="78">
        <v>2230.1999999999998</v>
      </c>
      <c r="T145" s="78">
        <v>2220.5</v>
      </c>
      <c r="U145" s="78">
        <v>1926.8</v>
      </c>
      <c r="V145" s="78">
        <v>1926.5</v>
      </c>
      <c r="W145" s="78">
        <v>2021.9</v>
      </c>
      <c r="X145" s="78">
        <v>2024.9</v>
      </c>
      <c r="Y145" s="78">
        <v>2015</v>
      </c>
      <c r="Z145" s="78">
        <v>1731.1</v>
      </c>
      <c r="AA145" s="78">
        <v>1795.4</v>
      </c>
      <c r="AB145" s="78">
        <v>1856.1</v>
      </c>
      <c r="AC145" s="78">
        <v>1809.2</v>
      </c>
      <c r="AD145" s="78">
        <v>1875.3</v>
      </c>
      <c r="AE145" s="78">
        <v>1801.9</v>
      </c>
      <c r="AF145" s="78">
        <v>1766.3</v>
      </c>
      <c r="AG145" s="78">
        <v>2157.6999999999998</v>
      </c>
      <c r="AH145" s="78">
        <v>2173.1</v>
      </c>
      <c r="AI145" s="78">
        <v>2175.5</v>
      </c>
      <c r="AJ145" s="78">
        <v>2237.3000000000002</v>
      </c>
      <c r="AK145" s="78">
        <v>2222.8000000000002</v>
      </c>
      <c r="AL145" s="78">
        <v>2215.4</v>
      </c>
      <c r="AM145" s="78">
        <v>2190</v>
      </c>
      <c r="AN145" s="78">
        <v>3171.2</v>
      </c>
      <c r="AO145" s="78">
        <v>3166.9</v>
      </c>
      <c r="AP145" s="78">
        <v>3153.6</v>
      </c>
      <c r="AQ145" s="78">
        <v>3099.8</v>
      </c>
      <c r="AR145" s="78">
        <v>3091.7</v>
      </c>
      <c r="AS145" s="78">
        <v>3009.8</v>
      </c>
      <c r="AT145" s="78">
        <v>2983.3</v>
      </c>
      <c r="AU145" s="78">
        <v>2988.2</v>
      </c>
      <c r="AV145" s="78">
        <v>2894.8</v>
      </c>
      <c r="AW145" s="78">
        <v>2881.4</v>
      </c>
      <c r="AX145" s="78">
        <v>2835.6</v>
      </c>
      <c r="AY145" s="78">
        <v>2767.7</v>
      </c>
      <c r="AZ145" s="78">
        <v>2764.4</v>
      </c>
      <c r="BA145" s="78">
        <v>2755.3</v>
      </c>
      <c r="BB145" s="78">
        <v>2712.1</v>
      </c>
      <c r="BC145" s="78">
        <v>2653.3</v>
      </c>
      <c r="BD145" s="78">
        <v>2655.2</v>
      </c>
      <c r="BE145" s="78">
        <v>851</v>
      </c>
      <c r="BF145" s="78">
        <v>849.2</v>
      </c>
      <c r="BG145" s="78">
        <v>849.8</v>
      </c>
      <c r="BH145" s="78">
        <v>828.2</v>
      </c>
      <c r="BI145" s="78">
        <v>840.8</v>
      </c>
      <c r="BJ145" s="78">
        <v>852</v>
      </c>
      <c r="BK145" s="78">
        <v>1019.9</v>
      </c>
      <c r="BL145" s="78">
        <v>734.1</v>
      </c>
      <c r="BM145" s="78">
        <v>1103.3</v>
      </c>
      <c r="BN145" s="78">
        <v>1105.7</v>
      </c>
      <c r="BO145" s="78">
        <v>1010.5</v>
      </c>
      <c r="BP145" s="78">
        <v>1050.5</v>
      </c>
      <c r="BQ145" s="78">
        <v>1123.7</v>
      </c>
      <c r="BR145" s="78">
        <v>1135.2</v>
      </c>
      <c r="BS145" s="78">
        <v>965.6</v>
      </c>
      <c r="BT145" s="78">
        <v>986.3</v>
      </c>
      <c r="BU145" s="78">
        <v>1130.2</v>
      </c>
      <c r="BV145" s="78">
        <v>982.1</v>
      </c>
      <c r="BW145" s="78"/>
      <c r="BX145" s="78"/>
      <c r="BY145" s="78"/>
      <c r="BZ145" s="78"/>
      <c r="CA145" s="78"/>
      <c r="CB145" s="78"/>
      <c r="CC145" s="78"/>
      <c r="CD145" s="55" t="s">
        <v>789</v>
      </c>
      <c r="CE145" s="76"/>
      <c r="CF145" s="76"/>
      <c r="CG145" s="76"/>
      <c r="CH145" s="9"/>
      <c r="CI145" s="275" t="s">
        <v>36</v>
      </c>
      <c r="CJ145" s="161" t="s">
        <v>832</v>
      </c>
      <c r="CK145" s="161"/>
      <c r="CL145" s="6"/>
      <c r="CM145" s="318">
        <v>-12.7</v>
      </c>
      <c r="CN145" s="318">
        <v>-10.6</v>
      </c>
      <c r="CO145" s="318">
        <v>-9.4</v>
      </c>
      <c r="CP145" s="318">
        <v>-8.1</v>
      </c>
      <c r="CQ145" s="318">
        <v>-4.7</v>
      </c>
      <c r="CR145" s="318">
        <v>-5.2</v>
      </c>
      <c r="CS145" s="318">
        <v>-6.4</v>
      </c>
      <c r="CT145" s="318">
        <v>-7.8</v>
      </c>
      <c r="CU145" s="318">
        <v>-9</v>
      </c>
      <c r="CV145" s="318">
        <v>-8.1999999999999993</v>
      </c>
      <c r="CW145" s="318">
        <v>-6.3</v>
      </c>
      <c r="CX145" s="318">
        <v>-16.100000000000001</v>
      </c>
      <c r="CY145" s="318">
        <v>-11.3</v>
      </c>
      <c r="CZ145" s="318">
        <v>-7.8</v>
      </c>
      <c r="DA145" s="318">
        <v>-7.7</v>
      </c>
      <c r="DB145" s="318">
        <v>-10.5</v>
      </c>
      <c r="DC145" s="318">
        <v>-26</v>
      </c>
      <c r="DD145" s="318">
        <v>-22.7</v>
      </c>
      <c r="DE145" s="318">
        <v>-18.899999999999999</v>
      </c>
      <c r="DF145" s="318">
        <v>-20.7</v>
      </c>
      <c r="DG145" s="318">
        <v>-16.600000000000001</v>
      </c>
      <c r="DH145" s="318">
        <v>-19.2</v>
      </c>
      <c r="DI145" s="318">
        <v>-20.5</v>
      </c>
      <c r="DJ145" s="318">
        <v>12</v>
      </c>
      <c r="DK145" s="318">
        <v>12.8</v>
      </c>
      <c r="DL145" s="318">
        <v>7.6</v>
      </c>
      <c r="DM145" s="318">
        <v>10.5</v>
      </c>
      <c r="DN145" s="318">
        <v>10.3</v>
      </c>
      <c r="DO145" s="318">
        <v>28</v>
      </c>
      <c r="DP145" s="318">
        <v>22</v>
      </c>
      <c r="DQ145" s="318">
        <v>70.8</v>
      </c>
      <c r="DR145" s="318">
        <v>75</v>
      </c>
      <c r="DS145" s="318">
        <v>68.2</v>
      </c>
      <c r="DT145" s="318">
        <v>72</v>
      </c>
      <c r="DU145" s="318">
        <v>75</v>
      </c>
      <c r="DV145" s="318">
        <v>39.5</v>
      </c>
      <c r="DW145" s="318">
        <v>37.299999999999997</v>
      </c>
      <c r="DX145" s="318">
        <v>37.4</v>
      </c>
      <c r="DY145" s="318">
        <v>29.4</v>
      </c>
      <c r="DZ145" s="318">
        <v>29.6</v>
      </c>
      <c r="EA145" s="318">
        <v>28</v>
      </c>
      <c r="EB145" s="318">
        <v>26.4</v>
      </c>
      <c r="EC145" s="318">
        <v>-12.8</v>
      </c>
      <c r="ED145" s="318">
        <v>-13</v>
      </c>
      <c r="EE145" s="318">
        <v>-14</v>
      </c>
      <c r="EF145" s="318">
        <v>-14.4</v>
      </c>
      <c r="EG145" s="318">
        <v>-14.1</v>
      </c>
      <c r="EH145" s="318">
        <v>-71.7</v>
      </c>
      <c r="EI145" s="318">
        <v>-71.5</v>
      </c>
      <c r="EJ145" s="318">
        <v>-71.599999999999994</v>
      </c>
      <c r="EK145" s="318">
        <v>-71.400000000000006</v>
      </c>
      <c r="EL145" s="318">
        <v>-70.8</v>
      </c>
      <c r="EM145" s="318">
        <v>-70</v>
      </c>
      <c r="EN145" s="318">
        <v>-63.1</v>
      </c>
      <c r="EO145" s="318">
        <v>-73.400000000000006</v>
      </c>
      <c r="EP145" s="318">
        <v>-60</v>
      </c>
      <c r="EQ145" s="318">
        <v>-59.2</v>
      </c>
      <c r="ER145" s="318">
        <v>-61.9</v>
      </c>
      <c r="ES145" s="318">
        <v>-60.4</v>
      </c>
      <c r="ET145" s="318">
        <v>32</v>
      </c>
      <c r="EU145" s="318">
        <v>33.700000000000003</v>
      </c>
      <c r="EV145" s="318">
        <v>13.6</v>
      </c>
      <c r="EW145" s="318">
        <v>19.100000000000001</v>
      </c>
      <c r="EX145" s="318">
        <v>34.4</v>
      </c>
      <c r="EY145" s="318">
        <v>15.3</v>
      </c>
      <c r="EZ145" s="318"/>
      <c r="FA145" s="318"/>
      <c r="FB145" s="318"/>
      <c r="FC145" s="318"/>
      <c r="FD145" s="318"/>
      <c r="FE145" s="318"/>
      <c r="FF145" s="318"/>
      <c r="FG145" s="55" t="s">
        <v>789</v>
      </c>
    </row>
    <row r="146" spans="1:163" s="5" customFormat="1" ht="33" customHeight="1">
      <c r="A146" s="160" t="s">
        <v>833</v>
      </c>
      <c r="B146" s="75"/>
      <c r="C146" s="320"/>
      <c r="D146" s="76"/>
      <c r="E146" s="9"/>
      <c r="F146" s="8" t="s">
        <v>36</v>
      </c>
      <c r="G146" s="161" t="s">
        <v>834</v>
      </c>
      <c r="H146" s="161"/>
      <c r="I146" s="2" t="s">
        <v>712</v>
      </c>
      <c r="J146" s="78">
        <v>3762.9</v>
      </c>
      <c r="K146" s="78">
        <v>3757.6</v>
      </c>
      <c r="L146" s="78">
        <v>3647.2</v>
      </c>
      <c r="M146" s="78">
        <v>3780.6</v>
      </c>
      <c r="N146" s="78">
        <v>3838.6</v>
      </c>
      <c r="O146" s="78">
        <v>3490.4</v>
      </c>
      <c r="P146" s="78">
        <v>3415.2</v>
      </c>
      <c r="Q146" s="78">
        <v>3302.7</v>
      </c>
      <c r="R146" s="78">
        <v>3410.1</v>
      </c>
      <c r="S146" s="78">
        <v>3311.6</v>
      </c>
      <c r="T146" s="78">
        <v>3293.4</v>
      </c>
      <c r="U146" s="78">
        <v>3313.9</v>
      </c>
      <c r="V146" s="78">
        <v>3283</v>
      </c>
      <c r="W146" s="78">
        <v>3299.4</v>
      </c>
      <c r="X146" s="78">
        <v>3295.3</v>
      </c>
      <c r="Y146" s="78">
        <v>3503.9</v>
      </c>
      <c r="Z146" s="78">
        <v>3489.5</v>
      </c>
      <c r="AA146" s="78">
        <v>3504.2</v>
      </c>
      <c r="AB146" s="78">
        <v>3452.8</v>
      </c>
      <c r="AC146" s="78">
        <v>3464.3</v>
      </c>
      <c r="AD146" s="78">
        <v>3413.1</v>
      </c>
      <c r="AE146" s="78">
        <v>3472.6</v>
      </c>
      <c r="AF146" s="78">
        <v>3287.8</v>
      </c>
      <c r="AG146" s="78">
        <v>3124.5</v>
      </c>
      <c r="AH146" s="78">
        <v>3191</v>
      </c>
      <c r="AI146" s="78">
        <v>3196.9</v>
      </c>
      <c r="AJ146" s="78">
        <v>3238.3</v>
      </c>
      <c r="AK146" s="78">
        <v>3340.2</v>
      </c>
      <c r="AL146" s="78">
        <v>3342.2</v>
      </c>
      <c r="AM146" s="78">
        <v>3579.4</v>
      </c>
      <c r="AN146" s="78">
        <v>3371.4</v>
      </c>
      <c r="AO146" s="78">
        <v>3368.2</v>
      </c>
      <c r="AP146" s="78">
        <v>3175.5</v>
      </c>
      <c r="AQ146" s="78">
        <v>3149.9</v>
      </c>
      <c r="AR146" s="78">
        <v>3096.9</v>
      </c>
      <c r="AS146" s="78">
        <v>3673.1</v>
      </c>
      <c r="AT146" s="78">
        <v>3750.7</v>
      </c>
      <c r="AU146" s="78">
        <v>3747.5</v>
      </c>
      <c r="AV146" s="78">
        <v>3498.4</v>
      </c>
      <c r="AW146" s="78">
        <v>3491.8</v>
      </c>
      <c r="AX146" s="78">
        <v>3865.7</v>
      </c>
      <c r="AY146" s="78">
        <v>4036</v>
      </c>
      <c r="AZ146" s="78">
        <v>3919.5</v>
      </c>
      <c r="BA146" s="78">
        <v>4274.3999999999996</v>
      </c>
      <c r="BB146" s="78">
        <v>4109.1000000000004</v>
      </c>
      <c r="BC146" s="78">
        <v>4122.7</v>
      </c>
      <c r="BD146" s="78">
        <v>4221.7</v>
      </c>
      <c r="BE146" s="78">
        <v>4240.5</v>
      </c>
      <c r="BF146" s="78">
        <v>4356.3</v>
      </c>
      <c r="BG146" s="78">
        <v>4110.5</v>
      </c>
      <c r="BH146" s="78">
        <v>4335</v>
      </c>
      <c r="BI146" s="78">
        <v>4335.6000000000004</v>
      </c>
      <c r="BJ146" s="78">
        <v>4202</v>
      </c>
      <c r="BK146" s="78">
        <v>4340.1000000000004</v>
      </c>
      <c r="BL146" s="78">
        <v>4379.7</v>
      </c>
      <c r="BM146" s="78">
        <v>4398.8</v>
      </c>
      <c r="BN146" s="78">
        <v>4414.8</v>
      </c>
      <c r="BO146" s="78">
        <v>4315.8</v>
      </c>
      <c r="BP146" s="78">
        <v>4266.7</v>
      </c>
      <c r="BQ146" s="78">
        <v>4252.6000000000004</v>
      </c>
      <c r="BR146" s="78">
        <v>4231.3999999999996</v>
      </c>
      <c r="BS146" s="78">
        <v>4156.1000000000004</v>
      </c>
      <c r="BT146" s="78">
        <v>4213</v>
      </c>
      <c r="BU146" s="78">
        <v>4248</v>
      </c>
      <c r="BV146" s="78">
        <v>4581.5</v>
      </c>
      <c r="BW146" s="78"/>
      <c r="BX146" s="78"/>
      <c r="BY146" s="78"/>
      <c r="BZ146" s="78"/>
      <c r="CA146" s="78"/>
      <c r="CB146" s="78"/>
      <c r="CC146" s="78"/>
      <c r="CD146" s="55" t="s">
        <v>789</v>
      </c>
      <c r="CE146" s="76"/>
      <c r="CF146" s="76"/>
      <c r="CG146" s="76"/>
      <c r="CH146" s="9"/>
      <c r="CI146" s="275" t="s">
        <v>36</v>
      </c>
      <c r="CJ146" s="161" t="s">
        <v>834</v>
      </c>
      <c r="CK146" s="161"/>
      <c r="CL146" s="6"/>
      <c r="CM146" s="318">
        <v>7.3</v>
      </c>
      <c r="CN146" s="318">
        <v>3.2</v>
      </c>
      <c r="CO146" s="318">
        <v>-1.2</v>
      </c>
      <c r="CP146" s="318">
        <v>0.9</v>
      </c>
      <c r="CQ146" s="318">
        <v>-3.4</v>
      </c>
      <c r="CR146" s="318">
        <v>-9.3000000000000007</v>
      </c>
      <c r="CS146" s="318">
        <v>-11.6</v>
      </c>
      <c r="CT146" s="318">
        <v>-11.2</v>
      </c>
      <c r="CU146" s="318">
        <v>-7.5</v>
      </c>
      <c r="CV146" s="318">
        <v>-9.1</v>
      </c>
      <c r="CW146" s="318">
        <v>-8.6999999999999993</v>
      </c>
      <c r="CX146" s="318">
        <v>-12.7</v>
      </c>
      <c r="CY146" s="318">
        <v>-12.8</v>
      </c>
      <c r="CZ146" s="318">
        <v>-12.2</v>
      </c>
      <c r="DA146" s="318">
        <v>-9.6</v>
      </c>
      <c r="DB146" s="318">
        <v>-7.3</v>
      </c>
      <c r="DC146" s="318">
        <v>-9.1</v>
      </c>
      <c r="DD146" s="318">
        <v>0.4</v>
      </c>
      <c r="DE146" s="318">
        <v>1.1000000000000001</v>
      </c>
      <c r="DF146" s="318">
        <v>4.9000000000000004</v>
      </c>
      <c r="DG146" s="318">
        <v>0.1</v>
      </c>
      <c r="DH146" s="318">
        <v>4.9000000000000004</v>
      </c>
      <c r="DI146" s="318">
        <v>-0.2</v>
      </c>
      <c r="DJ146" s="318">
        <v>-5.7</v>
      </c>
      <c r="DK146" s="318">
        <v>-2.8</v>
      </c>
      <c r="DL146" s="318">
        <v>-3.1</v>
      </c>
      <c r="DM146" s="318">
        <v>-1.7</v>
      </c>
      <c r="DN146" s="318">
        <v>-4.7</v>
      </c>
      <c r="DO146" s="318">
        <v>-4.2</v>
      </c>
      <c r="DP146" s="318">
        <v>2.1</v>
      </c>
      <c r="DQ146" s="318">
        <v>-2.4</v>
      </c>
      <c r="DR146" s="318">
        <v>-2.8</v>
      </c>
      <c r="DS146" s="318">
        <v>-7</v>
      </c>
      <c r="DT146" s="318">
        <v>-9.3000000000000007</v>
      </c>
      <c r="DU146" s="318">
        <v>-5.8</v>
      </c>
      <c r="DV146" s="318">
        <v>17.600000000000001</v>
      </c>
      <c r="DW146" s="318">
        <v>17.5</v>
      </c>
      <c r="DX146" s="318">
        <v>17.2</v>
      </c>
      <c r="DY146" s="318">
        <v>8</v>
      </c>
      <c r="DZ146" s="318">
        <v>4.5</v>
      </c>
      <c r="EA146" s="318">
        <v>15.7</v>
      </c>
      <c r="EB146" s="318">
        <v>12.8</v>
      </c>
      <c r="EC146" s="318">
        <v>16.3</v>
      </c>
      <c r="ED146" s="318">
        <v>26.9</v>
      </c>
      <c r="EE146" s="318">
        <v>29.4</v>
      </c>
      <c r="EF146" s="318">
        <v>30.9</v>
      </c>
      <c r="EG146" s="318">
        <v>36.299999999999997</v>
      </c>
      <c r="EH146" s="318">
        <v>15.4</v>
      </c>
      <c r="EI146" s="318">
        <v>16.100000000000001</v>
      </c>
      <c r="EJ146" s="318">
        <v>9.6999999999999993</v>
      </c>
      <c r="EK146" s="318">
        <v>23.9</v>
      </c>
      <c r="EL146" s="318">
        <v>24.2</v>
      </c>
      <c r="EM146" s="318">
        <v>8.6999999999999993</v>
      </c>
      <c r="EN146" s="318">
        <v>7.5</v>
      </c>
      <c r="EO146" s="318">
        <v>11.7</v>
      </c>
      <c r="EP146" s="318">
        <v>2.9</v>
      </c>
      <c r="EQ146" s="318">
        <v>7.4</v>
      </c>
      <c r="ER146" s="318">
        <v>4.7</v>
      </c>
      <c r="ES146" s="318">
        <v>1.1000000000000001</v>
      </c>
      <c r="ET146" s="318">
        <v>0.3</v>
      </c>
      <c r="EU146" s="318">
        <v>-2.9</v>
      </c>
      <c r="EV146" s="318">
        <v>1.1000000000000001</v>
      </c>
      <c r="EW146" s="318">
        <v>-2.8</v>
      </c>
      <c r="EX146" s="318">
        <v>-2</v>
      </c>
      <c r="EY146" s="318">
        <v>9</v>
      </c>
      <c r="EZ146" s="318"/>
      <c r="FA146" s="318"/>
      <c r="FB146" s="318"/>
      <c r="FC146" s="318"/>
      <c r="FD146" s="318"/>
      <c r="FE146" s="318"/>
      <c r="FF146" s="318"/>
      <c r="FG146" s="55" t="s">
        <v>789</v>
      </c>
    </row>
    <row r="147" spans="1:163" s="5" customFormat="1" ht="18" customHeight="1">
      <c r="A147" s="160" t="s">
        <v>835</v>
      </c>
      <c r="B147" s="75"/>
      <c r="C147" s="320"/>
      <c r="D147" s="76"/>
      <c r="E147" s="9"/>
      <c r="F147" s="8" t="s">
        <v>36</v>
      </c>
      <c r="G147" s="161" t="s">
        <v>835</v>
      </c>
      <c r="H147" s="161"/>
      <c r="I147" s="2" t="s">
        <v>712</v>
      </c>
      <c r="J147" s="78">
        <v>374.8</v>
      </c>
      <c r="K147" s="78">
        <v>379.3</v>
      </c>
      <c r="L147" s="78">
        <v>368.5</v>
      </c>
      <c r="M147" s="78">
        <v>375.5</v>
      </c>
      <c r="N147" s="78">
        <v>371</v>
      </c>
      <c r="O147" s="78">
        <v>369.8</v>
      </c>
      <c r="P147" s="78">
        <v>371.8</v>
      </c>
      <c r="Q147" s="78">
        <v>365</v>
      </c>
      <c r="R147" s="78">
        <v>380.8</v>
      </c>
      <c r="S147" s="78">
        <v>382.6</v>
      </c>
      <c r="T147" s="78">
        <v>384.6</v>
      </c>
      <c r="U147" s="78">
        <v>459.9</v>
      </c>
      <c r="V147" s="78">
        <v>463.5</v>
      </c>
      <c r="W147" s="78">
        <v>467.4</v>
      </c>
      <c r="X147" s="78">
        <v>469.5</v>
      </c>
      <c r="Y147" s="78">
        <v>485.5</v>
      </c>
      <c r="Z147" s="78">
        <v>519.6</v>
      </c>
      <c r="AA147" s="78">
        <v>510.2</v>
      </c>
      <c r="AB147" s="78">
        <v>519.20000000000005</v>
      </c>
      <c r="AC147" s="78">
        <v>519.4</v>
      </c>
      <c r="AD147" s="78">
        <v>509.2</v>
      </c>
      <c r="AE147" s="78">
        <v>510.1</v>
      </c>
      <c r="AF147" s="78">
        <v>904.2</v>
      </c>
      <c r="AG147" s="78">
        <v>819.3</v>
      </c>
      <c r="AH147" s="78">
        <v>851.9</v>
      </c>
      <c r="AI147" s="78">
        <v>831.4</v>
      </c>
      <c r="AJ147" s="78">
        <v>817</v>
      </c>
      <c r="AK147" s="78">
        <v>814.1</v>
      </c>
      <c r="AL147" s="78">
        <v>814.7</v>
      </c>
      <c r="AM147" s="78">
        <v>815.8</v>
      </c>
      <c r="AN147" s="78">
        <v>1067.2</v>
      </c>
      <c r="AO147" s="78">
        <v>1019.5</v>
      </c>
      <c r="AP147" s="78">
        <v>1055.4000000000001</v>
      </c>
      <c r="AQ147" s="78">
        <v>986.4</v>
      </c>
      <c r="AR147" s="78">
        <v>986</v>
      </c>
      <c r="AS147" s="78">
        <v>951.7</v>
      </c>
      <c r="AT147" s="78">
        <v>958.9</v>
      </c>
      <c r="AU147" s="78">
        <v>962.4</v>
      </c>
      <c r="AV147" s="78">
        <v>976</v>
      </c>
      <c r="AW147" s="78">
        <v>952.6</v>
      </c>
      <c r="AX147" s="78">
        <v>889.1</v>
      </c>
      <c r="AY147" s="78">
        <v>881</v>
      </c>
      <c r="AZ147" s="78">
        <v>864.6</v>
      </c>
      <c r="BA147" s="78">
        <v>870.8</v>
      </c>
      <c r="BB147" s="78">
        <v>819.4</v>
      </c>
      <c r="BC147" s="78">
        <v>802</v>
      </c>
      <c r="BD147" s="78">
        <v>793.1</v>
      </c>
      <c r="BE147" s="78">
        <v>675.4</v>
      </c>
      <c r="BF147" s="78">
        <v>750.6</v>
      </c>
      <c r="BG147" s="78">
        <v>740.6</v>
      </c>
      <c r="BH147" s="78">
        <v>599.9</v>
      </c>
      <c r="BI147" s="78">
        <v>595.9</v>
      </c>
      <c r="BJ147" s="78">
        <v>603.70000000000005</v>
      </c>
      <c r="BK147" s="78">
        <v>614.20000000000005</v>
      </c>
      <c r="BL147" s="78">
        <v>728.1</v>
      </c>
      <c r="BM147" s="78">
        <v>624</v>
      </c>
      <c r="BN147" s="78">
        <v>634.70000000000005</v>
      </c>
      <c r="BO147" s="78">
        <v>617.79999999999995</v>
      </c>
      <c r="BP147" s="78">
        <v>605.5</v>
      </c>
      <c r="BQ147" s="78">
        <v>614.79999999999995</v>
      </c>
      <c r="BR147" s="78">
        <v>635.9</v>
      </c>
      <c r="BS147" s="78">
        <v>632.79999999999995</v>
      </c>
      <c r="BT147" s="78">
        <v>567</v>
      </c>
      <c r="BU147" s="78">
        <v>568.9</v>
      </c>
      <c r="BV147" s="78">
        <v>548.5</v>
      </c>
      <c r="BW147" s="78"/>
      <c r="BX147" s="78"/>
      <c r="BY147" s="78"/>
      <c r="BZ147" s="78"/>
      <c r="CA147" s="78"/>
      <c r="CB147" s="78"/>
      <c r="CC147" s="78"/>
      <c r="CD147" s="55" t="s">
        <v>789</v>
      </c>
      <c r="CE147" s="76"/>
      <c r="CF147" s="76"/>
      <c r="CG147" s="76"/>
      <c r="CH147" s="9"/>
      <c r="CI147" s="275" t="s">
        <v>36</v>
      </c>
      <c r="CJ147" s="161" t="s">
        <v>835</v>
      </c>
      <c r="CK147" s="161"/>
      <c r="CL147" s="6"/>
      <c r="CM147" s="318">
        <v>76.3</v>
      </c>
      <c r="CN147" s="318">
        <v>65</v>
      </c>
      <c r="CO147" s="318">
        <v>63.5</v>
      </c>
      <c r="CP147" s="318">
        <v>23.7</v>
      </c>
      <c r="CQ147" s="318">
        <v>24.1</v>
      </c>
      <c r="CR147" s="318">
        <v>25.9</v>
      </c>
      <c r="CS147" s="318">
        <v>28.9</v>
      </c>
      <c r="CT147" s="318">
        <v>29.7</v>
      </c>
      <c r="CU147" s="318">
        <v>34.200000000000003</v>
      </c>
      <c r="CV147" s="318">
        <v>32.6</v>
      </c>
      <c r="CW147" s="318">
        <v>31.9</v>
      </c>
      <c r="CX147" s="318">
        <v>19.7</v>
      </c>
      <c r="CY147" s="318">
        <v>23.6</v>
      </c>
      <c r="CZ147" s="318">
        <v>23.2</v>
      </c>
      <c r="DA147" s="318">
        <v>27.4</v>
      </c>
      <c r="DB147" s="318">
        <v>29.3</v>
      </c>
      <c r="DC147" s="318">
        <v>40.1</v>
      </c>
      <c r="DD147" s="318">
        <v>38</v>
      </c>
      <c r="DE147" s="318">
        <v>39.6</v>
      </c>
      <c r="DF147" s="318">
        <v>42.3</v>
      </c>
      <c r="DG147" s="318">
        <v>33.700000000000003</v>
      </c>
      <c r="DH147" s="318">
        <v>33.299999999999997</v>
      </c>
      <c r="DI147" s="318">
        <v>135.1</v>
      </c>
      <c r="DJ147" s="318">
        <v>78.2</v>
      </c>
      <c r="DK147" s="318">
        <v>83.8</v>
      </c>
      <c r="DL147" s="318">
        <v>77.900000000000006</v>
      </c>
      <c r="DM147" s="318">
        <v>74</v>
      </c>
      <c r="DN147" s="318">
        <v>67.7</v>
      </c>
      <c r="DO147" s="318">
        <v>56.8</v>
      </c>
      <c r="DP147" s="318">
        <v>59.9</v>
      </c>
      <c r="DQ147" s="318">
        <v>105.5</v>
      </c>
      <c r="DR147" s="318">
        <v>96.3</v>
      </c>
      <c r="DS147" s="318">
        <v>107.2</v>
      </c>
      <c r="DT147" s="318">
        <v>93.4</v>
      </c>
      <c r="DU147" s="318">
        <v>9.1</v>
      </c>
      <c r="DV147" s="318">
        <v>16.2</v>
      </c>
      <c r="DW147" s="318">
        <v>12.6</v>
      </c>
      <c r="DX147" s="318">
        <v>15.8</v>
      </c>
      <c r="DY147" s="318">
        <v>19.5</v>
      </c>
      <c r="DZ147" s="318">
        <v>17</v>
      </c>
      <c r="EA147" s="318">
        <v>9.1</v>
      </c>
      <c r="EB147" s="318">
        <v>8</v>
      </c>
      <c r="EC147" s="318">
        <v>-19</v>
      </c>
      <c r="ED147" s="318">
        <v>-14.6</v>
      </c>
      <c r="EE147" s="318">
        <v>-22.4</v>
      </c>
      <c r="EF147" s="318">
        <v>-18.7</v>
      </c>
      <c r="EG147" s="318">
        <v>-19.600000000000001</v>
      </c>
      <c r="EH147" s="318">
        <v>-29</v>
      </c>
      <c r="EI147" s="318">
        <v>-21.7</v>
      </c>
      <c r="EJ147" s="318">
        <v>-23</v>
      </c>
      <c r="EK147" s="318">
        <v>-38.5</v>
      </c>
      <c r="EL147" s="318">
        <v>-37.4</v>
      </c>
      <c r="EM147" s="318">
        <v>-32.1</v>
      </c>
      <c r="EN147" s="318">
        <v>-30.3</v>
      </c>
      <c r="EO147" s="318">
        <v>-15.8</v>
      </c>
      <c r="EP147" s="318">
        <v>-28.3</v>
      </c>
      <c r="EQ147" s="318">
        <v>-22.5</v>
      </c>
      <c r="ER147" s="318">
        <v>-23</v>
      </c>
      <c r="ES147" s="318">
        <v>-23.6</v>
      </c>
      <c r="ET147" s="318">
        <v>-9</v>
      </c>
      <c r="EU147" s="318">
        <v>-15.3</v>
      </c>
      <c r="EV147" s="318">
        <v>-14.6</v>
      </c>
      <c r="EW147" s="318">
        <v>-5.5</v>
      </c>
      <c r="EX147" s="318">
        <v>-4.5</v>
      </c>
      <c r="EY147" s="318">
        <v>-9.1</v>
      </c>
      <c r="EZ147" s="318"/>
      <c r="FA147" s="318"/>
      <c r="FB147" s="318"/>
      <c r="FC147" s="318"/>
      <c r="FD147" s="318"/>
      <c r="FE147" s="318"/>
      <c r="FF147" s="318"/>
      <c r="FG147" s="55" t="s">
        <v>789</v>
      </c>
    </row>
    <row r="148" spans="1:163" ht="18" customHeight="1">
      <c r="A148" s="160" t="s">
        <v>814</v>
      </c>
      <c r="B148" s="75"/>
      <c r="C148" s="320"/>
      <c r="D148" s="76"/>
      <c r="F148" s="8" t="s">
        <v>36</v>
      </c>
      <c r="G148" s="161" t="s">
        <v>814</v>
      </c>
      <c r="H148" s="161"/>
      <c r="I148" s="2" t="s">
        <v>712</v>
      </c>
      <c r="J148" s="78">
        <v>9859.5</v>
      </c>
      <c r="K148" s="78">
        <v>10088</v>
      </c>
      <c r="L148" s="78">
        <v>9894.4</v>
      </c>
      <c r="M148" s="78">
        <v>9772.7000000000007</v>
      </c>
      <c r="N148" s="78">
        <v>9967.6</v>
      </c>
      <c r="O148" s="78">
        <v>10127.299999999999</v>
      </c>
      <c r="P148" s="78">
        <v>10304.4</v>
      </c>
      <c r="Q148" s="78">
        <v>10356.700000000001</v>
      </c>
      <c r="R148" s="78">
        <v>10684.9</v>
      </c>
      <c r="S148" s="78">
        <v>10707.5</v>
      </c>
      <c r="T148" s="78">
        <v>10814.5</v>
      </c>
      <c r="U148" s="78">
        <v>10603.7</v>
      </c>
      <c r="V148" s="78">
        <v>10941.3</v>
      </c>
      <c r="W148" s="78">
        <v>11025</v>
      </c>
      <c r="X148" s="78">
        <v>11327.2</v>
      </c>
      <c r="Y148" s="78">
        <v>10883.9</v>
      </c>
      <c r="Z148" s="78">
        <v>10461.200000000001</v>
      </c>
      <c r="AA148" s="78">
        <v>9772.4</v>
      </c>
      <c r="AB148" s="78">
        <v>9264.2999999999993</v>
      </c>
      <c r="AC148" s="78">
        <v>8899.9</v>
      </c>
      <c r="AD148" s="78">
        <v>8591.6</v>
      </c>
      <c r="AE148" s="78">
        <v>9434.4</v>
      </c>
      <c r="AF148" s="78">
        <v>11456.6</v>
      </c>
      <c r="AG148" s="78">
        <v>11783.2</v>
      </c>
      <c r="AH148" s="78">
        <v>12261.8</v>
      </c>
      <c r="AI148" s="78">
        <v>12078</v>
      </c>
      <c r="AJ148" s="78">
        <v>12195.2</v>
      </c>
      <c r="AK148" s="78">
        <v>11920.6</v>
      </c>
      <c r="AL148" s="78">
        <v>12260.2</v>
      </c>
      <c r="AM148" s="78">
        <v>12162</v>
      </c>
      <c r="AN148" s="78">
        <v>14028</v>
      </c>
      <c r="AO148" s="78">
        <v>14140</v>
      </c>
      <c r="AP148" s="78">
        <v>14302.6</v>
      </c>
      <c r="AQ148" s="78">
        <v>13930.1</v>
      </c>
      <c r="AR148" s="78">
        <v>13370.4</v>
      </c>
      <c r="AS148" s="78">
        <v>12814.2</v>
      </c>
      <c r="AT148" s="78">
        <v>12984.2</v>
      </c>
      <c r="AU148" s="78">
        <v>13214.5</v>
      </c>
      <c r="AV148" s="78">
        <v>13299.4</v>
      </c>
      <c r="AW148" s="78">
        <v>13634.2</v>
      </c>
      <c r="AX148" s="78">
        <v>14310.5</v>
      </c>
      <c r="AY148" s="78">
        <v>14542.2</v>
      </c>
      <c r="AZ148" s="78">
        <v>14759.1</v>
      </c>
      <c r="BA148" s="78">
        <v>14373.3</v>
      </c>
      <c r="BB148" s="78">
        <v>14367.2</v>
      </c>
      <c r="BC148" s="78">
        <v>14583.2</v>
      </c>
      <c r="BD148" s="78">
        <v>14641.4</v>
      </c>
      <c r="BE148" s="78">
        <v>14775</v>
      </c>
      <c r="BF148" s="78">
        <v>14770.3</v>
      </c>
      <c r="BG148" s="78">
        <v>15012.5</v>
      </c>
      <c r="BH148" s="78">
        <v>14642</v>
      </c>
      <c r="BI148" s="78">
        <v>15278.1</v>
      </c>
      <c r="BJ148" s="78">
        <v>15648.1</v>
      </c>
      <c r="BK148" s="78">
        <v>15599.5</v>
      </c>
      <c r="BL148" s="78">
        <v>16395.400000000001</v>
      </c>
      <c r="BM148" s="78">
        <v>16401.900000000001</v>
      </c>
      <c r="BN148" s="78">
        <v>15545.8</v>
      </c>
      <c r="BO148" s="78">
        <v>15703.1</v>
      </c>
      <c r="BP148" s="78">
        <v>15727.4</v>
      </c>
      <c r="BQ148" s="78">
        <v>15595.6</v>
      </c>
      <c r="BR148" s="78">
        <v>15780.7</v>
      </c>
      <c r="BS148" s="78">
        <v>16046.4</v>
      </c>
      <c r="BT148" s="78">
        <v>15764.7</v>
      </c>
      <c r="BU148" s="78">
        <v>15768.7</v>
      </c>
      <c r="BV148" s="78">
        <v>15464.9</v>
      </c>
      <c r="BW148" s="78"/>
      <c r="BX148" s="78"/>
      <c r="BY148" s="78"/>
      <c r="BZ148" s="78"/>
      <c r="CA148" s="78"/>
      <c r="CB148" s="78"/>
      <c r="CC148" s="78"/>
      <c r="CD148" s="55" t="s">
        <v>789</v>
      </c>
      <c r="CE148" s="76"/>
      <c r="CF148" s="76"/>
      <c r="CG148" s="76"/>
      <c r="CI148" s="275" t="s">
        <v>36</v>
      </c>
      <c r="CJ148" s="161" t="s">
        <v>814</v>
      </c>
      <c r="CK148" s="161"/>
      <c r="CM148" s="318">
        <v>10.199999999999999</v>
      </c>
      <c r="CN148" s="318">
        <v>9.6</v>
      </c>
      <c r="CO148" s="318">
        <v>8.9</v>
      </c>
      <c r="CP148" s="318">
        <v>-0.1</v>
      </c>
      <c r="CQ148" s="318">
        <v>-1.7</v>
      </c>
      <c r="CR148" s="318">
        <v>-1.5</v>
      </c>
      <c r="CS148" s="318">
        <v>0.9</v>
      </c>
      <c r="CT148" s="318">
        <v>-0.1</v>
      </c>
      <c r="CU148" s="318">
        <v>4.5</v>
      </c>
      <c r="CV148" s="318">
        <v>5.6</v>
      </c>
      <c r="CW148" s="318">
        <v>5.3</v>
      </c>
      <c r="CX148" s="318">
        <v>8.1999999999999993</v>
      </c>
      <c r="CY148" s="318">
        <v>11</v>
      </c>
      <c r="CZ148" s="318">
        <v>9.3000000000000007</v>
      </c>
      <c r="DA148" s="318">
        <v>14.5</v>
      </c>
      <c r="DB148" s="318">
        <v>11.4</v>
      </c>
      <c r="DC148" s="318">
        <v>5</v>
      </c>
      <c r="DD148" s="318">
        <v>-3.5</v>
      </c>
      <c r="DE148" s="318">
        <v>-10.1</v>
      </c>
      <c r="DF148" s="318">
        <v>-14.1</v>
      </c>
      <c r="DG148" s="318">
        <v>-19.600000000000001</v>
      </c>
      <c r="DH148" s="318">
        <v>-11.9</v>
      </c>
      <c r="DI148" s="318">
        <v>5.9</v>
      </c>
      <c r="DJ148" s="318">
        <v>11.1</v>
      </c>
      <c r="DK148" s="318">
        <v>12.1</v>
      </c>
      <c r="DL148" s="318">
        <v>9.6</v>
      </c>
      <c r="DM148" s="318">
        <v>7.7</v>
      </c>
      <c r="DN148" s="318">
        <v>9.5</v>
      </c>
      <c r="DO148" s="318">
        <v>17.2</v>
      </c>
      <c r="DP148" s="318">
        <v>24.5</v>
      </c>
      <c r="DQ148" s="318">
        <v>51.4</v>
      </c>
      <c r="DR148" s="318">
        <v>58.9</v>
      </c>
      <c r="DS148" s="318">
        <v>66.5</v>
      </c>
      <c r="DT148" s="318">
        <v>47.7</v>
      </c>
      <c r="DU148" s="318">
        <v>16.7</v>
      </c>
      <c r="DV148" s="318">
        <v>8.8000000000000007</v>
      </c>
      <c r="DW148" s="318">
        <v>5.9</v>
      </c>
      <c r="DX148" s="318">
        <v>9.4</v>
      </c>
      <c r="DY148" s="318">
        <v>9.1</v>
      </c>
      <c r="DZ148" s="318">
        <v>14.4</v>
      </c>
      <c r="EA148" s="318">
        <v>16.7</v>
      </c>
      <c r="EB148" s="318">
        <v>19.600000000000001</v>
      </c>
      <c r="EC148" s="318">
        <v>5.2</v>
      </c>
      <c r="ED148" s="318">
        <v>1.7</v>
      </c>
      <c r="EE148" s="318">
        <v>0.5</v>
      </c>
      <c r="EF148" s="318">
        <v>4.7</v>
      </c>
      <c r="EG148" s="318">
        <v>9.5</v>
      </c>
      <c r="EH148" s="318">
        <v>15.3</v>
      </c>
      <c r="EI148" s="318">
        <v>13.8</v>
      </c>
      <c r="EJ148" s="318">
        <v>13.6</v>
      </c>
      <c r="EK148" s="318">
        <v>10.1</v>
      </c>
      <c r="EL148" s="318">
        <v>12.1</v>
      </c>
      <c r="EM148" s="318">
        <v>9.3000000000000007</v>
      </c>
      <c r="EN148" s="318">
        <v>7.3</v>
      </c>
      <c r="EO148" s="318">
        <v>11.1</v>
      </c>
      <c r="EP148" s="318">
        <v>14.1</v>
      </c>
      <c r="EQ148" s="318">
        <v>8.1999999999999993</v>
      </c>
      <c r="ER148" s="318">
        <v>7.7</v>
      </c>
      <c r="ES148" s="318">
        <v>7.4</v>
      </c>
      <c r="ET148" s="318">
        <v>5.6</v>
      </c>
      <c r="EU148" s="318">
        <v>6.8</v>
      </c>
      <c r="EV148" s="318">
        <v>6.9</v>
      </c>
      <c r="EW148" s="318">
        <v>7.7</v>
      </c>
      <c r="EX148" s="318">
        <v>3.2</v>
      </c>
      <c r="EY148" s="318">
        <v>-1.2</v>
      </c>
      <c r="EZ148" s="318"/>
      <c r="FA148" s="318"/>
      <c r="FB148" s="318"/>
      <c r="FC148" s="318"/>
      <c r="FD148" s="318"/>
      <c r="FE148" s="318"/>
      <c r="FF148" s="318"/>
      <c r="FG148" s="55" t="s">
        <v>789</v>
      </c>
    </row>
    <row r="149" spans="1:163" ht="18" customHeight="1">
      <c r="A149" s="160" t="s">
        <v>836</v>
      </c>
      <c r="B149" s="75"/>
      <c r="C149" s="320"/>
      <c r="D149" s="76"/>
      <c r="F149" s="8" t="s">
        <v>36</v>
      </c>
      <c r="G149" s="161" t="s">
        <v>815</v>
      </c>
      <c r="H149" s="161"/>
      <c r="I149" s="2" t="s">
        <v>712</v>
      </c>
      <c r="J149" s="78">
        <v>731.2</v>
      </c>
      <c r="K149" s="78">
        <v>726</v>
      </c>
      <c r="L149" s="78">
        <v>710.8</v>
      </c>
      <c r="M149" s="78">
        <v>704.4</v>
      </c>
      <c r="N149" s="78">
        <v>707.9</v>
      </c>
      <c r="O149" s="78">
        <v>705.8</v>
      </c>
      <c r="P149" s="78">
        <v>725.5</v>
      </c>
      <c r="Q149" s="78">
        <v>717.2</v>
      </c>
      <c r="R149" s="78">
        <v>635.6</v>
      </c>
      <c r="S149" s="78">
        <v>651.5</v>
      </c>
      <c r="T149" s="78">
        <v>551.20000000000005</v>
      </c>
      <c r="U149" s="78">
        <v>529.9</v>
      </c>
      <c r="V149" s="78">
        <v>525.1</v>
      </c>
      <c r="W149" s="78">
        <v>551.9</v>
      </c>
      <c r="X149" s="78">
        <v>581.6</v>
      </c>
      <c r="Y149" s="78">
        <v>584</v>
      </c>
      <c r="Z149" s="78">
        <v>577</v>
      </c>
      <c r="AA149" s="78">
        <v>398.6</v>
      </c>
      <c r="AB149" s="78">
        <v>396</v>
      </c>
      <c r="AC149" s="78">
        <v>404.4</v>
      </c>
      <c r="AD149" s="78">
        <v>397.2</v>
      </c>
      <c r="AE149" s="78">
        <v>384</v>
      </c>
      <c r="AF149" s="78">
        <v>382.2</v>
      </c>
      <c r="AG149" s="78">
        <v>358.9</v>
      </c>
      <c r="AH149" s="78">
        <v>378.2</v>
      </c>
      <c r="AI149" s="78">
        <v>380.3</v>
      </c>
      <c r="AJ149" s="78">
        <v>386.6</v>
      </c>
      <c r="AK149" s="78">
        <v>361.4</v>
      </c>
      <c r="AL149" s="78">
        <v>364.2</v>
      </c>
      <c r="AM149" s="78">
        <v>429.7</v>
      </c>
      <c r="AN149" s="78">
        <v>172.2</v>
      </c>
      <c r="AO149" s="78">
        <v>157.6</v>
      </c>
      <c r="AP149" s="78">
        <v>156.4</v>
      </c>
      <c r="AQ149" s="78">
        <v>152.5</v>
      </c>
      <c r="AR149" s="78">
        <v>147.69999999999999</v>
      </c>
      <c r="AS149" s="78">
        <v>91.7</v>
      </c>
      <c r="AT149" s="78">
        <v>93.9</v>
      </c>
      <c r="AU149" s="78">
        <v>92.6</v>
      </c>
      <c r="AV149" s="78">
        <v>91.2</v>
      </c>
      <c r="AW149" s="78">
        <v>73.8</v>
      </c>
      <c r="AX149" s="78">
        <v>74.900000000000006</v>
      </c>
      <c r="AY149" s="78">
        <v>75.599999999999994</v>
      </c>
      <c r="AZ149" s="78">
        <v>80.599999999999994</v>
      </c>
      <c r="BA149" s="78">
        <v>181.4</v>
      </c>
      <c r="BB149" s="78">
        <v>182.5</v>
      </c>
      <c r="BC149" s="78">
        <v>174.5</v>
      </c>
      <c r="BD149" s="78">
        <v>159</v>
      </c>
      <c r="BE149" s="78">
        <v>167.7</v>
      </c>
      <c r="BF149" s="78">
        <v>89.1</v>
      </c>
      <c r="BG149" s="78">
        <v>95.8</v>
      </c>
      <c r="BH149" s="78">
        <v>91.7</v>
      </c>
      <c r="BI149" s="78">
        <v>86.2</v>
      </c>
      <c r="BJ149" s="78">
        <v>83.3</v>
      </c>
      <c r="BK149" s="78">
        <v>81.5</v>
      </c>
      <c r="BL149" s="78">
        <v>76.099999999999994</v>
      </c>
      <c r="BM149" s="78">
        <v>77.400000000000006</v>
      </c>
      <c r="BN149" s="78">
        <v>76.900000000000006</v>
      </c>
      <c r="BO149" s="78">
        <v>78.3</v>
      </c>
      <c r="BP149" s="78">
        <v>73.900000000000006</v>
      </c>
      <c r="BQ149" s="78">
        <v>69.5</v>
      </c>
      <c r="BR149" s="78">
        <v>70.400000000000006</v>
      </c>
      <c r="BS149" s="78">
        <v>70.900000000000006</v>
      </c>
      <c r="BT149" s="78">
        <v>72.2</v>
      </c>
      <c r="BU149" s="78">
        <v>85.4</v>
      </c>
      <c r="BV149" s="78">
        <v>86.3</v>
      </c>
      <c r="BW149" s="78"/>
      <c r="BX149" s="78"/>
      <c r="BY149" s="78"/>
      <c r="BZ149" s="78"/>
      <c r="CA149" s="78"/>
      <c r="CB149" s="78"/>
      <c r="CC149" s="78"/>
      <c r="CD149" s="55" t="s">
        <v>789</v>
      </c>
      <c r="CE149" s="76"/>
      <c r="CF149" s="76"/>
      <c r="CG149" s="76"/>
      <c r="CI149" s="275" t="s">
        <v>36</v>
      </c>
      <c r="CJ149" s="161" t="s">
        <v>815</v>
      </c>
      <c r="CK149" s="161"/>
      <c r="CM149" s="318">
        <v>11.8</v>
      </c>
      <c r="CN149" s="318">
        <v>18.399999999999999</v>
      </c>
      <c r="CO149" s="318">
        <v>-5.7</v>
      </c>
      <c r="CP149" s="318">
        <v>-7.7</v>
      </c>
      <c r="CQ149" s="318">
        <v>-7.2</v>
      </c>
      <c r="CR149" s="318">
        <v>-8.6</v>
      </c>
      <c r="CS149" s="318">
        <v>-6.1</v>
      </c>
      <c r="CT149" s="318">
        <v>-10.1</v>
      </c>
      <c r="CU149" s="318">
        <v>-11.3</v>
      </c>
      <c r="CV149" s="318">
        <v>-10.199999999999999</v>
      </c>
      <c r="CW149" s="318">
        <v>-24.3</v>
      </c>
      <c r="CX149" s="318">
        <v>-27</v>
      </c>
      <c r="CY149" s="318">
        <v>-28.2</v>
      </c>
      <c r="CZ149" s="318">
        <v>-24</v>
      </c>
      <c r="DA149" s="318">
        <v>-18.2</v>
      </c>
      <c r="DB149" s="318">
        <v>-17.100000000000001</v>
      </c>
      <c r="DC149" s="318">
        <v>-18.5</v>
      </c>
      <c r="DD149" s="318">
        <v>-43.5</v>
      </c>
      <c r="DE149" s="318">
        <v>-45.4</v>
      </c>
      <c r="DF149" s="318">
        <v>-43.6</v>
      </c>
      <c r="DG149" s="318">
        <v>-37.5</v>
      </c>
      <c r="DH149" s="318">
        <v>-41.1</v>
      </c>
      <c r="DI149" s="318">
        <v>-30.7</v>
      </c>
      <c r="DJ149" s="318">
        <v>-32.299999999999997</v>
      </c>
      <c r="DK149" s="318">
        <v>-28</v>
      </c>
      <c r="DL149" s="318">
        <v>-31.1</v>
      </c>
      <c r="DM149" s="318">
        <v>-33.5</v>
      </c>
      <c r="DN149" s="318">
        <v>-38.1</v>
      </c>
      <c r="DO149" s="318">
        <v>-36.9</v>
      </c>
      <c r="DP149" s="318">
        <v>7.8</v>
      </c>
      <c r="DQ149" s="318">
        <v>-56.5</v>
      </c>
      <c r="DR149" s="318">
        <v>-61</v>
      </c>
      <c r="DS149" s="318">
        <v>-60.6</v>
      </c>
      <c r="DT149" s="318">
        <v>-60.3</v>
      </c>
      <c r="DU149" s="318">
        <v>-61.3</v>
      </c>
      <c r="DV149" s="318">
        <v>-74.5</v>
      </c>
      <c r="DW149" s="318">
        <v>-75.2</v>
      </c>
      <c r="DX149" s="318">
        <v>-75.7</v>
      </c>
      <c r="DY149" s="318">
        <v>-76.400000000000006</v>
      </c>
      <c r="DZ149" s="318">
        <v>-79.599999999999994</v>
      </c>
      <c r="EA149" s="318">
        <v>-79.400000000000006</v>
      </c>
      <c r="EB149" s="318">
        <v>-82.4</v>
      </c>
      <c r="EC149" s="318">
        <v>-53.2</v>
      </c>
      <c r="ED149" s="318">
        <v>15.1</v>
      </c>
      <c r="EE149" s="318">
        <v>16.7</v>
      </c>
      <c r="EF149" s="318">
        <v>14.4</v>
      </c>
      <c r="EG149" s="318">
        <v>7.7</v>
      </c>
      <c r="EH149" s="318">
        <v>82.9</v>
      </c>
      <c r="EI149" s="318">
        <v>-5.0999999999999996</v>
      </c>
      <c r="EJ149" s="318">
        <v>3.4</v>
      </c>
      <c r="EK149" s="318">
        <v>0.6</v>
      </c>
      <c r="EL149" s="318">
        <v>16.7</v>
      </c>
      <c r="EM149" s="318">
        <v>11.3</v>
      </c>
      <c r="EN149" s="318">
        <v>7.7</v>
      </c>
      <c r="EO149" s="318">
        <v>-5.6</v>
      </c>
      <c r="EP149" s="318">
        <v>-57.3</v>
      </c>
      <c r="EQ149" s="318">
        <v>-57.9</v>
      </c>
      <c r="ER149" s="318">
        <v>-55.1</v>
      </c>
      <c r="ES149" s="318">
        <v>-53.5</v>
      </c>
      <c r="ET149" s="318">
        <v>-58.5</v>
      </c>
      <c r="EU149" s="318">
        <v>-21</v>
      </c>
      <c r="EV149" s="318">
        <v>-25.9</v>
      </c>
      <c r="EW149" s="318">
        <v>-21.3</v>
      </c>
      <c r="EX149" s="318">
        <v>-0.9</v>
      </c>
      <c r="EY149" s="318">
        <v>3.5</v>
      </c>
      <c r="EZ149" s="318"/>
      <c r="FA149" s="318"/>
      <c r="FB149" s="318"/>
      <c r="FC149" s="318"/>
      <c r="FD149" s="318"/>
      <c r="FE149" s="318"/>
      <c r="FF149" s="318"/>
      <c r="FG149" s="55" t="s">
        <v>789</v>
      </c>
    </row>
    <row r="150" spans="1:163" ht="18" customHeight="1">
      <c r="A150" s="160" t="s">
        <v>837</v>
      </c>
      <c r="B150" s="75"/>
      <c r="C150" s="320"/>
      <c r="D150" s="76"/>
      <c r="F150" s="8" t="s">
        <v>36</v>
      </c>
      <c r="G150" s="161" t="s">
        <v>838</v>
      </c>
      <c r="H150" s="161"/>
      <c r="I150" s="2" t="s">
        <v>712</v>
      </c>
      <c r="J150" s="78">
        <v>25051.4</v>
      </c>
      <c r="K150" s="78">
        <v>25882</v>
      </c>
      <c r="L150" s="78">
        <v>25003.7</v>
      </c>
      <c r="M150" s="78">
        <v>25916.7</v>
      </c>
      <c r="N150" s="78">
        <v>26100.400000000001</v>
      </c>
      <c r="O150" s="78">
        <v>26924.1</v>
      </c>
      <c r="P150" s="78">
        <v>27283</v>
      </c>
      <c r="Q150" s="78">
        <v>27618.400000000001</v>
      </c>
      <c r="R150" s="78">
        <v>27855.8</v>
      </c>
      <c r="S150" s="78">
        <v>27975.4</v>
      </c>
      <c r="T150" s="78">
        <v>27757.1</v>
      </c>
      <c r="U150" s="78">
        <v>26793.599999999999</v>
      </c>
      <c r="V150" s="78">
        <v>27211.5</v>
      </c>
      <c r="W150" s="78">
        <v>27524.1</v>
      </c>
      <c r="X150" s="78">
        <v>27937.9</v>
      </c>
      <c r="Y150" s="78">
        <v>27776.400000000001</v>
      </c>
      <c r="Z150" s="78">
        <v>27401.1</v>
      </c>
      <c r="AA150" s="78">
        <v>25975.1</v>
      </c>
      <c r="AB150" s="78">
        <v>25436</v>
      </c>
      <c r="AC150" s="78">
        <v>25117.5</v>
      </c>
      <c r="AD150" s="78">
        <v>24900.6</v>
      </c>
      <c r="AE150" s="78">
        <v>25711</v>
      </c>
      <c r="AF150" s="78">
        <v>27844.799999999999</v>
      </c>
      <c r="AG150" s="78">
        <v>28631.5</v>
      </c>
      <c r="AH150" s="78">
        <v>29434.1</v>
      </c>
      <c r="AI150" s="78">
        <v>29347.5</v>
      </c>
      <c r="AJ150" s="78">
        <v>29353.1</v>
      </c>
      <c r="AK150" s="78">
        <v>29059.200000000001</v>
      </c>
      <c r="AL150" s="78">
        <v>29598.5</v>
      </c>
      <c r="AM150" s="78">
        <v>30231.3</v>
      </c>
      <c r="AN150" s="78">
        <v>33778.5</v>
      </c>
      <c r="AO150" s="78">
        <v>33942.6</v>
      </c>
      <c r="AP150" s="78">
        <v>32488.799999999999</v>
      </c>
      <c r="AQ150" s="78">
        <v>31849</v>
      </c>
      <c r="AR150" s="78">
        <v>31151.1</v>
      </c>
      <c r="AS150" s="78">
        <v>32081.7</v>
      </c>
      <c r="AT150" s="78">
        <v>32292.7</v>
      </c>
      <c r="AU150" s="78">
        <v>32625.4</v>
      </c>
      <c r="AV150" s="78">
        <v>33085.1</v>
      </c>
      <c r="AW150" s="78">
        <v>33529.699999999997</v>
      </c>
      <c r="AX150" s="78">
        <v>34943.300000000003</v>
      </c>
      <c r="AY150" s="78">
        <v>35611</v>
      </c>
      <c r="AZ150" s="78">
        <v>36439.4</v>
      </c>
      <c r="BA150" s="78">
        <v>36530.400000000001</v>
      </c>
      <c r="BB150" s="78">
        <v>36392.199999999997</v>
      </c>
      <c r="BC150" s="78">
        <v>36670</v>
      </c>
      <c r="BD150" s="78">
        <v>36776.400000000001</v>
      </c>
      <c r="BE150" s="78">
        <v>34795.199999999997</v>
      </c>
      <c r="BF150" s="78">
        <v>34939</v>
      </c>
      <c r="BG150" s="78">
        <v>35002.400000000001</v>
      </c>
      <c r="BH150" s="78">
        <v>34790.699999999997</v>
      </c>
      <c r="BI150" s="78">
        <v>35390.400000000001</v>
      </c>
      <c r="BJ150" s="78">
        <v>35933.5</v>
      </c>
      <c r="BK150" s="78">
        <v>35192.1</v>
      </c>
      <c r="BL150" s="78">
        <v>36245.300000000003</v>
      </c>
      <c r="BM150" s="78">
        <v>36823.4</v>
      </c>
      <c r="BN150" s="78">
        <v>35850.9</v>
      </c>
      <c r="BO150" s="78">
        <v>35678.400000000001</v>
      </c>
      <c r="BP150" s="78">
        <v>35546.9</v>
      </c>
      <c r="BQ150" s="78">
        <v>35241.4</v>
      </c>
      <c r="BR150" s="78">
        <v>35049.599999999999</v>
      </c>
      <c r="BS150" s="78">
        <v>35326</v>
      </c>
      <c r="BT150" s="78">
        <v>35000</v>
      </c>
      <c r="BU150" s="78">
        <v>35256.300000000003</v>
      </c>
      <c r="BV150" s="78">
        <v>35280.6</v>
      </c>
      <c r="BW150" s="78"/>
      <c r="BX150" s="78"/>
      <c r="BY150" s="78"/>
      <c r="BZ150" s="78"/>
      <c r="CA150" s="78"/>
      <c r="CB150" s="78"/>
      <c r="CC150" s="78"/>
      <c r="CD150" s="55" t="s">
        <v>789</v>
      </c>
      <c r="CE150" s="76"/>
      <c r="CF150" s="76"/>
      <c r="CG150" s="76"/>
      <c r="CI150" s="275" t="s">
        <v>36</v>
      </c>
      <c r="CJ150" s="161" t="s">
        <v>838</v>
      </c>
      <c r="CK150" s="161"/>
      <c r="CM150" s="318">
        <v>3</v>
      </c>
      <c r="CN150" s="318">
        <v>5</v>
      </c>
      <c r="CO150" s="318">
        <v>-0.1</v>
      </c>
      <c r="CP150" s="318">
        <v>-0.3</v>
      </c>
      <c r="CQ150" s="318">
        <v>-1.5</v>
      </c>
      <c r="CR150" s="318">
        <v>1.3</v>
      </c>
      <c r="CS150" s="318">
        <v>2.9</v>
      </c>
      <c r="CT150" s="318">
        <v>3.4</v>
      </c>
      <c r="CU150" s="318">
        <v>7.3</v>
      </c>
      <c r="CV150" s="318">
        <v>7.9</v>
      </c>
      <c r="CW150" s="318">
        <v>8.5</v>
      </c>
      <c r="CX150" s="318">
        <v>7.3</v>
      </c>
      <c r="CY150" s="318">
        <v>8.6</v>
      </c>
      <c r="CZ150" s="318">
        <v>6.3</v>
      </c>
      <c r="DA150" s="318">
        <v>11.7</v>
      </c>
      <c r="DB150" s="318">
        <v>7.2</v>
      </c>
      <c r="DC150" s="318">
        <v>5</v>
      </c>
      <c r="DD150" s="318">
        <v>-3.5</v>
      </c>
      <c r="DE150" s="318">
        <v>-6.8</v>
      </c>
      <c r="DF150" s="318">
        <v>-9.1</v>
      </c>
      <c r="DG150" s="318">
        <v>-10.6</v>
      </c>
      <c r="DH150" s="318">
        <v>-8.1</v>
      </c>
      <c r="DI150" s="318">
        <v>0.3</v>
      </c>
      <c r="DJ150" s="318">
        <v>6.9</v>
      </c>
      <c r="DK150" s="318">
        <v>8.1999999999999993</v>
      </c>
      <c r="DL150" s="318">
        <v>6.6</v>
      </c>
      <c r="DM150" s="318">
        <v>5.0999999999999996</v>
      </c>
      <c r="DN150" s="318">
        <v>4.5999999999999996</v>
      </c>
      <c r="DO150" s="318">
        <v>8</v>
      </c>
      <c r="DP150" s="318">
        <v>16.399999999999999</v>
      </c>
      <c r="DQ150" s="318">
        <v>32.799999999999997</v>
      </c>
      <c r="DR150" s="318">
        <v>35.1</v>
      </c>
      <c r="DS150" s="318">
        <v>30.5</v>
      </c>
      <c r="DT150" s="318">
        <v>23.9</v>
      </c>
      <c r="DU150" s="318">
        <v>11.9</v>
      </c>
      <c r="DV150" s="318">
        <v>12.1</v>
      </c>
      <c r="DW150" s="318">
        <v>9.6999999999999993</v>
      </c>
      <c r="DX150" s="318">
        <v>11.2</v>
      </c>
      <c r="DY150" s="318">
        <v>12.7</v>
      </c>
      <c r="DZ150" s="318">
        <v>15.4</v>
      </c>
      <c r="EA150" s="318">
        <v>18.100000000000001</v>
      </c>
      <c r="EB150" s="318">
        <v>17.8</v>
      </c>
      <c r="EC150" s="318">
        <v>7.9</v>
      </c>
      <c r="ED150" s="318">
        <v>7.6</v>
      </c>
      <c r="EE150" s="318">
        <v>12</v>
      </c>
      <c r="EF150" s="318">
        <v>15.1</v>
      </c>
      <c r="EG150" s="318">
        <v>18.100000000000001</v>
      </c>
      <c r="EH150" s="318">
        <v>8.5</v>
      </c>
      <c r="EI150" s="318">
        <v>8.1999999999999993</v>
      </c>
      <c r="EJ150" s="318">
        <v>7.3</v>
      </c>
      <c r="EK150" s="318">
        <v>5.2</v>
      </c>
      <c r="EL150" s="318">
        <v>5.5</v>
      </c>
      <c r="EM150" s="318">
        <v>2.8</v>
      </c>
      <c r="EN150" s="318">
        <v>-1.2</v>
      </c>
      <c r="EO150" s="318">
        <v>-0.5</v>
      </c>
      <c r="EP150" s="318">
        <v>0.8</v>
      </c>
      <c r="EQ150" s="318">
        <v>-1.5</v>
      </c>
      <c r="ER150" s="318">
        <v>-2.7</v>
      </c>
      <c r="ES150" s="318">
        <v>-3.3</v>
      </c>
      <c r="ET150" s="318">
        <v>1.3</v>
      </c>
      <c r="EU150" s="318">
        <v>0.3</v>
      </c>
      <c r="EV150" s="318">
        <v>0.9</v>
      </c>
      <c r="EW150" s="318">
        <v>0.6</v>
      </c>
      <c r="EX150" s="318">
        <v>-0.4</v>
      </c>
      <c r="EY150" s="318">
        <v>-1.8</v>
      </c>
      <c r="EZ150" s="318"/>
      <c r="FA150" s="318"/>
      <c r="FB150" s="318"/>
      <c r="FC150" s="318"/>
      <c r="FD150" s="318"/>
      <c r="FE150" s="318"/>
      <c r="FF150" s="318"/>
      <c r="FG150" s="55" t="s">
        <v>789</v>
      </c>
    </row>
    <row r="151" spans="1:163" ht="18" customHeight="1">
      <c r="I151" s="2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55"/>
      <c r="CM151" s="326"/>
      <c r="CN151" s="326"/>
      <c r="CO151" s="326"/>
      <c r="CP151" s="326"/>
      <c r="CQ151" s="326"/>
      <c r="CR151" s="326"/>
      <c r="CS151" s="326"/>
      <c r="CT151" s="326"/>
      <c r="CU151" s="326"/>
      <c r="CV151" s="326"/>
      <c r="CW151" s="326"/>
      <c r="CX151" s="326"/>
      <c r="CY151" s="326"/>
      <c r="CZ151" s="326"/>
      <c r="DA151" s="326"/>
      <c r="DB151" s="326"/>
      <c r="DC151" s="326"/>
      <c r="DD151" s="326"/>
      <c r="DE151" s="326"/>
      <c r="DF151" s="326"/>
      <c r="DG151" s="326"/>
      <c r="DH151" s="326"/>
      <c r="DI151" s="326"/>
      <c r="DJ151" s="326"/>
      <c r="DK151" s="326"/>
      <c r="DL151" s="326"/>
      <c r="DM151" s="326"/>
      <c r="DN151" s="326"/>
      <c r="DO151" s="326"/>
      <c r="DP151" s="326"/>
      <c r="DQ151" s="326"/>
      <c r="DR151" s="326"/>
      <c r="DS151" s="326"/>
      <c r="DT151" s="326"/>
      <c r="DU151" s="326"/>
      <c r="DV151" s="326"/>
      <c r="DW151" s="326"/>
      <c r="DX151" s="326"/>
      <c r="DY151" s="326"/>
      <c r="DZ151" s="326"/>
      <c r="EA151" s="326"/>
      <c r="EB151" s="326"/>
      <c r="EC151" s="326"/>
      <c r="ED151" s="326"/>
      <c r="EE151" s="326"/>
      <c r="EF151" s="326"/>
      <c r="EG151" s="326"/>
      <c r="EH151" s="326"/>
      <c r="EI151" s="326"/>
      <c r="EJ151" s="326"/>
      <c r="EK151" s="326"/>
      <c r="EL151" s="326"/>
      <c r="EM151" s="326"/>
      <c r="EN151" s="326"/>
      <c r="EO151" s="326"/>
      <c r="EP151" s="326"/>
      <c r="EQ151" s="326"/>
      <c r="ER151" s="326"/>
      <c r="ES151" s="326"/>
      <c r="ET151" s="326"/>
      <c r="EU151" s="326"/>
      <c r="EV151" s="326"/>
      <c r="EW151" s="326"/>
      <c r="EX151" s="326"/>
      <c r="EY151" s="326"/>
      <c r="EZ151" s="326"/>
      <c r="FA151" s="326"/>
      <c r="FB151" s="326"/>
      <c r="FC151" s="326"/>
      <c r="FD151" s="326"/>
      <c r="FE151" s="326"/>
      <c r="FF151" s="326"/>
      <c r="FG151" s="55"/>
    </row>
    <row r="152" spans="1:163" ht="18" customHeight="1">
      <c r="I152" s="2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55"/>
      <c r="CM152" s="326"/>
      <c r="CN152" s="326"/>
      <c r="CO152" s="326"/>
      <c r="CP152" s="326"/>
      <c r="CQ152" s="326"/>
      <c r="CR152" s="326"/>
      <c r="CS152" s="326"/>
      <c r="CT152" s="326"/>
      <c r="CU152" s="326"/>
      <c r="CV152" s="326"/>
      <c r="CW152" s="326"/>
      <c r="CX152" s="326"/>
      <c r="CY152" s="326"/>
      <c r="CZ152" s="326"/>
      <c r="DA152" s="326"/>
      <c r="DB152" s="326"/>
      <c r="DC152" s="326"/>
      <c r="DD152" s="326"/>
      <c r="DE152" s="326"/>
      <c r="DF152" s="326"/>
      <c r="DG152" s="326"/>
      <c r="DH152" s="326"/>
      <c r="DI152" s="326"/>
      <c r="DJ152" s="326"/>
      <c r="DK152" s="326"/>
      <c r="DL152" s="326"/>
      <c r="DM152" s="326"/>
      <c r="DN152" s="326"/>
      <c r="DO152" s="326"/>
      <c r="DP152" s="326"/>
      <c r="DQ152" s="326"/>
      <c r="DR152" s="326"/>
      <c r="DS152" s="326"/>
      <c r="DT152" s="326"/>
      <c r="DU152" s="326"/>
      <c r="DV152" s="326"/>
      <c r="DW152" s="326"/>
      <c r="DX152" s="326"/>
      <c r="DY152" s="326"/>
      <c r="DZ152" s="326"/>
      <c r="EA152" s="326"/>
      <c r="EB152" s="326"/>
      <c r="EC152" s="326"/>
      <c r="ED152" s="326"/>
      <c r="EE152" s="326"/>
      <c r="EF152" s="326"/>
      <c r="EG152" s="326"/>
      <c r="EH152" s="326"/>
      <c r="EI152" s="326"/>
      <c r="EJ152" s="326"/>
      <c r="EK152" s="326"/>
      <c r="EL152" s="326"/>
      <c r="EM152" s="326"/>
      <c r="EN152" s="326"/>
      <c r="EO152" s="326"/>
      <c r="EP152" s="326"/>
      <c r="EQ152" s="326"/>
      <c r="ER152" s="326"/>
      <c r="ES152" s="326"/>
      <c r="ET152" s="326"/>
      <c r="EU152" s="326"/>
      <c r="EV152" s="326"/>
      <c r="EW152" s="326"/>
      <c r="EX152" s="326"/>
      <c r="EY152" s="326"/>
      <c r="EZ152" s="326"/>
      <c r="FA152" s="326"/>
      <c r="FB152" s="326"/>
      <c r="FC152" s="326"/>
      <c r="FD152" s="326"/>
      <c r="FE152" s="326"/>
      <c r="FF152" s="326"/>
      <c r="FG152" s="55"/>
    </row>
    <row r="153" spans="1:163" ht="18" customHeight="1">
      <c r="A153" s="90" t="s">
        <v>839</v>
      </c>
      <c r="B153" s="341" t="s">
        <v>332</v>
      </c>
      <c r="C153" s="91" t="s">
        <v>839</v>
      </c>
      <c r="D153" s="91"/>
      <c r="E153" s="91"/>
      <c r="F153" s="91"/>
      <c r="G153" s="91"/>
      <c r="H153" s="91"/>
      <c r="I153" s="92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4"/>
      <c r="CE153" s="42" t="s">
        <v>332</v>
      </c>
      <c r="CF153" s="91" t="s">
        <v>839</v>
      </c>
      <c r="CG153" s="91"/>
      <c r="CH153" s="91"/>
      <c r="CI153" s="91"/>
      <c r="CJ153" s="91"/>
      <c r="CK153" s="91"/>
      <c r="CL153" s="95"/>
      <c r="CM153" s="328"/>
      <c r="CN153" s="328"/>
      <c r="CO153" s="328"/>
      <c r="CP153" s="328"/>
      <c r="CQ153" s="328"/>
      <c r="CR153" s="328"/>
      <c r="CS153" s="328"/>
      <c r="CT153" s="328"/>
      <c r="CU153" s="328"/>
      <c r="CV153" s="328"/>
      <c r="CW153" s="328"/>
      <c r="CX153" s="328"/>
      <c r="CY153" s="328"/>
      <c r="CZ153" s="328"/>
      <c r="DA153" s="328"/>
      <c r="DB153" s="328"/>
      <c r="DC153" s="328"/>
      <c r="DD153" s="328"/>
      <c r="DE153" s="328"/>
      <c r="DF153" s="328"/>
      <c r="DG153" s="328"/>
      <c r="DH153" s="328"/>
      <c r="DI153" s="328"/>
      <c r="DJ153" s="328"/>
      <c r="DK153" s="328"/>
      <c r="DL153" s="328"/>
      <c r="DM153" s="328"/>
      <c r="DN153" s="328"/>
      <c r="DO153" s="328"/>
      <c r="DP153" s="328"/>
      <c r="DQ153" s="328"/>
      <c r="DR153" s="328"/>
      <c r="DS153" s="328"/>
      <c r="DT153" s="328"/>
      <c r="DU153" s="328"/>
      <c r="DV153" s="328"/>
      <c r="DW153" s="328"/>
      <c r="DX153" s="328"/>
      <c r="DY153" s="328"/>
      <c r="DZ153" s="328"/>
      <c r="EA153" s="328"/>
      <c r="EB153" s="328"/>
      <c r="EC153" s="328"/>
      <c r="ED153" s="328"/>
      <c r="EE153" s="328"/>
      <c r="EF153" s="328"/>
      <c r="EG153" s="328"/>
      <c r="EH153" s="328"/>
      <c r="EI153" s="328"/>
      <c r="EJ153" s="328"/>
      <c r="EK153" s="328"/>
      <c r="EL153" s="328"/>
      <c r="EM153" s="328"/>
      <c r="EN153" s="328"/>
      <c r="EO153" s="328"/>
      <c r="EP153" s="328"/>
      <c r="EQ153" s="328"/>
      <c r="ER153" s="328"/>
      <c r="ES153" s="328"/>
      <c r="ET153" s="328"/>
      <c r="EU153" s="328"/>
      <c r="EV153" s="328"/>
      <c r="EW153" s="328"/>
      <c r="EX153" s="328"/>
      <c r="EY153" s="328"/>
      <c r="EZ153" s="328"/>
      <c r="FA153" s="328"/>
      <c r="FB153" s="328"/>
      <c r="FC153" s="328"/>
      <c r="FD153" s="328"/>
      <c r="FE153" s="328"/>
      <c r="FF153" s="328"/>
      <c r="FG153" s="94"/>
    </row>
    <row r="154" spans="1:163" ht="18" customHeight="1">
      <c r="A154" s="70" t="s">
        <v>840</v>
      </c>
      <c r="B154" s="9"/>
      <c r="C154" s="319" t="s">
        <v>334</v>
      </c>
      <c r="D154" s="72" t="s">
        <v>840</v>
      </c>
      <c r="E154" s="72"/>
      <c r="F154" s="72"/>
      <c r="G154" s="72"/>
      <c r="H154" s="72"/>
      <c r="I154" s="2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55"/>
      <c r="CF154" s="71" t="s">
        <v>334</v>
      </c>
      <c r="CG154" s="72" t="s">
        <v>840</v>
      </c>
      <c r="CH154" s="72"/>
      <c r="CI154" s="72"/>
      <c r="CJ154" s="72"/>
      <c r="CK154" s="72"/>
      <c r="CM154" s="321"/>
      <c r="CN154" s="321"/>
      <c r="CO154" s="321"/>
      <c r="CP154" s="321"/>
      <c r="CQ154" s="321"/>
      <c r="CR154" s="321"/>
      <c r="CS154" s="321"/>
      <c r="CT154" s="321"/>
      <c r="CU154" s="321"/>
      <c r="CV154" s="321"/>
      <c r="CW154" s="321"/>
      <c r="CX154" s="321"/>
      <c r="CY154" s="321"/>
      <c r="CZ154" s="321"/>
      <c r="DA154" s="321"/>
      <c r="DB154" s="321"/>
      <c r="DC154" s="321"/>
      <c r="DD154" s="321"/>
      <c r="DE154" s="321"/>
      <c r="DF154" s="321"/>
      <c r="DG154" s="321"/>
      <c r="DH154" s="321"/>
      <c r="DI154" s="321"/>
      <c r="DJ154" s="321"/>
      <c r="DK154" s="321"/>
      <c r="DL154" s="321"/>
      <c r="DM154" s="321"/>
      <c r="DN154" s="321"/>
      <c r="DO154" s="321"/>
      <c r="DP154" s="321"/>
      <c r="DQ154" s="321"/>
      <c r="DR154" s="321"/>
      <c r="DS154" s="321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21"/>
      <c r="ED154" s="321"/>
      <c r="EE154" s="321"/>
      <c r="EF154" s="321"/>
      <c r="EG154" s="321"/>
      <c r="EH154" s="321"/>
      <c r="EI154" s="321"/>
      <c r="EJ154" s="321"/>
      <c r="EK154" s="321"/>
      <c r="EL154" s="321"/>
      <c r="EM154" s="321"/>
      <c r="EN154" s="321"/>
      <c r="EO154" s="321"/>
      <c r="EP154" s="321"/>
      <c r="EQ154" s="321"/>
      <c r="ER154" s="321"/>
      <c r="ES154" s="321"/>
      <c r="ET154" s="321"/>
      <c r="EU154" s="321"/>
      <c r="EV154" s="321"/>
      <c r="EW154" s="321"/>
      <c r="EX154" s="321"/>
      <c r="EY154" s="321"/>
      <c r="EZ154" s="321"/>
      <c r="FA154" s="321"/>
      <c r="FB154" s="321"/>
      <c r="FC154" s="321"/>
      <c r="FD154" s="321"/>
      <c r="FE154" s="321"/>
      <c r="FF154" s="321"/>
      <c r="FG154" s="55"/>
    </row>
    <row r="155" spans="1:163" ht="18" customHeight="1">
      <c r="A155" s="162" t="s">
        <v>841</v>
      </c>
      <c r="D155" s="9" t="s">
        <v>337</v>
      </c>
      <c r="E155" s="2" t="s">
        <v>841</v>
      </c>
      <c r="H155" s="2"/>
      <c r="I155" s="2" t="s">
        <v>338</v>
      </c>
      <c r="J155" s="78"/>
      <c r="K155" s="78"/>
      <c r="L155" s="78"/>
      <c r="M155" s="78">
        <v>15613.1</v>
      </c>
      <c r="N155" s="78">
        <v>15642.3</v>
      </c>
      <c r="O155" s="78">
        <v>15655.9</v>
      </c>
      <c r="P155" s="78">
        <v>15704.6</v>
      </c>
      <c r="Q155" s="78">
        <v>15706</v>
      </c>
      <c r="R155" s="78">
        <v>15751.2</v>
      </c>
      <c r="S155" s="78">
        <v>15777.7</v>
      </c>
      <c r="T155" s="78">
        <v>15828.9</v>
      </c>
      <c r="U155" s="78">
        <v>15803</v>
      </c>
      <c r="V155" s="78">
        <v>15829.3</v>
      </c>
      <c r="W155" s="78">
        <v>15869.8</v>
      </c>
      <c r="X155" s="78">
        <v>15842.9</v>
      </c>
      <c r="Y155" s="78">
        <v>15712.2</v>
      </c>
      <c r="Z155" s="78">
        <v>15714</v>
      </c>
      <c r="AA155" s="78">
        <v>15763.5</v>
      </c>
      <c r="AB155" s="78">
        <v>15818.5</v>
      </c>
      <c r="AC155" s="78">
        <v>15895.1</v>
      </c>
      <c r="AD155" s="78">
        <v>15930.6</v>
      </c>
      <c r="AE155" s="78">
        <v>15955.3</v>
      </c>
      <c r="AF155" s="78">
        <v>15960.5</v>
      </c>
      <c r="AG155" s="78">
        <v>15988.3</v>
      </c>
      <c r="AH155" s="78">
        <v>16019.8</v>
      </c>
      <c r="AI155" s="78">
        <v>16048.2</v>
      </c>
      <c r="AJ155" s="78">
        <v>16082.5</v>
      </c>
      <c r="AK155" s="78">
        <v>16094.7</v>
      </c>
      <c r="AL155" s="78">
        <v>16098.9</v>
      </c>
      <c r="AM155" s="78">
        <v>16066.2</v>
      </c>
      <c r="AN155" s="78">
        <v>16072.9</v>
      </c>
      <c r="AO155" s="78">
        <v>16125.4</v>
      </c>
      <c r="AP155" s="78">
        <v>16193.1</v>
      </c>
      <c r="AQ155" s="78">
        <v>16259.6</v>
      </c>
      <c r="AR155" s="78">
        <v>16304.7</v>
      </c>
      <c r="AS155" s="78">
        <v>16336.2</v>
      </c>
      <c r="AT155" s="78">
        <v>16336.4</v>
      </c>
      <c r="AU155" s="78">
        <v>16402.7</v>
      </c>
      <c r="AV155" s="78">
        <v>16438.5</v>
      </c>
      <c r="AW155" s="78">
        <v>16502.8</v>
      </c>
      <c r="AX155" s="78">
        <v>16537.8</v>
      </c>
      <c r="AY155" s="78">
        <v>16566.900000000001</v>
      </c>
      <c r="AZ155" s="78">
        <v>16599.2</v>
      </c>
      <c r="BA155" s="78">
        <v>16629.7</v>
      </c>
      <c r="BB155" s="78">
        <v>16657.2</v>
      </c>
      <c r="BC155" s="78">
        <v>16683.5</v>
      </c>
      <c r="BD155" s="78">
        <v>16709.400000000001</v>
      </c>
      <c r="BE155" s="78">
        <v>16730</v>
      </c>
      <c r="BF155" s="78">
        <v>16755.400000000001</v>
      </c>
      <c r="BG155" s="78">
        <v>16781.2</v>
      </c>
      <c r="BH155" s="78">
        <v>16811.7</v>
      </c>
      <c r="BI155" s="78">
        <v>16838.400000000001</v>
      </c>
      <c r="BJ155" s="78">
        <v>16864.099999999999</v>
      </c>
      <c r="BK155" s="78">
        <v>16889.400000000001</v>
      </c>
      <c r="BL155" s="78">
        <v>16914.2</v>
      </c>
      <c r="BM155" s="78">
        <v>16932.099999999999</v>
      </c>
      <c r="BN155" s="78">
        <v>16948.8</v>
      </c>
      <c r="BO155" s="78">
        <v>16974.099999999999</v>
      </c>
      <c r="BP155" s="78">
        <v>17000.400000000001</v>
      </c>
      <c r="BQ155" s="78">
        <v>17025.5</v>
      </c>
      <c r="BR155" s="78">
        <v>17050.3</v>
      </c>
      <c r="BS155" s="78">
        <v>17074.900000000001</v>
      </c>
      <c r="BT155" s="78">
        <v>17098.7</v>
      </c>
      <c r="BU155" s="78">
        <v>17122.099999999999</v>
      </c>
      <c r="BV155" s="78">
        <v>17145.900000000001</v>
      </c>
      <c r="BW155" s="78"/>
      <c r="BX155" s="78"/>
      <c r="BY155" s="78"/>
      <c r="BZ155" s="78"/>
      <c r="CA155" s="78"/>
      <c r="CB155" s="78"/>
      <c r="CC155" s="78"/>
      <c r="CD155" s="55" t="s">
        <v>713</v>
      </c>
      <c r="CG155" s="9" t="s">
        <v>337</v>
      </c>
      <c r="CH155" s="2" t="s">
        <v>841</v>
      </c>
      <c r="CI155" s="2"/>
      <c r="CM155" s="318">
        <v>2.1</v>
      </c>
      <c r="CN155" s="318">
        <v>2.1</v>
      </c>
      <c r="CO155" s="318">
        <v>2.1</v>
      </c>
      <c r="CP155" s="318">
        <v>2</v>
      </c>
      <c r="CQ155" s="318">
        <v>1.9</v>
      </c>
      <c r="CR155" s="318">
        <v>1.8</v>
      </c>
      <c r="CS155" s="318">
        <v>2</v>
      </c>
      <c r="CT155" s="318">
        <v>1.8</v>
      </c>
      <c r="CU155" s="318">
        <v>2</v>
      </c>
      <c r="CV155" s="318">
        <v>2.1</v>
      </c>
      <c r="CW155" s="318">
        <v>2.4</v>
      </c>
      <c r="CX155" s="318">
        <v>2</v>
      </c>
      <c r="CY155" s="318">
        <v>2.1</v>
      </c>
      <c r="CZ155" s="318">
        <v>2.1</v>
      </c>
      <c r="DA155" s="318">
        <v>1.8</v>
      </c>
      <c r="DB155" s="318">
        <v>0.6</v>
      </c>
      <c r="DC155" s="318">
        <v>0.5</v>
      </c>
      <c r="DD155" s="318">
        <v>0.7</v>
      </c>
      <c r="DE155" s="318">
        <v>0.7</v>
      </c>
      <c r="DF155" s="318">
        <v>1.2</v>
      </c>
      <c r="DG155" s="318">
        <v>1.1000000000000001</v>
      </c>
      <c r="DH155" s="318">
        <v>1.1000000000000001</v>
      </c>
      <c r="DI155" s="318">
        <v>0.8</v>
      </c>
      <c r="DJ155" s="318">
        <v>1.2</v>
      </c>
      <c r="DK155" s="318">
        <v>1.2</v>
      </c>
      <c r="DL155" s="318">
        <v>1.1000000000000001</v>
      </c>
      <c r="DM155" s="318">
        <v>1.5</v>
      </c>
      <c r="DN155" s="318">
        <v>2.4</v>
      </c>
      <c r="DO155" s="318">
        <v>2.4</v>
      </c>
      <c r="DP155" s="318">
        <v>1.9</v>
      </c>
      <c r="DQ155" s="318">
        <v>1.6</v>
      </c>
      <c r="DR155" s="318">
        <v>1.4</v>
      </c>
      <c r="DS155" s="318">
        <v>1.6</v>
      </c>
      <c r="DT155" s="318">
        <v>1.9</v>
      </c>
      <c r="DU155" s="318">
        <v>2.2000000000000002</v>
      </c>
      <c r="DV155" s="318">
        <v>2.2000000000000002</v>
      </c>
      <c r="DW155" s="318">
        <v>2</v>
      </c>
      <c r="DX155" s="318">
        <v>2.2000000000000002</v>
      </c>
      <c r="DY155" s="318">
        <v>2.2000000000000002</v>
      </c>
      <c r="DZ155" s="318">
        <v>2.5</v>
      </c>
      <c r="EA155" s="318">
        <v>2.7</v>
      </c>
      <c r="EB155" s="318">
        <v>3.1</v>
      </c>
      <c r="EC155" s="318">
        <v>3.3</v>
      </c>
      <c r="ED155" s="318">
        <v>3.1</v>
      </c>
      <c r="EE155" s="318">
        <v>2.9</v>
      </c>
      <c r="EF155" s="318">
        <v>2.6</v>
      </c>
      <c r="EG155" s="318">
        <v>2.5</v>
      </c>
      <c r="EH155" s="318">
        <v>2.4</v>
      </c>
      <c r="EI155" s="318">
        <v>2.6</v>
      </c>
      <c r="EJ155" s="318">
        <v>2.2999999999999998</v>
      </c>
      <c r="EK155" s="318">
        <v>2.2999999999999998</v>
      </c>
      <c r="EL155" s="318">
        <v>2</v>
      </c>
      <c r="EM155" s="318">
        <v>2</v>
      </c>
      <c r="EN155" s="318">
        <v>1.9</v>
      </c>
      <c r="EO155" s="318">
        <v>1.9</v>
      </c>
      <c r="EP155" s="318">
        <v>1.8</v>
      </c>
      <c r="EQ155" s="318">
        <v>1.8</v>
      </c>
      <c r="ER155" s="318">
        <v>1.7</v>
      </c>
      <c r="ES155" s="318">
        <v>1.7</v>
      </c>
      <c r="ET155" s="318">
        <v>1.8</v>
      </c>
      <c r="EU155" s="318">
        <v>1.8</v>
      </c>
      <c r="EV155" s="318">
        <v>1.8</v>
      </c>
      <c r="EW155" s="318">
        <v>1.7</v>
      </c>
      <c r="EX155" s="318">
        <v>1.7</v>
      </c>
      <c r="EY155" s="318">
        <v>1.7</v>
      </c>
      <c r="EZ155" s="318"/>
      <c r="FA155" s="318"/>
      <c r="FB155" s="318"/>
      <c r="FC155" s="318"/>
      <c r="FD155" s="318"/>
      <c r="FE155" s="318"/>
      <c r="FF155" s="318"/>
      <c r="FG155" s="55" t="s">
        <v>713</v>
      </c>
    </row>
    <row r="156" spans="1:163" ht="18" customHeight="1">
      <c r="A156" s="164" t="s">
        <v>842</v>
      </c>
      <c r="E156" s="8" t="s">
        <v>140</v>
      </c>
      <c r="F156" s="165" t="s">
        <v>842</v>
      </c>
      <c r="I156" s="2" t="s">
        <v>338</v>
      </c>
      <c r="J156" s="78"/>
      <c r="K156" s="78"/>
      <c r="L156" s="78"/>
      <c r="M156" s="78">
        <v>15089.8</v>
      </c>
      <c r="N156" s="78">
        <v>15122.5</v>
      </c>
      <c r="O156" s="78">
        <v>15134.6</v>
      </c>
      <c r="P156" s="78">
        <v>15179.8</v>
      </c>
      <c r="Q156" s="78">
        <v>15185.8</v>
      </c>
      <c r="R156" s="78">
        <v>15229.9</v>
      </c>
      <c r="S156" s="78">
        <v>15265.6</v>
      </c>
      <c r="T156" s="78">
        <v>15315</v>
      </c>
      <c r="U156" s="78">
        <v>15286</v>
      </c>
      <c r="V156" s="78">
        <v>15317.6</v>
      </c>
      <c r="W156" s="78">
        <v>15344.5</v>
      </c>
      <c r="X156" s="78">
        <v>15232.4</v>
      </c>
      <c r="Y156" s="78">
        <v>14933.4</v>
      </c>
      <c r="Z156" s="78">
        <v>14887.9</v>
      </c>
      <c r="AA156" s="78">
        <v>14990.2</v>
      </c>
      <c r="AB156" s="78">
        <v>15073.4</v>
      </c>
      <c r="AC156" s="78">
        <v>15153.5</v>
      </c>
      <c r="AD156" s="78">
        <v>15193.1</v>
      </c>
      <c r="AE156" s="78">
        <v>15207.1</v>
      </c>
      <c r="AF156" s="78">
        <v>15196.1</v>
      </c>
      <c r="AG156" s="78">
        <v>15215.4</v>
      </c>
      <c r="AH156" s="78">
        <v>15237.3</v>
      </c>
      <c r="AI156" s="78">
        <v>15270.6</v>
      </c>
      <c r="AJ156" s="78">
        <v>15329.3</v>
      </c>
      <c r="AK156" s="78">
        <v>15352</v>
      </c>
      <c r="AL156" s="78">
        <v>15370.8</v>
      </c>
      <c r="AM156" s="78">
        <v>15297.5</v>
      </c>
      <c r="AN156" s="78">
        <v>15294.8</v>
      </c>
      <c r="AO156" s="78">
        <v>15376.6</v>
      </c>
      <c r="AP156" s="78">
        <v>15463.5</v>
      </c>
      <c r="AQ156" s="78">
        <v>15554.6</v>
      </c>
      <c r="AR156" s="78">
        <v>15610.3</v>
      </c>
      <c r="AS156" s="78">
        <v>15648.6</v>
      </c>
      <c r="AT156" s="78">
        <v>15686.1</v>
      </c>
      <c r="AU156" s="78">
        <v>15730.9</v>
      </c>
      <c r="AV156" s="78">
        <v>15769.4</v>
      </c>
      <c r="AW156" s="78">
        <v>15853.5</v>
      </c>
      <c r="AX156" s="78">
        <v>15900</v>
      </c>
      <c r="AY156" s="78">
        <v>15936.3</v>
      </c>
      <c r="AZ156" s="78">
        <v>15978.4</v>
      </c>
      <c r="BA156" s="78">
        <v>16017.7</v>
      </c>
      <c r="BB156" s="78">
        <v>16052.2</v>
      </c>
      <c r="BC156" s="78">
        <v>16081.5</v>
      </c>
      <c r="BD156" s="78">
        <v>16108.6</v>
      </c>
      <c r="BE156" s="78">
        <v>16130.4</v>
      </c>
      <c r="BF156" s="78">
        <v>16159.3</v>
      </c>
      <c r="BG156" s="78">
        <v>16189.3</v>
      </c>
      <c r="BH156" s="78">
        <v>16223</v>
      </c>
      <c r="BI156" s="78">
        <v>16251.4</v>
      </c>
      <c r="BJ156" s="78">
        <v>16279.5</v>
      </c>
      <c r="BK156" s="78">
        <v>16307.8</v>
      </c>
      <c r="BL156" s="78">
        <v>16335</v>
      </c>
      <c r="BM156" s="78">
        <v>16354.9</v>
      </c>
      <c r="BN156" s="78">
        <v>16375.1</v>
      </c>
      <c r="BO156" s="78">
        <v>16403.2</v>
      </c>
      <c r="BP156" s="78">
        <v>16431.099999999999</v>
      </c>
      <c r="BQ156" s="78">
        <v>16457.7</v>
      </c>
      <c r="BR156" s="78">
        <v>16483</v>
      </c>
      <c r="BS156" s="78">
        <v>16507.900000000001</v>
      </c>
      <c r="BT156" s="78">
        <v>16532.2</v>
      </c>
      <c r="BU156" s="78">
        <v>16555.7</v>
      </c>
      <c r="BV156" s="78">
        <v>16579.900000000001</v>
      </c>
      <c r="BW156" s="78"/>
      <c r="BX156" s="78"/>
      <c r="BY156" s="78"/>
      <c r="BZ156" s="78"/>
      <c r="CA156" s="78"/>
      <c r="CB156" s="78"/>
      <c r="CC156" s="78"/>
      <c r="CD156" s="55" t="s">
        <v>713</v>
      </c>
      <c r="CH156" s="8" t="s">
        <v>140</v>
      </c>
      <c r="CI156" s="165" t="s">
        <v>842</v>
      </c>
      <c r="CM156" s="318">
        <v>2.2000000000000002</v>
      </c>
      <c r="CN156" s="318">
        <v>2.1</v>
      </c>
      <c r="CO156" s="318">
        <v>2</v>
      </c>
      <c r="CP156" s="318">
        <v>1.9</v>
      </c>
      <c r="CQ156" s="318">
        <v>1.8</v>
      </c>
      <c r="CR156" s="318">
        <v>1.8</v>
      </c>
      <c r="CS156" s="318">
        <v>2</v>
      </c>
      <c r="CT156" s="318">
        <v>1.9</v>
      </c>
      <c r="CU156" s="318">
        <v>2</v>
      </c>
      <c r="CV156" s="318">
        <v>2.2000000000000002</v>
      </c>
      <c r="CW156" s="318">
        <v>2.5</v>
      </c>
      <c r="CX156" s="318">
        <v>2</v>
      </c>
      <c r="CY156" s="318">
        <v>2.2000000000000002</v>
      </c>
      <c r="CZ156" s="318">
        <v>2.1</v>
      </c>
      <c r="DA156" s="318">
        <v>1.3</v>
      </c>
      <c r="DB156" s="318">
        <v>-1</v>
      </c>
      <c r="DC156" s="318">
        <v>-1.6</v>
      </c>
      <c r="DD156" s="318">
        <v>-1</v>
      </c>
      <c r="DE156" s="318">
        <v>-0.7</v>
      </c>
      <c r="DF156" s="318">
        <v>-0.2</v>
      </c>
      <c r="DG156" s="318">
        <v>-0.2</v>
      </c>
      <c r="DH156" s="318">
        <v>-0.4</v>
      </c>
      <c r="DI156" s="318">
        <v>-0.8</v>
      </c>
      <c r="DJ156" s="318">
        <v>-0.5</v>
      </c>
      <c r="DK156" s="318">
        <v>-0.5</v>
      </c>
      <c r="DL156" s="318">
        <v>-0.5</v>
      </c>
      <c r="DM156" s="318">
        <v>0.6</v>
      </c>
      <c r="DN156" s="318">
        <v>2.8</v>
      </c>
      <c r="DO156" s="318">
        <v>3.2</v>
      </c>
      <c r="DP156" s="318">
        <v>2</v>
      </c>
      <c r="DQ156" s="318">
        <v>1.5</v>
      </c>
      <c r="DR156" s="318">
        <v>1.5</v>
      </c>
      <c r="DS156" s="318">
        <v>1.8</v>
      </c>
      <c r="DT156" s="318">
        <v>2.2999999999999998</v>
      </c>
      <c r="DU156" s="318">
        <v>2.7</v>
      </c>
      <c r="DV156" s="318">
        <v>2.8</v>
      </c>
      <c r="DW156" s="318">
        <v>2.9</v>
      </c>
      <c r="DX156" s="318">
        <v>3</v>
      </c>
      <c r="DY156" s="318">
        <v>2.9</v>
      </c>
      <c r="DZ156" s="318">
        <v>3.3</v>
      </c>
      <c r="EA156" s="318">
        <v>3.4</v>
      </c>
      <c r="EB156" s="318">
        <v>4.2</v>
      </c>
      <c r="EC156" s="318">
        <v>4.5</v>
      </c>
      <c r="ED156" s="318">
        <v>4.2</v>
      </c>
      <c r="EE156" s="318">
        <v>3.8</v>
      </c>
      <c r="EF156" s="318">
        <v>3.4</v>
      </c>
      <c r="EG156" s="318">
        <v>3.2</v>
      </c>
      <c r="EH156" s="318">
        <v>3.1</v>
      </c>
      <c r="EI156" s="318">
        <v>3</v>
      </c>
      <c r="EJ156" s="318">
        <v>2.9</v>
      </c>
      <c r="EK156" s="318">
        <v>2.9</v>
      </c>
      <c r="EL156" s="318">
        <v>2.5</v>
      </c>
      <c r="EM156" s="318">
        <v>2.4</v>
      </c>
      <c r="EN156" s="318">
        <v>2.2999999999999998</v>
      </c>
      <c r="EO156" s="318">
        <v>2.2000000000000002</v>
      </c>
      <c r="EP156" s="318">
        <v>2.1</v>
      </c>
      <c r="EQ156" s="318">
        <v>2</v>
      </c>
      <c r="ER156" s="318">
        <v>2</v>
      </c>
      <c r="ES156" s="318">
        <v>2</v>
      </c>
      <c r="ET156" s="318">
        <v>2</v>
      </c>
      <c r="EU156" s="318">
        <v>2</v>
      </c>
      <c r="EV156" s="318">
        <v>2</v>
      </c>
      <c r="EW156" s="318">
        <v>1.9</v>
      </c>
      <c r="EX156" s="318">
        <v>1.9</v>
      </c>
      <c r="EY156" s="318">
        <v>1.8</v>
      </c>
      <c r="EZ156" s="318"/>
      <c r="FA156" s="318"/>
      <c r="FB156" s="318"/>
      <c r="FC156" s="318"/>
      <c r="FD156" s="318"/>
      <c r="FE156" s="318"/>
      <c r="FF156" s="318"/>
      <c r="FG156" s="55" t="s">
        <v>713</v>
      </c>
    </row>
    <row r="157" spans="1:163" ht="20.100000000000001" customHeight="1">
      <c r="A157" s="164" t="s">
        <v>843</v>
      </c>
      <c r="E157" s="8" t="s">
        <v>146</v>
      </c>
      <c r="F157" s="165" t="s">
        <v>843</v>
      </c>
      <c r="I157" s="2" t="s">
        <v>338</v>
      </c>
      <c r="J157" s="78"/>
      <c r="K157" s="78"/>
      <c r="L157" s="78"/>
      <c r="M157" s="78">
        <v>523.29999999999995</v>
      </c>
      <c r="N157" s="78">
        <v>519.79999999999995</v>
      </c>
      <c r="O157" s="78">
        <v>521.4</v>
      </c>
      <c r="P157" s="78">
        <v>524.79999999999995</v>
      </c>
      <c r="Q157" s="78">
        <v>520.20000000000005</v>
      </c>
      <c r="R157" s="78">
        <v>521.4</v>
      </c>
      <c r="S157" s="78">
        <v>512.1</v>
      </c>
      <c r="T157" s="78">
        <v>513.9</v>
      </c>
      <c r="U157" s="78">
        <v>517</v>
      </c>
      <c r="V157" s="78">
        <v>511.7</v>
      </c>
      <c r="W157" s="78">
        <v>525.20000000000005</v>
      </c>
      <c r="X157" s="78">
        <v>610.5</v>
      </c>
      <c r="Y157" s="78">
        <v>778.8</v>
      </c>
      <c r="Z157" s="78">
        <v>826.1</v>
      </c>
      <c r="AA157" s="78">
        <v>773.2</v>
      </c>
      <c r="AB157" s="78">
        <v>745.1</v>
      </c>
      <c r="AC157" s="78">
        <v>741.6</v>
      </c>
      <c r="AD157" s="78">
        <v>737.5</v>
      </c>
      <c r="AE157" s="78">
        <v>748.2</v>
      </c>
      <c r="AF157" s="78">
        <v>764.4</v>
      </c>
      <c r="AG157" s="78">
        <v>772.9</v>
      </c>
      <c r="AH157" s="78">
        <v>782.5</v>
      </c>
      <c r="AI157" s="78">
        <v>777.5</v>
      </c>
      <c r="AJ157" s="78">
        <v>753.2</v>
      </c>
      <c r="AK157" s="78">
        <v>742.7</v>
      </c>
      <c r="AL157" s="78">
        <v>728.1</v>
      </c>
      <c r="AM157" s="78">
        <v>768.7</v>
      </c>
      <c r="AN157" s="78">
        <v>778.2</v>
      </c>
      <c r="AO157" s="78">
        <v>748.8</v>
      </c>
      <c r="AP157" s="78">
        <v>729.6</v>
      </c>
      <c r="AQ157" s="78">
        <v>705</v>
      </c>
      <c r="AR157" s="78">
        <v>694.4</v>
      </c>
      <c r="AS157" s="78">
        <v>687.6</v>
      </c>
      <c r="AT157" s="78">
        <v>680.4</v>
      </c>
      <c r="AU157" s="78">
        <v>671.8</v>
      </c>
      <c r="AV157" s="78">
        <v>669.2</v>
      </c>
      <c r="AW157" s="78">
        <v>649.29999999999995</v>
      </c>
      <c r="AX157" s="78">
        <v>637.70000000000005</v>
      </c>
      <c r="AY157" s="78">
        <v>630.6</v>
      </c>
      <c r="AZ157" s="78">
        <v>620.70000000000005</v>
      </c>
      <c r="BA157" s="78">
        <v>612</v>
      </c>
      <c r="BB157" s="78">
        <v>605</v>
      </c>
      <c r="BC157" s="78">
        <v>602</v>
      </c>
      <c r="BD157" s="78">
        <v>600.9</v>
      </c>
      <c r="BE157" s="78">
        <v>599.6</v>
      </c>
      <c r="BF157" s="78">
        <v>596.1</v>
      </c>
      <c r="BG157" s="78">
        <v>591.9</v>
      </c>
      <c r="BH157" s="78">
        <v>588.70000000000005</v>
      </c>
      <c r="BI157" s="78">
        <v>586.9</v>
      </c>
      <c r="BJ157" s="78">
        <v>584.6</v>
      </c>
      <c r="BK157" s="78">
        <v>581.70000000000005</v>
      </c>
      <c r="BL157" s="78">
        <v>579.20000000000005</v>
      </c>
      <c r="BM157" s="78">
        <v>577.29999999999995</v>
      </c>
      <c r="BN157" s="78">
        <v>573.70000000000005</v>
      </c>
      <c r="BO157" s="78">
        <v>570.9</v>
      </c>
      <c r="BP157" s="78">
        <v>569.20000000000005</v>
      </c>
      <c r="BQ157" s="78">
        <v>567.79999999999995</v>
      </c>
      <c r="BR157" s="78">
        <v>567.29999999999995</v>
      </c>
      <c r="BS157" s="78">
        <v>567</v>
      </c>
      <c r="BT157" s="78">
        <v>566.6</v>
      </c>
      <c r="BU157" s="78">
        <v>566.4</v>
      </c>
      <c r="BV157" s="78">
        <v>566.1</v>
      </c>
      <c r="BW157" s="78"/>
      <c r="BX157" s="78"/>
      <c r="BY157" s="78"/>
      <c r="BZ157" s="78"/>
      <c r="CA157" s="78"/>
      <c r="CB157" s="78"/>
      <c r="CC157" s="78"/>
      <c r="CD157" s="55" t="s">
        <v>713</v>
      </c>
      <c r="CH157" s="8" t="s">
        <v>146</v>
      </c>
      <c r="CI157" s="165" t="s">
        <v>843</v>
      </c>
      <c r="CM157" s="318">
        <v>-0.2</v>
      </c>
      <c r="CN157" s="318">
        <v>1.6</v>
      </c>
      <c r="CO157" s="318">
        <v>2.5</v>
      </c>
      <c r="CP157" s="318">
        <v>2.6</v>
      </c>
      <c r="CQ157" s="318">
        <v>3</v>
      </c>
      <c r="CR157" s="318">
        <v>1.1000000000000001</v>
      </c>
      <c r="CS157" s="318">
        <v>1.2</v>
      </c>
      <c r="CT157" s="318">
        <v>-0.9</v>
      </c>
      <c r="CU157" s="318">
        <v>1</v>
      </c>
      <c r="CV157" s="318">
        <v>-0.2</v>
      </c>
      <c r="CW157" s="318">
        <v>-0.4</v>
      </c>
      <c r="CX157" s="318">
        <v>0.5</v>
      </c>
      <c r="CY157" s="318">
        <v>-0.8</v>
      </c>
      <c r="CZ157" s="318">
        <v>1.7</v>
      </c>
      <c r="DA157" s="318">
        <v>17.100000000000001</v>
      </c>
      <c r="DB157" s="318">
        <v>48.8</v>
      </c>
      <c r="DC157" s="318">
        <v>58.9</v>
      </c>
      <c r="DD157" s="318">
        <v>48.3</v>
      </c>
      <c r="DE157" s="318">
        <v>42</v>
      </c>
      <c r="DF157" s="318">
        <v>42.6</v>
      </c>
      <c r="DG157" s="318">
        <v>41.4</v>
      </c>
      <c r="DH157" s="318">
        <v>46.1</v>
      </c>
      <c r="DI157" s="318">
        <v>48.7</v>
      </c>
      <c r="DJ157" s="318">
        <v>49.5</v>
      </c>
      <c r="DK157" s="318">
        <v>52.9</v>
      </c>
      <c r="DL157" s="318">
        <v>48</v>
      </c>
      <c r="DM157" s="318">
        <v>23.4</v>
      </c>
      <c r="DN157" s="318">
        <v>-4.5999999999999996</v>
      </c>
      <c r="DO157" s="318">
        <v>-11.9</v>
      </c>
      <c r="DP157" s="318">
        <v>-0.6</v>
      </c>
      <c r="DQ157" s="318">
        <v>4.4000000000000004</v>
      </c>
      <c r="DR157" s="318">
        <v>1</v>
      </c>
      <c r="DS157" s="318">
        <v>-1.1000000000000001</v>
      </c>
      <c r="DT157" s="318">
        <v>-5.8</v>
      </c>
      <c r="DU157" s="318">
        <v>-9.1999999999999993</v>
      </c>
      <c r="DV157" s="318">
        <v>-11</v>
      </c>
      <c r="DW157" s="318">
        <v>-13</v>
      </c>
      <c r="DX157" s="318">
        <v>-13.6</v>
      </c>
      <c r="DY157" s="318">
        <v>-11.2</v>
      </c>
      <c r="DZ157" s="318">
        <v>-12.6</v>
      </c>
      <c r="EA157" s="318">
        <v>-12.4</v>
      </c>
      <c r="EB157" s="318">
        <v>-18</v>
      </c>
      <c r="EC157" s="318">
        <v>-20.2</v>
      </c>
      <c r="ED157" s="318">
        <v>-18.3</v>
      </c>
      <c r="EE157" s="318">
        <v>-17.100000000000001</v>
      </c>
      <c r="EF157" s="318">
        <v>-14.6</v>
      </c>
      <c r="EG157" s="318">
        <v>-13.5</v>
      </c>
      <c r="EH157" s="318">
        <v>-12.8</v>
      </c>
      <c r="EI157" s="318">
        <v>-12.4</v>
      </c>
      <c r="EJ157" s="318">
        <v>-11.9</v>
      </c>
      <c r="EK157" s="318">
        <v>-12</v>
      </c>
      <c r="EL157" s="318">
        <v>-9.6</v>
      </c>
      <c r="EM157" s="318">
        <v>-8.3000000000000007</v>
      </c>
      <c r="EN157" s="318">
        <v>-7.8</v>
      </c>
      <c r="EO157" s="318">
        <v>-6.7</v>
      </c>
      <c r="EP157" s="318">
        <v>-5.7</v>
      </c>
      <c r="EQ157" s="318">
        <v>-5.2</v>
      </c>
      <c r="ER157" s="318">
        <v>-5.2</v>
      </c>
      <c r="ES157" s="318">
        <v>-5.3</v>
      </c>
      <c r="ET157" s="318">
        <v>-5.3</v>
      </c>
      <c r="EU157" s="318">
        <v>-4.8</v>
      </c>
      <c r="EV157" s="318">
        <v>-4.2</v>
      </c>
      <c r="EW157" s="318">
        <v>-3.8</v>
      </c>
      <c r="EX157" s="318">
        <v>-3.5</v>
      </c>
      <c r="EY157" s="318">
        <v>-3.2</v>
      </c>
      <c r="EZ157" s="318"/>
      <c r="FA157" s="318"/>
      <c r="FB157" s="318"/>
      <c r="FC157" s="318"/>
      <c r="FD157" s="318"/>
      <c r="FE157" s="318"/>
      <c r="FF157" s="318"/>
      <c r="FG157" s="55" t="s">
        <v>713</v>
      </c>
    </row>
    <row r="158" spans="1:163" ht="20.100000000000001" customHeight="1">
      <c r="A158" s="162" t="s">
        <v>844</v>
      </c>
      <c r="D158" s="9" t="s">
        <v>346</v>
      </c>
      <c r="E158" s="2" t="s">
        <v>844</v>
      </c>
      <c r="F158" s="2"/>
      <c r="I158" s="2" t="s">
        <v>240</v>
      </c>
      <c r="J158" s="78"/>
      <c r="K158" s="78"/>
      <c r="L158" s="78"/>
      <c r="M158" s="78">
        <v>68.5</v>
      </c>
      <c r="N158" s="78">
        <v>68.5</v>
      </c>
      <c r="O158" s="78">
        <v>68.599999999999994</v>
      </c>
      <c r="P158" s="78">
        <v>68.5</v>
      </c>
      <c r="Q158" s="78">
        <v>68.599999999999994</v>
      </c>
      <c r="R158" s="78">
        <v>68.7</v>
      </c>
      <c r="S158" s="78">
        <v>68.7</v>
      </c>
      <c r="T158" s="78">
        <v>68.8</v>
      </c>
      <c r="U158" s="78">
        <v>68.900000000000006</v>
      </c>
      <c r="V158" s="78">
        <v>68.900000000000006</v>
      </c>
      <c r="W158" s="78">
        <v>68.7</v>
      </c>
      <c r="X158" s="78">
        <v>68.599999999999994</v>
      </c>
      <c r="Y158" s="78">
        <v>68.099999999999994</v>
      </c>
      <c r="Z158" s="78">
        <v>68</v>
      </c>
      <c r="AA158" s="78">
        <v>68.099999999999994</v>
      </c>
      <c r="AB158" s="78">
        <v>68.099999999999994</v>
      </c>
      <c r="AC158" s="78">
        <v>68.400000000000006</v>
      </c>
      <c r="AD158" s="78">
        <v>68.400000000000006</v>
      </c>
      <c r="AE158" s="78">
        <v>68.5</v>
      </c>
      <c r="AF158" s="78">
        <v>68.400000000000006</v>
      </c>
      <c r="AG158" s="78">
        <v>68.400000000000006</v>
      </c>
      <c r="AH158" s="78">
        <v>68.5</v>
      </c>
      <c r="AI158" s="78">
        <v>68.5</v>
      </c>
      <c r="AJ158" s="78">
        <v>68.599999999999994</v>
      </c>
      <c r="AK158" s="78">
        <v>68.599999999999994</v>
      </c>
      <c r="AL158" s="78">
        <v>68.5</v>
      </c>
      <c r="AM158" s="78">
        <v>68.3</v>
      </c>
      <c r="AN158" s="78">
        <v>68.3</v>
      </c>
      <c r="AO158" s="78">
        <v>68.400000000000006</v>
      </c>
      <c r="AP158" s="78">
        <v>68.599999999999994</v>
      </c>
      <c r="AQ158" s="78">
        <v>68.8</v>
      </c>
      <c r="AR158" s="78">
        <v>68.900000000000006</v>
      </c>
      <c r="AS158" s="78">
        <v>69</v>
      </c>
      <c r="AT158" s="78">
        <v>69.099999999999994</v>
      </c>
      <c r="AU158" s="78">
        <v>69.099999999999994</v>
      </c>
      <c r="AV158" s="78">
        <v>69.2</v>
      </c>
      <c r="AW158" s="78">
        <v>69.400000000000006</v>
      </c>
      <c r="AX158" s="78">
        <v>69.5</v>
      </c>
      <c r="AY158" s="78">
        <v>69.5</v>
      </c>
      <c r="AZ158" s="78">
        <v>69.599999999999994</v>
      </c>
      <c r="BA158" s="78">
        <v>69.7</v>
      </c>
      <c r="BB158" s="78">
        <v>69.7</v>
      </c>
      <c r="BC158" s="78">
        <v>69.7</v>
      </c>
      <c r="BD158" s="78">
        <v>69.8</v>
      </c>
      <c r="BE158" s="78">
        <v>69.8</v>
      </c>
      <c r="BF158" s="78">
        <v>69.8</v>
      </c>
      <c r="BG158" s="78">
        <v>69.900000000000006</v>
      </c>
      <c r="BH158" s="78">
        <v>69.900000000000006</v>
      </c>
      <c r="BI158" s="78">
        <v>70</v>
      </c>
      <c r="BJ158" s="78">
        <v>70</v>
      </c>
      <c r="BK158" s="78">
        <v>70</v>
      </c>
      <c r="BL158" s="78">
        <v>70.099999999999994</v>
      </c>
      <c r="BM158" s="78">
        <v>70.099999999999994</v>
      </c>
      <c r="BN158" s="78">
        <v>70.099999999999994</v>
      </c>
      <c r="BO158" s="78">
        <v>70.099999999999994</v>
      </c>
      <c r="BP158" s="78">
        <v>70.099999999999994</v>
      </c>
      <c r="BQ158" s="78">
        <v>70.2</v>
      </c>
      <c r="BR158" s="78">
        <v>70.2</v>
      </c>
      <c r="BS158" s="78">
        <v>70.2</v>
      </c>
      <c r="BT158" s="78">
        <v>70.3</v>
      </c>
      <c r="BU158" s="78">
        <v>70.3</v>
      </c>
      <c r="BV158" s="78">
        <v>70.3</v>
      </c>
      <c r="BW158" s="78"/>
      <c r="BX158" s="78"/>
      <c r="BY158" s="78"/>
      <c r="BZ158" s="78"/>
      <c r="CA158" s="78"/>
      <c r="CB158" s="78"/>
      <c r="CC158" s="78"/>
      <c r="CD158" s="55" t="s">
        <v>713</v>
      </c>
      <c r="CG158" s="9" t="s">
        <v>346</v>
      </c>
      <c r="CH158" s="2" t="s">
        <v>844</v>
      </c>
      <c r="CI158" s="2"/>
      <c r="CM158" s="318" t="s">
        <v>36</v>
      </c>
      <c r="CN158" s="318" t="s">
        <v>36</v>
      </c>
      <c r="CO158" s="318" t="s">
        <v>36</v>
      </c>
      <c r="CP158" s="318" t="s">
        <v>36</v>
      </c>
      <c r="CQ158" s="318" t="s">
        <v>36</v>
      </c>
      <c r="CR158" s="318" t="s">
        <v>36</v>
      </c>
      <c r="CS158" s="318" t="s">
        <v>36</v>
      </c>
      <c r="CT158" s="318" t="s">
        <v>36</v>
      </c>
      <c r="CU158" s="318" t="s">
        <v>36</v>
      </c>
      <c r="CV158" s="318" t="s">
        <v>36</v>
      </c>
      <c r="CW158" s="318" t="s">
        <v>36</v>
      </c>
      <c r="CX158" s="318" t="s">
        <v>36</v>
      </c>
      <c r="CY158" s="318" t="s">
        <v>36</v>
      </c>
      <c r="CZ158" s="318" t="s">
        <v>36</v>
      </c>
      <c r="DA158" s="318" t="s">
        <v>36</v>
      </c>
      <c r="DB158" s="318" t="s">
        <v>36</v>
      </c>
      <c r="DC158" s="318" t="s">
        <v>36</v>
      </c>
      <c r="DD158" s="318" t="s">
        <v>36</v>
      </c>
      <c r="DE158" s="318" t="s">
        <v>36</v>
      </c>
      <c r="DF158" s="318" t="s">
        <v>36</v>
      </c>
      <c r="DG158" s="318" t="s">
        <v>36</v>
      </c>
      <c r="DH158" s="318" t="s">
        <v>36</v>
      </c>
      <c r="DI158" s="318" t="s">
        <v>36</v>
      </c>
      <c r="DJ158" s="318" t="s">
        <v>36</v>
      </c>
      <c r="DK158" s="318" t="s">
        <v>36</v>
      </c>
      <c r="DL158" s="318" t="s">
        <v>36</v>
      </c>
      <c r="DM158" s="318" t="s">
        <v>36</v>
      </c>
      <c r="DN158" s="318" t="s">
        <v>36</v>
      </c>
      <c r="DO158" s="318" t="s">
        <v>36</v>
      </c>
      <c r="DP158" s="318" t="s">
        <v>36</v>
      </c>
      <c r="DQ158" s="318" t="s">
        <v>36</v>
      </c>
      <c r="DR158" s="318" t="s">
        <v>36</v>
      </c>
      <c r="DS158" s="318" t="s">
        <v>36</v>
      </c>
      <c r="DT158" s="318" t="s">
        <v>36</v>
      </c>
      <c r="DU158" s="318" t="s">
        <v>36</v>
      </c>
      <c r="DV158" s="318" t="s">
        <v>36</v>
      </c>
      <c r="DW158" s="318" t="s">
        <v>36</v>
      </c>
      <c r="DX158" s="318" t="s">
        <v>36</v>
      </c>
      <c r="DY158" s="318" t="s">
        <v>36</v>
      </c>
      <c r="DZ158" s="318" t="s">
        <v>36</v>
      </c>
      <c r="EA158" s="318" t="s">
        <v>36</v>
      </c>
      <c r="EB158" s="318" t="s">
        <v>36</v>
      </c>
      <c r="EC158" s="318" t="s">
        <v>36</v>
      </c>
      <c r="ED158" s="318" t="s">
        <v>36</v>
      </c>
      <c r="EE158" s="318" t="s">
        <v>36</v>
      </c>
      <c r="EF158" s="318" t="s">
        <v>36</v>
      </c>
      <c r="EG158" s="318" t="s">
        <v>36</v>
      </c>
      <c r="EH158" s="318" t="s">
        <v>36</v>
      </c>
      <c r="EI158" s="318" t="s">
        <v>36</v>
      </c>
      <c r="EJ158" s="318" t="s">
        <v>36</v>
      </c>
      <c r="EK158" s="318" t="s">
        <v>36</v>
      </c>
      <c r="EL158" s="318" t="s">
        <v>36</v>
      </c>
      <c r="EM158" s="318" t="s">
        <v>36</v>
      </c>
      <c r="EN158" s="318" t="s">
        <v>36</v>
      </c>
      <c r="EO158" s="318" t="s">
        <v>36</v>
      </c>
      <c r="EP158" s="318" t="s">
        <v>36</v>
      </c>
      <c r="EQ158" s="318" t="s">
        <v>36</v>
      </c>
      <c r="ER158" s="318" t="s">
        <v>36</v>
      </c>
      <c r="ES158" s="318" t="s">
        <v>36</v>
      </c>
      <c r="ET158" s="318" t="s">
        <v>36</v>
      </c>
      <c r="EU158" s="318" t="s">
        <v>36</v>
      </c>
      <c r="EV158" s="318" t="s">
        <v>36</v>
      </c>
      <c r="EW158" s="318" t="s">
        <v>36</v>
      </c>
      <c r="EX158" s="318" t="s">
        <v>36</v>
      </c>
      <c r="EY158" s="318" t="s">
        <v>36</v>
      </c>
      <c r="EZ158" s="318"/>
      <c r="FA158" s="318"/>
      <c r="FB158" s="318"/>
      <c r="FC158" s="318"/>
      <c r="FD158" s="318"/>
      <c r="FE158" s="318"/>
      <c r="FF158" s="318"/>
      <c r="FG158" s="55" t="s">
        <v>713</v>
      </c>
    </row>
    <row r="159" spans="1:163" ht="18" customHeight="1">
      <c r="A159" s="162" t="s">
        <v>845</v>
      </c>
      <c r="D159" s="9" t="s">
        <v>349</v>
      </c>
      <c r="E159" s="2" t="s">
        <v>845</v>
      </c>
      <c r="F159" s="2"/>
      <c r="I159" s="2" t="s">
        <v>240</v>
      </c>
      <c r="J159" s="78"/>
      <c r="K159" s="78"/>
      <c r="L159" s="78"/>
      <c r="M159" s="78">
        <v>3.4</v>
      </c>
      <c r="N159" s="78">
        <v>3.3</v>
      </c>
      <c r="O159" s="78">
        <v>3.3</v>
      </c>
      <c r="P159" s="78">
        <v>3.3</v>
      </c>
      <c r="Q159" s="78">
        <v>3.3</v>
      </c>
      <c r="R159" s="78">
        <v>3.3</v>
      </c>
      <c r="S159" s="78">
        <v>3.2</v>
      </c>
      <c r="T159" s="78">
        <v>3.2</v>
      </c>
      <c r="U159" s="78">
        <v>3.3</v>
      </c>
      <c r="V159" s="78">
        <v>3.2</v>
      </c>
      <c r="W159" s="78">
        <v>3.3</v>
      </c>
      <c r="X159" s="78">
        <v>3.9</v>
      </c>
      <c r="Y159" s="78">
        <v>5</v>
      </c>
      <c r="Z159" s="78">
        <v>5.3</v>
      </c>
      <c r="AA159" s="78">
        <v>4.9000000000000004</v>
      </c>
      <c r="AB159" s="78">
        <v>4.7</v>
      </c>
      <c r="AC159" s="78">
        <v>4.7</v>
      </c>
      <c r="AD159" s="78">
        <v>4.5999999999999996</v>
      </c>
      <c r="AE159" s="78">
        <v>4.7</v>
      </c>
      <c r="AF159" s="78">
        <v>4.8</v>
      </c>
      <c r="AG159" s="78">
        <v>4.8</v>
      </c>
      <c r="AH159" s="78">
        <v>4.9000000000000004</v>
      </c>
      <c r="AI159" s="78">
        <v>4.8</v>
      </c>
      <c r="AJ159" s="78">
        <v>4.7</v>
      </c>
      <c r="AK159" s="78">
        <v>4.5999999999999996</v>
      </c>
      <c r="AL159" s="78">
        <v>4.5</v>
      </c>
      <c r="AM159" s="78">
        <v>4.8</v>
      </c>
      <c r="AN159" s="78">
        <v>4.8</v>
      </c>
      <c r="AO159" s="78">
        <v>4.5999999999999996</v>
      </c>
      <c r="AP159" s="78">
        <v>4.5</v>
      </c>
      <c r="AQ159" s="78">
        <v>4.3</v>
      </c>
      <c r="AR159" s="78">
        <v>4.3</v>
      </c>
      <c r="AS159" s="78">
        <v>4.2</v>
      </c>
      <c r="AT159" s="78">
        <v>4.2</v>
      </c>
      <c r="AU159" s="78">
        <v>4.0999999999999996</v>
      </c>
      <c r="AV159" s="78">
        <v>4.0999999999999996</v>
      </c>
      <c r="AW159" s="78">
        <v>3.9</v>
      </c>
      <c r="AX159" s="78">
        <v>3.9</v>
      </c>
      <c r="AY159" s="78">
        <v>3.8</v>
      </c>
      <c r="AZ159" s="78">
        <v>3.7</v>
      </c>
      <c r="BA159" s="78">
        <v>3.7</v>
      </c>
      <c r="BB159" s="78">
        <v>3.6</v>
      </c>
      <c r="BC159" s="78">
        <v>3.6</v>
      </c>
      <c r="BD159" s="78">
        <v>3.6</v>
      </c>
      <c r="BE159" s="78">
        <v>3.6</v>
      </c>
      <c r="BF159" s="78">
        <v>3.6</v>
      </c>
      <c r="BG159" s="78">
        <v>3.5</v>
      </c>
      <c r="BH159" s="78">
        <v>3.5</v>
      </c>
      <c r="BI159" s="78">
        <v>3.5</v>
      </c>
      <c r="BJ159" s="78">
        <v>3.5</v>
      </c>
      <c r="BK159" s="78">
        <v>3.4</v>
      </c>
      <c r="BL159" s="78">
        <v>3.4</v>
      </c>
      <c r="BM159" s="78">
        <v>3.4</v>
      </c>
      <c r="BN159" s="78">
        <v>3.4</v>
      </c>
      <c r="BO159" s="78">
        <v>3.4</v>
      </c>
      <c r="BP159" s="78">
        <v>3.3</v>
      </c>
      <c r="BQ159" s="78">
        <v>3.3</v>
      </c>
      <c r="BR159" s="78">
        <v>3.3</v>
      </c>
      <c r="BS159" s="78">
        <v>3.3</v>
      </c>
      <c r="BT159" s="78">
        <v>3.3</v>
      </c>
      <c r="BU159" s="78">
        <v>3.3</v>
      </c>
      <c r="BV159" s="78">
        <v>3.3</v>
      </c>
      <c r="BW159" s="78"/>
      <c r="BX159" s="78"/>
      <c r="BY159" s="78"/>
      <c r="BZ159" s="78"/>
      <c r="CA159" s="78"/>
      <c r="CB159" s="78"/>
      <c r="CC159" s="78"/>
      <c r="CD159" s="55" t="s">
        <v>713</v>
      </c>
      <c r="CG159" s="9" t="s">
        <v>349</v>
      </c>
      <c r="CH159" s="2" t="s">
        <v>845</v>
      </c>
      <c r="CI159" s="2"/>
      <c r="CM159" s="318" t="s">
        <v>36</v>
      </c>
      <c r="CN159" s="318" t="s">
        <v>36</v>
      </c>
      <c r="CO159" s="318" t="s">
        <v>36</v>
      </c>
      <c r="CP159" s="318" t="s">
        <v>36</v>
      </c>
      <c r="CQ159" s="318" t="s">
        <v>36</v>
      </c>
      <c r="CR159" s="318" t="s">
        <v>36</v>
      </c>
      <c r="CS159" s="318" t="s">
        <v>36</v>
      </c>
      <c r="CT159" s="318" t="s">
        <v>36</v>
      </c>
      <c r="CU159" s="318" t="s">
        <v>36</v>
      </c>
      <c r="CV159" s="318" t="s">
        <v>36</v>
      </c>
      <c r="CW159" s="318" t="s">
        <v>36</v>
      </c>
      <c r="CX159" s="318" t="s">
        <v>36</v>
      </c>
      <c r="CY159" s="318" t="s">
        <v>36</v>
      </c>
      <c r="CZ159" s="318" t="s">
        <v>36</v>
      </c>
      <c r="DA159" s="318" t="s">
        <v>36</v>
      </c>
      <c r="DB159" s="318" t="s">
        <v>36</v>
      </c>
      <c r="DC159" s="318" t="s">
        <v>36</v>
      </c>
      <c r="DD159" s="318" t="s">
        <v>36</v>
      </c>
      <c r="DE159" s="318" t="s">
        <v>36</v>
      </c>
      <c r="DF159" s="318" t="s">
        <v>36</v>
      </c>
      <c r="DG159" s="318" t="s">
        <v>36</v>
      </c>
      <c r="DH159" s="318" t="s">
        <v>36</v>
      </c>
      <c r="DI159" s="318" t="s">
        <v>36</v>
      </c>
      <c r="DJ159" s="318" t="s">
        <v>36</v>
      </c>
      <c r="DK159" s="318" t="s">
        <v>36</v>
      </c>
      <c r="DL159" s="318" t="s">
        <v>36</v>
      </c>
      <c r="DM159" s="318" t="s">
        <v>36</v>
      </c>
      <c r="DN159" s="318" t="s">
        <v>36</v>
      </c>
      <c r="DO159" s="318" t="s">
        <v>36</v>
      </c>
      <c r="DP159" s="318" t="s">
        <v>36</v>
      </c>
      <c r="DQ159" s="318" t="s">
        <v>36</v>
      </c>
      <c r="DR159" s="318" t="s">
        <v>36</v>
      </c>
      <c r="DS159" s="318" t="s">
        <v>36</v>
      </c>
      <c r="DT159" s="318" t="s">
        <v>36</v>
      </c>
      <c r="DU159" s="318" t="s">
        <v>36</v>
      </c>
      <c r="DV159" s="318" t="s">
        <v>36</v>
      </c>
      <c r="DW159" s="318" t="s">
        <v>36</v>
      </c>
      <c r="DX159" s="318" t="s">
        <v>36</v>
      </c>
      <c r="DY159" s="318" t="s">
        <v>36</v>
      </c>
      <c r="DZ159" s="318" t="s">
        <v>36</v>
      </c>
      <c r="EA159" s="318" t="s">
        <v>36</v>
      </c>
      <c r="EB159" s="318" t="s">
        <v>36</v>
      </c>
      <c r="EC159" s="318" t="s">
        <v>36</v>
      </c>
      <c r="ED159" s="318" t="s">
        <v>36</v>
      </c>
      <c r="EE159" s="318" t="s">
        <v>36</v>
      </c>
      <c r="EF159" s="318" t="s">
        <v>36</v>
      </c>
      <c r="EG159" s="318" t="s">
        <v>36</v>
      </c>
      <c r="EH159" s="318" t="s">
        <v>36</v>
      </c>
      <c r="EI159" s="318" t="s">
        <v>36</v>
      </c>
      <c r="EJ159" s="318" t="s">
        <v>36</v>
      </c>
      <c r="EK159" s="318" t="s">
        <v>36</v>
      </c>
      <c r="EL159" s="318" t="s">
        <v>36</v>
      </c>
      <c r="EM159" s="318" t="s">
        <v>36</v>
      </c>
      <c r="EN159" s="318" t="s">
        <v>36</v>
      </c>
      <c r="EO159" s="318" t="s">
        <v>36</v>
      </c>
      <c r="EP159" s="318" t="s">
        <v>36</v>
      </c>
      <c r="EQ159" s="318" t="s">
        <v>36</v>
      </c>
      <c r="ER159" s="318" t="s">
        <v>36</v>
      </c>
      <c r="ES159" s="318" t="s">
        <v>36</v>
      </c>
      <c r="ET159" s="318" t="s">
        <v>36</v>
      </c>
      <c r="EU159" s="318" t="s">
        <v>36</v>
      </c>
      <c r="EV159" s="318" t="s">
        <v>36</v>
      </c>
      <c r="EW159" s="318" t="s">
        <v>36</v>
      </c>
      <c r="EX159" s="318" t="s">
        <v>36</v>
      </c>
      <c r="EY159" s="318" t="s">
        <v>36</v>
      </c>
      <c r="EZ159" s="318"/>
      <c r="FA159" s="318"/>
      <c r="FB159" s="318"/>
      <c r="FC159" s="318"/>
      <c r="FD159" s="318"/>
      <c r="FE159" s="318"/>
      <c r="FF159" s="318"/>
      <c r="FG159" s="55" t="s">
        <v>713</v>
      </c>
    </row>
    <row r="160" spans="1:163" ht="20.100000000000001" customHeight="1">
      <c r="A160" s="162" t="s">
        <v>846</v>
      </c>
      <c r="D160" s="9" t="s">
        <v>352</v>
      </c>
      <c r="E160" s="2" t="s">
        <v>847</v>
      </c>
      <c r="F160" s="2"/>
      <c r="I160" s="2" t="s">
        <v>848</v>
      </c>
      <c r="J160" s="78"/>
      <c r="K160" s="78"/>
      <c r="L160" s="78"/>
      <c r="M160" s="78" t="s">
        <v>958</v>
      </c>
      <c r="N160" s="78" t="s">
        <v>958</v>
      </c>
      <c r="O160" s="78" t="s">
        <v>958</v>
      </c>
      <c r="P160" s="78" t="s">
        <v>958</v>
      </c>
      <c r="Q160" s="78" t="s">
        <v>958</v>
      </c>
      <c r="R160" s="78" t="s">
        <v>958</v>
      </c>
      <c r="S160" s="78" t="s">
        <v>958</v>
      </c>
      <c r="T160" s="78" t="s">
        <v>958</v>
      </c>
      <c r="U160" s="78" t="s">
        <v>958</v>
      </c>
      <c r="V160" s="104">
        <v>5778</v>
      </c>
      <c r="W160" s="104">
        <v>4562</v>
      </c>
      <c r="X160" s="104">
        <v>5262</v>
      </c>
      <c r="Y160" s="104">
        <v>6143</v>
      </c>
      <c r="Z160" s="104">
        <v>10084</v>
      </c>
      <c r="AA160" s="104">
        <v>18579</v>
      </c>
      <c r="AB160" s="104">
        <v>16660</v>
      </c>
      <c r="AC160" s="104">
        <v>9261</v>
      </c>
      <c r="AD160" s="104">
        <v>7388</v>
      </c>
      <c r="AE160" s="104">
        <v>7416</v>
      </c>
      <c r="AF160" s="104">
        <v>9086</v>
      </c>
      <c r="AG160" s="104">
        <v>6805</v>
      </c>
      <c r="AH160" s="104">
        <v>8334</v>
      </c>
      <c r="AI160" s="104">
        <v>6296</v>
      </c>
      <c r="AJ160" s="104">
        <v>5788</v>
      </c>
      <c r="AK160" s="104">
        <v>4963</v>
      </c>
      <c r="AL160" s="104">
        <v>3727</v>
      </c>
      <c r="AM160" s="104">
        <v>5621</v>
      </c>
      <c r="AN160" s="104">
        <v>6012</v>
      </c>
      <c r="AO160" s="104">
        <v>4326</v>
      </c>
      <c r="AP160" s="104">
        <v>5415</v>
      </c>
      <c r="AQ160" s="104">
        <v>4399</v>
      </c>
      <c r="AR160" s="104">
        <v>3308</v>
      </c>
      <c r="AS160" s="104">
        <v>3171</v>
      </c>
      <c r="AT160" s="104">
        <v>4556</v>
      </c>
      <c r="AU160" s="104">
        <v>2785</v>
      </c>
      <c r="AV160" s="104">
        <v>3092</v>
      </c>
      <c r="AW160" s="104">
        <v>3029</v>
      </c>
      <c r="AX160" s="104">
        <v>2172</v>
      </c>
      <c r="AY160" s="104">
        <v>2442</v>
      </c>
      <c r="AZ160" s="104">
        <v>2645</v>
      </c>
      <c r="BA160" s="104">
        <v>2120</v>
      </c>
      <c r="BB160" s="104">
        <v>2786</v>
      </c>
      <c r="BC160" s="104">
        <v>2692</v>
      </c>
      <c r="BD160" s="104">
        <v>2780</v>
      </c>
      <c r="BE160" s="104">
        <v>3289</v>
      </c>
      <c r="BF160" s="104">
        <v>4042</v>
      </c>
      <c r="BG160" s="78">
        <v>3089</v>
      </c>
      <c r="BH160" s="78">
        <v>3854</v>
      </c>
      <c r="BI160" s="78">
        <v>3499</v>
      </c>
      <c r="BJ160" s="78">
        <v>3542</v>
      </c>
      <c r="BK160" s="78">
        <v>3345</v>
      </c>
      <c r="BL160" s="78">
        <v>4283</v>
      </c>
      <c r="BM160" s="78">
        <v>4560</v>
      </c>
      <c r="BN160" s="78">
        <v>4165</v>
      </c>
      <c r="BO160" s="78">
        <v>5985</v>
      </c>
      <c r="BP160" s="78">
        <v>4994</v>
      </c>
      <c r="BQ160" s="78">
        <v>4624</v>
      </c>
      <c r="BR160" s="78">
        <v>5779</v>
      </c>
      <c r="BS160" s="78">
        <v>3658</v>
      </c>
      <c r="BT160" s="78">
        <v>4098</v>
      </c>
      <c r="BU160" s="78">
        <v>3886</v>
      </c>
      <c r="BV160" s="78">
        <v>4894</v>
      </c>
      <c r="BW160" s="78"/>
      <c r="BX160" s="78"/>
      <c r="BY160" s="78"/>
      <c r="BZ160" s="78"/>
      <c r="CA160" s="78"/>
      <c r="CB160" s="78"/>
      <c r="CC160" s="78"/>
      <c r="CD160" s="55" t="s">
        <v>849</v>
      </c>
      <c r="CG160" s="9" t="s">
        <v>352</v>
      </c>
      <c r="CH160" s="2" t="s">
        <v>847</v>
      </c>
      <c r="CI160" s="2"/>
      <c r="CM160" s="318" t="s">
        <v>958</v>
      </c>
      <c r="CN160" s="318" t="s">
        <v>958</v>
      </c>
      <c r="CO160" s="318" t="s">
        <v>958</v>
      </c>
      <c r="CP160" s="318" t="s">
        <v>958</v>
      </c>
      <c r="CQ160" s="318" t="s">
        <v>958</v>
      </c>
      <c r="CR160" s="318" t="s">
        <v>958</v>
      </c>
      <c r="CS160" s="318" t="s">
        <v>958</v>
      </c>
      <c r="CT160" s="318" t="s">
        <v>958</v>
      </c>
      <c r="CU160" s="318" t="s">
        <v>958</v>
      </c>
      <c r="CV160" s="318" t="s">
        <v>958</v>
      </c>
      <c r="CW160" s="318" t="s">
        <v>958</v>
      </c>
      <c r="CX160" s="318" t="s">
        <v>958</v>
      </c>
      <c r="CY160" s="318">
        <v>15.6</v>
      </c>
      <c r="CZ160" s="318">
        <v>60.2</v>
      </c>
      <c r="DA160" s="318">
        <v>67.400000000000006</v>
      </c>
      <c r="DB160" s="318">
        <v>72</v>
      </c>
      <c r="DC160" s="318">
        <v>221.5</v>
      </c>
      <c r="DD160" s="318">
        <v>649.79999999999995</v>
      </c>
      <c r="DE160" s="318">
        <v>316.60000000000002</v>
      </c>
      <c r="DF160" s="318">
        <v>218.6</v>
      </c>
      <c r="DG160" s="318">
        <v>135.9</v>
      </c>
      <c r="DH160" s="318">
        <v>117</v>
      </c>
      <c r="DI160" s="318">
        <v>162</v>
      </c>
      <c r="DJ160" s="318">
        <v>128</v>
      </c>
      <c r="DK160" s="318">
        <v>44.2</v>
      </c>
      <c r="DL160" s="318">
        <v>38</v>
      </c>
      <c r="DM160" s="318">
        <v>10</v>
      </c>
      <c r="DN160" s="318">
        <v>-19.2</v>
      </c>
      <c r="DO160" s="318">
        <v>-63</v>
      </c>
      <c r="DP160" s="318">
        <v>-69.7</v>
      </c>
      <c r="DQ160" s="318">
        <v>-63.9</v>
      </c>
      <c r="DR160" s="318">
        <v>-53.3</v>
      </c>
      <c r="DS160" s="318">
        <v>-26.7</v>
      </c>
      <c r="DT160" s="318">
        <v>-40.700000000000003</v>
      </c>
      <c r="DU160" s="318">
        <v>-63.6</v>
      </c>
      <c r="DV160" s="318">
        <v>-53.4</v>
      </c>
      <c r="DW160" s="318">
        <v>-45.3</v>
      </c>
      <c r="DX160" s="318">
        <v>-55.8</v>
      </c>
      <c r="DY160" s="318">
        <v>-46.6</v>
      </c>
      <c r="DZ160" s="318">
        <v>-39</v>
      </c>
      <c r="EA160" s="318">
        <v>-41.7</v>
      </c>
      <c r="EB160" s="318">
        <v>-56.6</v>
      </c>
      <c r="EC160" s="318">
        <v>-56</v>
      </c>
      <c r="ED160" s="318">
        <v>-51</v>
      </c>
      <c r="EE160" s="318">
        <v>-48.6</v>
      </c>
      <c r="EF160" s="318">
        <v>-38.799999999999997</v>
      </c>
      <c r="EG160" s="318">
        <v>-16</v>
      </c>
      <c r="EH160" s="318">
        <v>3.7</v>
      </c>
      <c r="EI160" s="318">
        <v>-11.3</v>
      </c>
      <c r="EJ160" s="318">
        <v>10.9</v>
      </c>
      <c r="EK160" s="318">
        <v>24.6</v>
      </c>
      <c r="EL160" s="318">
        <v>15.5</v>
      </c>
      <c r="EM160" s="318">
        <v>63.1</v>
      </c>
      <c r="EN160" s="318">
        <v>37</v>
      </c>
      <c r="EO160" s="318">
        <v>61.9</v>
      </c>
      <c r="EP160" s="318">
        <v>115.1</v>
      </c>
      <c r="EQ160" s="318">
        <v>49.5</v>
      </c>
      <c r="ER160" s="318">
        <v>122.3</v>
      </c>
      <c r="ES160" s="318">
        <v>79.599999999999994</v>
      </c>
      <c r="ET160" s="318">
        <v>40.6</v>
      </c>
      <c r="EU160" s="318">
        <v>43</v>
      </c>
      <c r="EV160" s="318">
        <v>18.399999999999999</v>
      </c>
      <c r="EW160" s="318">
        <v>6.3</v>
      </c>
      <c r="EX160" s="318">
        <v>11.1</v>
      </c>
      <c r="EY160" s="318">
        <v>38.200000000000003</v>
      </c>
      <c r="EZ160" s="318"/>
      <c r="FA160" s="318"/>
      <c r="FB160" s="318"/>
      <c r="FC160" s="318"/>
      <c r="FD160" s="318"/>
      <c r="FE160" s="318"/>
      <c r="FF160" s="318"/>
      <c r="FG160" s="55" t="s">
        <v>849</v>
      </c>
    </row>
    <row r="161" spans="1:163" ht="20.100000000000001" customHeight="1">
      <c r="A161" s="162"/>
      <c r="E161" s="2"/>
      <c r="F161" s="2"/>
      <c r="I161" s="2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55"/>
      <c r="CH161" s="2"/>
      <c r="CI161" s="2"/>
      <c r="CM161" s="318"/>
      <c r="CN161" s="318"/>
      <c r="CO161" s="318"/>
      <c r="CP161" s="318"/>
      <c r="CQ161" s="318"/>
      <c r="CR161" s="318"/>
      <c r="CS161" s="318"/>
      <c r="CT161" s="318"/>
      <c r="CU161" s="318"/>
      <c r="CV161" s="318"/>
      <c r="CW161" s="318"/>
      <c r="CX161" s="318"/>
      <c r="CY161" s="318"/>
      <c r="CZ161" s="318"/>
      <c r="DA161" s="318"/>
      <c r="DB161" s="318"/>
      <c r="DC161" s="318"/>
      <c r="DD161" s="318"/>
      <c r="DE161" s="318"/>
      <c r="DF161" s="318"/>
      <c r="DG161" s="318"/>
      <c r="DH161" s="318"/>
      <c r="DI161" s="318"/>
      <c r="DJ161" s="318"/>
      <c r="DK161" s="318"/>
      <c r="DL161" s="318"/>
      <c r="DM161" s="318"/>
      <c r="DN161" s="318"/>
      <c r="DO161" s="318"/>
      <c r="DP161" s="318"/>
      <c r="DQ161" s="318"/>
      <c r="DR161" s="318"/>
      <c r="DS161" s="318"/>
      <c r="DT161" s="318"/>
      <c r="DU161" s="318"/>
      <c r="DV161" s="318"/>
      <c r="DW161" s="318"/>
      <c r="DX161" s="318"/>
      <c r="DY161" s="318"/>
      <c r="DZ161" s="318"/>
      <c r="EA161" s="318"/>
      <c r="EB161" s="318"/>
      <c r="EC161" s="318"/>
      <c r="ED161" s="318"/>
      <c r="EE161" s="318"/>
      <c r="EF161" s="318"/>
      <c r="EG161" s="318"/>
      <c r="EH161" s="318"/>
      <c r="EI161" s="318"/>
      <c r="EJ161" s="318"/>
      <c r="EK161" s="318"/>
      <c r="EL161" s="318"/>
      <c r="EM161" s="318"/>
      <c r="EN161" s="318"/>
      <c r="EO161" s="318"/>
      <c r="EP161" s="318"/>
      <c r="EQ161" s="318"/>
      <c r="ER161" s="318"/>
      <c r="ES161" s="318"/>
      <c r="ET161" s="318"/>
      <c r="EU161" s="318"/>
      <c r="EV161" s="318"/>
      <c r="EW161" s="318"/>
      <c r="EX161" s="318"/>
      <c r="EY161" s="318"/>
      <c r="EZ161" s="318"/>
      <c r="FA161" s="318"/>
      <c r="FB161" s="318"/>
      <c r="FC161" s="318"/>
      <c r="FD161" s="318"/>
      <c r="FE161" s="318"/>
      <c r="FF161" s="318"/>
      <c r="FG161" s="55"/>
    </row>
    <row r="162" spans="1:163" ht="18" customHeight="1">
      <c r="A162" s="166" t="s">
        <v>850</v>
      </c>
      <c r="B162" s="76"/>
      <c r="C162" s="319" t="s">
        <v>357</v>
      </c>
      <c r="D162" s="167" t="s">
        <v>850</v>
      </c>
      <c r="E162" s="167"/>
      <c r="F162" s="167"/>
      <c r="G162" s="167"/>
      <c r="H162" s="167"/>
      <c r="I162" s="168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79"/>
      <c r="Z162" s="79"/>
      <c r="AA162" s="79"/>
      <c r="AB162" s="79"/>
      <c r="AC162" s="135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55"/>
      <c r="CE162" s="76"/>
      <c r="CF162" s="71" t="s">
        <v>357</v>
      </c>
      <c r="CG162" s="167" t="s">
        <v>850</v>
      </c>
      <c r="CH162" s="167"/>
      <c r="CI162" s="167"/>
      <c r="CJ162" s="167"/>
      <c r="CK162" s="167"/>
      <c r="CL162" s="168"/>
      <c r="CM162" s="321"/>
      <c r="CN162" s="321"/>
      <c r="CO162" s="321"/>
      <c r="CP162" s="321"/>
      <c r="CQ162" s="321"/>
      <c r="CR162" s="321"/>
      <c r="CS162" s="321"/>
      <c r="CT162" s="321"/>
      <c r="CU162" s="321"/>
      <c r="CV162" s="321"/>
      <c r="CW162" s="321"/>
      <c r="CX162" s="321"/>
      <c r="CY162" s="321"/>
      <c r="CZ162" s="321"/>
      <c r="DA162" s="321"/>
      <c r="DB162" s="321"/>
      <c r="DC162" s="321"/>
      <c r="DD162" s="321"/>
      <c r="DE162" s="321"/>
      <c r="DF162" s="321"/>
      <c r="DG162" s="321"/>
      <c r="DH162" s="321"/>
      <c r="DI162" s="321"/>
      <c r="DJ162" s="321"/>
      <c r="DK162" s="321"/>
      <c r="DL162" s="321"/>
      <c r="DM162" s="321"/>
      <c r="DN162" s="321"/>
      <c r="DO162" s="321"/>
      <c r="DP162" s="321"/>
      <c r="DQ162" s="321"/>
      <c r="DR162" s="321"/>
      <c r="DS162" s="321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21"/>
      <c r="ED162" s="321"/>
      <c r="EE162" s="321"/>
      <c r="EF162" s="321"/>
      <c r="EG162" s="321"/>
      <c r="EH162" s="321"/>
      <c r="EI162" s="321"/>
      <c r="EJ162" s="321"/>
      <c r="EK162" s="321"/>
      <c r="EL162" s="321"/>
      <c r="EM162" s="321"/>
      <c r="EN162" s="321"/>
      <c r="EO162" s="321"/>
      <c r="EP162" s="321"/>
      <c r="EQ162" s="321"/>
      <c r="ER162" s="321"/>
      <c r="ES162" s="321"/>
      <c r="ET162" s="321"/>
      <c r="EU162" s="321"/>
      <c r="EV162" s="321"/>
      <c r="EW162" s="321"/>
      <c r="EX162" s="321"/>
      <c r="EY162" s="321"/>
      <c r="EZ162" s="321"/>
      <c r="FA162" s="321"/>
      <c r="FB162" s="321"/>
      <c r="FC162" s="321"/>
      <c r="FD162" s="321"/>
      <c r="FE162" s="321"/>
      <c r="FF162" s="321"/>
      <c r="FG162" s="55"/>
    </row>
    <row r="163" spans="1:163" ht="18" customHeight="1">
      <c r="A163" s="99" t="s">
        <v>851</v>
      </c>
      <c r="B163" s="75"/>
      <c r="D163" s="76" t="s">
        <v>360</v>
      </c>
      <c r="E163" s="77" t="s">
        <v>851</v>
      </c>
      <c r="F163" s="77"/>
      <c r="I163" s="2" t="s">
        <v>783</v>
      </c>
      <c r="J163" s="78">
        <v>4112</v>
      </c>
      <c r="K163" s="78">
        <v>2771</v>
      </c>
      <c r="L163" s="78">
        <v>3946</v>
      </c>
      <c r="M163" s="78">
        <v>4768</v>
      </c>
      <c r="N163" s="78">
        <v>4081</v>
      </c>
      <c r="O163" s="78">
        <v>3132</v>
      </c>
      <c r="P163" s="104">
        <v>4228</v>
      </c>
      <c r="Q163" s="104">
        <v>4351</v>
      </c>
      <c r="R163" s="104">
        <v>3758</v>
      </c>
      <c r="S163" s="104">
        <v>4274</v>
      </c>
      <c r="T163" s="104">
        <v>3945</v>
      </c>
      <c r="U163" s="104">
        <v>3623</v>
      </c>
      <c r="V163" s="104">
        <v>3600</v>
      </c>
      <c r="W163" s="104">
        <v>3805</v>
      </c>
      <c r="X163" s="104">
        <v>2375</v>
      </c>
      <c r="Y163" s="104">
        <v>895</v>
      </c>
      <c r="Z163" s="104">
        <v>1937</v>
      </c>
      <c r="AA163" s="104">
        <v>3416</v>
      </c>
      <c r="AB163" s="104">
        <v>5522</v>
      </c>
      <c r="AC163" s="104">
        <v>4228</v>
      </c>
      <c r="AD163" s="104">
        <v>4925</v>
      </c>
      <c r="AE163" s="104">
        <v>4366</v>
      </c>
      <c r="AF163" s="104">
        <v>4120</v>
      </c>
      <c r="AG163" s="104">
        <v>4787</v>
      </c>
      <c r="AH163" s="104">
        <v>3635</v>
      </c>
      <c r="AI163" s="104">
        <v>3385</v>
      </c>
      <c r="AJ163" s="104">
        <v>4816</v>
      </c>
      <c r="AK163" s="104">
        <v>4629</v>
      </c>
      <c r="AL163" s="104">
        <v>3710</v>
      </c>
      <c r="AM163" s="104">
        <v>2729</v>
      </c>
      <c r="AN163" s="104">
        <v>2646</v>
      </c>
      <c r="AO163" s="104">
        <v>2676</v>
      </c>
      <c r="AP163" s="104">
        <v>3719</v>
      </c>
      <c r="AQ163" s="104">
        <v>4195</v>
      </c>
      <c r="AR163" s="104">
        <v>4367</v>
      </c>
      <c r="AS163" s="104">
        <v>4887</v>
      </c>
      <c r="AT163" s="104">
        <v>4139</v>
      </c>
      <c r="AU163" s="104">
        <v>3187</v>
      </c>
      <c r="AV163" s="104">
        <v>4537</v>
      </c>
      <c r="AW163" s="104">
        <v>3995</v>
      </c>
      <c r="AX163" s="104">
        <v>3560</v>
      </c>
      <c r="AY163" s="104">
        <v>4242</v>
      </c>
      <c r="AZ163" s="104">
        <v>4261</v>
      </c>
      <c r="BA163" s="104">
        <v>4351</v>
      </c>
      <c r="BB163" s="104">
        <v>4226</v>
      </c>
      <c r="BC163" s="104">
        <v>3903</v>
      </c>
      <c r="BD163" s="104">
        <v>3950</v>
      </c>
      <c r="BE163" s="104">
        <v>3869</v>
      </c>
      <c r="BF163" s="104">
        <v>3367</v>
      </c>
      <c r="BG163" s="104">
        <v>3833</v>
      </c>
      <c r="BH163" s="104">
        <v>5264</v>
      </c>
      <c r="BI163" s="104">
        <v>3779</v>
      </c>
      <c r="BJ163" s="104">
        <v>4408</v>
      </c>
      <c r="BK163" s="104">
        <v>4288</v>
      </c>
      <c r="BL163" s="104">
        <v>4432</v>
      </c>
      <c r="BM163" s="104">
        <v>4903</v>
      </c>
      <c r="BN163" s="104">
        <v>4112</v>
      </c>
      <c r="BO163" s="104">
        <v>4790</v>
      </c>
      <c r="BP163" s="104">
        <v>4518</v>
      </c>
      <c r="BQ163" s="104">
        <v>4234</v>
      </c>
      <c r="BR163" s="104">
        <v>4610</v>
      </c>
      <c r="BS163" s="104">
        <v>3546</v>
      </c>
      <c r="BT163" s="104">
        <v>4687</v>
      </c>
      <c r="BU163" s="104">
        <v>4189</v>
      </c>
      <c r="BV163" s="104">
        <v>4829</v>
      </c>
      <c r="BW163" s="104"/>
      <c r="BX163" s="104"/>
      <c r="BY163" s="104"/>
      <c r="BZ163" s="104"/>
      <c r="CA163" s="104"/>
      <c r="CB163" s="104"/>
      <c r="CC163" s="104"/>
      <c r="CD163" s="55" t="s">
        <v>852</v>
      </c>
      <c r="CE163" s="76"/>
      <c r="CG163" s="76" t="s">
        <v>360</v>
      </c>
      <c r="CH163" s="77" t="s">
        <v>851</v>
      </c>
      <c r="CI163" s="77"/>
      <c r="CM163" s="318">
        <v>-10.1</v>
      </c>
      <c r="CN163" s="318">
        <v>-23.8</v>
      </c>
      <c r="CO163" s="318">
        <v>-7.6</v>
      </c>
      <c r="CP163" s="318">
        <v>11.9</v>
      </c>
      <c r="CQ163" s="318">
        <v>32.9</v>
      </c>
      <c r="CR163" s="318">
        <v>-15.5</v>
      </c>
      <c r="CS163" s="318">
        <v>4</v>
      </c>
      <c r="CT163" s="318">
        <v>10.7</v>
      </c>
      <c r="CU163" s="318">
        <v>1.6</v>
      </c>
      <c r="CV163" s="318">
        <v>-9.1999999999999993</v>
      </c>
      <c r="CW163" s="318">
        <v>0.1</v>
      </c>
      <c r="CX163" s="318">
        <v>5.5</v>
      </c>
      <c r="CY163" s="318">
        <v>-12.5</v>
      </c>
      <c r="CZ163" s="318">
        <v>37.299999999999997</v>
      </c>
      <c r="DA163" s="318">
        <v>-39.799999999999997</v>
      </c>
      <c r="DB163" s="318">
        <v>-81.2</v>
      </c>
      <c r="DC163" s="318">
        <v>-52.5</v>
      </c>
      <c r="DD163" s="318">
        <v>9.1</v>
      </c>
      <c r="DE163" s="318">
        <v>30.6</v>
      </c>
      <c r="DF163" s="318">
        <v>-2.8</v>
      </c>
      <c r="DG163" s="318">
        <v>31.1</v>
      </c>
      <c r="DH163" s="318">
        <v>2.2000000000000002</v>
      </c>
      <c r="DI163" s="318">
        <v>4.4000000000000004</v>
      </c>
      <c r="DJ163" s="318">
        <v>32.1</v>
      </c>
      <c r="DK163" s="318">
        <v>1</v>
      </c>
      <c r="DL163" s="318">
        <v>-11</v>
      </c>
      <c r="DM163" s="318">
        <v>102.8</v>
      </c>
      <c r="DN163" s="318">
        <v>417.2</v>
      </c>
      <c r="DO163" s="318">
        <v>91.5</v>
      </c>
      <c r="DP163" s="318">
        <v>-20.100000000000001</v>
      </c>
      <c r="DQ163" s="318">
        <v>-52.1</v>
      </c>
      <c r="DR163" s="318">
        <v>-36.700000000000003</v>
      </c>
      <c r="DS163" s="318">
        <v>-24.5</v>
      </c>
      <c r="DT163" s="318">
        <v>-3.9</v>
      </c>
      <c r="DU163" s="318">
        <v>6</v>
      </c>
      <c r="DV163" s="318">
        <v>2.1</v>
      </c>
      <c r="DW163" s="318">
        <v>13.9</v>
      </c>
      <c r="DX163" s="318">
        <v>-5.8</v>
      </c>
      <c r="DY163" s="318">
        <v>-5.8</v>
      </c>
      <c r="DZ163" s="318">
        <v>-13.7</v>
      </c>
      <c r="EA163" s="318">
        <v>-4</v>
      </c>
      <c r="EB163" s="318">
        <v>55.4</v>
      </c>
      <c r="EC163" s="318">
        <v>61</v>
      </c>
      <c r="ED163" s="318">
        <v>62.6</v>
      </c>
      <c r="EE163" s="318">
        <v>13.6</v>
      </c>
      <c r="EF163" s="318">
        <v>-7</v>
      </c>
      <c r="EG163" s="318">
        <v>-9.5</v>
      </c>
      <c r="EH163" s="318">
        <v>-20.8</v>
      </c>
      <c r="EI163" s="318">
        <v>-18.7</v>
      </c>
      <c r="EJ163" s="318">
        <v>20.3</v>
      </c>
      <c r="EK163" s="318">
        <v>16</v>
      </c>
      <c r="EL163" s="318">
        <v>-5.4</v>
      </c>
      <c r="EM163" s="318">
        <v>23.8</v>
      </c>
      <c r="EN163" s="318">
        <v>1.1000000000000001</v>
      </c>
      <c r="EO163" s="318">
        <v>4</v>
      </c>
      <c r="EP163" s="318">
        <v>12.7</v>
      </c>
      <c r="EQ163" s="318">
        <v>-2.7</v>
      </c>
      <c r="ER163" s="318">
        <v>22.7</v>
      </c>
      <c r="ES163" s="318">
        <v>14.4</v>
      </c>
      <c r="ET163" s="318">
        <v>9.4</v>
      </c>
      <c r="EU163" s="318">
        <v>36.9</v>
      </c>
      <c r="EV163" s="318">
        <v>-7.5</v>
      </c>
      <c r="EW163" s="318">
        <v>-11</v>
      </c>
      <c r="EX163" s="318">
        <v>10.8</v>
      </c>
      <c r="EY163" s="318">
        <v>9.6</v>
      </c>
      <c r="EZ163" s="318"/>
      <c r="FA163" s="318"/>
      <c r="FB163" s="318"/>
      <c r="FC163" s="318"/>
      <c r="FD163" s="318"/>
      <c r="FE163" s="318"/>
      <c r="FF163" s="318"/>
      <c r="FG163" s="55" t="s">
        <v>852</v>
      </c>
    </row>
    <row r="164" spans="1:163" ht="18" customHeight="1">
      <c r="A164" s="99" t="s">
        <v>853</v>
      </c>
      <c r="B164" s="75"/>
      <c r="D164" s="76" t="s">
        <v>365</v>
      </c>
      <c r="E164" s="77" t="s">
        <v>853</v>
      </c>
      <c r="F164" s="77"/>
      <c r="I164" s="2" t="s">
        <v>783</v>
      </c>
      <c r="J164" s="78">
        <v>8</v>
      </c>
      <c r="K164" s="78">
        <v>4</v>
      </c>
      <c r="L164" s="78">
        <v>1</v>
      </c>
      <c r="M164" s="78">
        <v>5</v>
      </c>
      <c r="N164" s="78">
        <v>3</v>
      </c>
      <c r="O164" s="78">
        <v>1</v>
      </c>
      <c r="P164" s="104">
        <v>3</v>
      </c>
      <c r="Q164" s="104">
        <v>2</v>
      </c>
      <c r="R164" s="104">
        <v>5</v>
      </c>
      <c r="S164" s="104">
        <v>2</v>
      </c>
      <c r="T164" s="104">
        <v>2</v>
      </c>
      <c r="U164" s="104">
        <v>3</v>
      </c>
      <c r="V164" s="104">
        <v>3</v>
      </c>
      <c r="W164" s="104">
        <v>2</v>
      </c>
      <c r="X164" s="104">
        <v>0</v>
      </c>
      <c r="Y164" s="104">
        <v>0</v>
      </c>
      <c r="Z164" s="104">
        <v>0</v>
      </c>
      <c r="AA164" s="104">
        <v>1</v>
      </c>
      <c r="AB164" s="104">
        <v>3</v>
      </c>
      <c r="AC164" s="104">
        <v>1</v>
      </c>
      <c r="AD164" s="104">
        <v>5</v>
      </c>
      <c r="AE164" s="104">
        <v>2</v>
      </c>
      <c r="AF164" s="104">
        <v>3</v>
      </c>
      <c r="AG164" s="78">
        <v>0</v>
      </c>
      <c r="AH164" s="104">
        <v>1</v>
      </c>
      <c r="AI164" s="104">
        <v>3</v>
      </c>
      <c r="AJ164" s="104">
        <v>2</v>
      </c>
      <c r="AK164" s="104">
        <v>2</v>
      </c>
      <c r="AL164" s="104">
        <v>0</v>
      </c>
      <c r="AM164" s="104">
        <v>0</v>
      </c>
      <c r="AN164" s="104">
        <v>2</v>
      </c>
      <c r="AO164" s="104">
        <v>2</v>
      </c>
      <c r="AP164" s="104">
        <v>3</v>
      </c>
      <c r="AQ164" s="104">
        <v>2</v>
      </c>
      <c r="AR164" s="104">
        <v>2</v>
      </c>
      <c r="AS164" s="104">
        <v>3</v>
      </c>
      <c r="AT164" s="104">
        <v>4</v>
      </c>
      <c r="AU164" s="104">
        <v>1</v>
      </c>
      <c r="AV164" s="104">
        <v>2</v>
      </c>
      <c r="AW164" s="104">
        <v>0</v>
      </c>
      <c r="AX164" s="104">
        <v>0</v>
      </c>
      <c r="AY164" s="104">
        <v>8</v>
      </c>
      <c r="AZ164" s="104">
        <v>1</v>
      </c>
      <c r="BA164" s="104">
        <v>2</v>
      </c>
      <c r="BB164" s="104">
        <v>1</v>
      </c>
      <c r="BC164" s="104">
        <v>2</v>
      </c>
      <c r="BD164" s="104">
        <v>5</v>
      </c>
      <c r="BE164" s="104">
        <v>6</v>
      </c>
      <c r="BF164" s="170">
        <v>0</v>
      </c>
      <c r="BG164" s="104">
        <v>4</v>
      </c>
      <c r="BH164" s="104">
        <v>1</v>
      </c>
      <c r="BI164" s="104">
        <v>4</v>
      </c>
      <c r="BJ164" s="104">
        <v>2</v>
      </c>
      <c r="BK164" s="104">
        <v>6</v>
      </c>
      <c r="BL164" s="104">
        <v>5</v>
      </c>
      <c r="BM164" s="104">
        <v>2</v>
      </c>
      <c r="BN164" s="170">
        <v>0</v>
      </c>
      <c r="BO164" s="104">
        <v>7</v>
      </c>
      <c r="BP164" s="104">
        <v>4</v>
      </c>
      <c r="BQ164" s="170">
        <v>0</v>
      </c>
      <c r="BR164" s="104">
        <v>1</v>
      </c>
      <c r="BS164" s="104">
        <v>2</v>
      </c>
      <c r="BT164" s="104">
        <v>3</v>
      </c>
      <c r="BU164" s="104">
        <v>2</v>
      </c>
      <c r="BV164" s="104">
        <v>2</v>
      </c>
      <c r="BW164" s="104"/>
      <c r="BX164" s="104"/>
      <c r="BY164" s="104"/>
      <c r="BZ164" s="104"/>
      <c r="CA164" s="104"/>
      <c r="CB164" s="104"/>
      <c r="CC164" s="104"/>
      <c r="CD164" s="55" t="s">
        <v>852</v>
      </c>
      <c r="CE164" s="76"/>
      <c r="CG164" s="76" t="s">
        <v>365</v>
      </c>
      <c r="CH164" s="77" t="s">
        <v>853</v>
      </c>
      <c r="CI164" s="77"/>
      <c r="CM164" s="318">
        <v>100</v>
      </c>
      <c r="CN164" s="318">
        <v>33.299999999999997</v>
      </c>
      <c r="CO164" s="318">
        <v>0</v>
      </c>
      <c r="CP164" s="318">
        <v>400</v>
      </c>
      <c r="CQ164" s="318">
        <v>-25</v>
      </c>
      <c r="CR164" s="318">
        <v>-66.7</v>
      </c>
      <c r="CS164" s="318">
        <v>-40</v>
      </c>
      <c r="CT164" s="318">
        <v>-50</v>
      </c>
      <c r="CU164" s="318">
        <v>400</v>
      </c>
      <c r="CV164" s="318">
        <v>0</v>
      </c>
      <c r="CW164" s="318">
        <v>-60</v>
      </c>
      <c r="CX164" s="318">
        <v>0</v>
      </c>
      <c r="CY164" s="318">
        <v>-62.5</v>
      </c>
      <c r="CZ164" s="318">
        <v>-50</v>
      </c>
      <c r="DA164" s="318">
        <v>-100</v>
      </c>
      <c r="DB164" s="318">
        <v>-100</v>
      </c>
      <c r="DC164" s="318">
        <v>-100</v>
      </c>
      <c r="DD164" s="318">
        <v>0</v>
      </c>
      <c r="DE164" s="318">
        <v>0</v>
      </c>
      <c r="DF164" s="318">
        <v>-50</v>
      </c>
      <c r="DG164" s="318">
        <v>0</v>
      </c>
      <c r="DH164" s="318">
        <v>0</v>
      </c>
      <c r="DI164" s="318">
        <v>50</v>
      </c>
      <c r="DJ164" s="318">
        <v>-100</v>
      </c>
      <c r="DK164" s="318">
        <v>-66.7</v>
      </c>
      <c r="DL164" s="318">
        <v>50</v>
      </c>
      <c r="DM164" s="318" t="e">
        <v>#DIV/0!</v>
      </c>
      <c r="DN164" s="318" t="e">
        <v>#DIV/0!</v>
      </c>
      <c r="DO164" s="318" t="e">
        <v>#DIV/0!</v>
      </c>
      <c r="DP164" s="318">
        <v>-100</v>
      </c>
      <c r="DQ164" s="318">
        <v>-33.299999999999997</v>
      </c>
      <c r="DR164" s="318">
        <v>100</v>
      </c>
      <c r="DS164" s="318">
        <v>-40</v>
      </c>
      <c r="DT164" s="318">
        <v>0</v>
      </c>
      <c r="DU164" s="318">
        <v>-33.299999999999997</v>
      </c>
      <c r="DV164" s="318" t="e">
        <v>#DIV/0!</v>
      </c>
      <c r="DW164" s="318">
        <v>300</v>
      </c>
      <c r="DX164" s="318">
        <v>-66.7</v>
      </c>
      <c r="DY164" s="318">
        <v>0</v>
      </c>
      <c r="DZ164" s="318">
        <v>-100</v>
      </c>
      <c r="EA164" s="318" t="e">
        <v>#DIV/0!</v>
      </c>
      <c r="EB164" s="318" t="e">
        <v>#DIV/0!</v>
      </c>
      <c r="EC164" s="318">
        <v>-50</v>
      </c>
      <c r="ED164" s="318">
        <v>0</v>
      </c>
      <c r="EE164" s="318">
        <v>-66.7</v>
      </c>
      <c r="EF164" s="318">
        <v>0</v>
      </c>
      <c r="EG164" s="318">
        <v>150</v>
      </c>
      <c r="EH164" s="318">
        <v>100</v>
      </c>
      <c r="EI164" s="318">
        <v>-100</v>
      </c>
      <c r="EJ164" s="318">
        <v>300</v>
      </c>
      <c r="EK164" s="318">
        <v>-50</v>
      </c>
      <c r="EL164" s="318">
        <v>0</v>
      </c>
      <c r="EM164" s="318">
        <v>0</v>
      </c>
      <c r="EN164" s="318">
        <v>-25</v>
      </c>
      <c r="EO164" s="318">
        <v>400</v>
      </c>
      <c r="EP164" s="318">
        <v>0</v>
      </c>
      <c r="EQ164" s="318">
        <v>-100</v>
      </c>
      <c r="ER164" s="318">
        <v>250</v>
      </c>
      <c r="ES164" s="318">
        <v>-20</v>
      </c>
      <c r="ET164" s="318">
        <v>-100</v>
      </c>
      <c r="EU164" s="318">
        <v>0</v>
      </c>
      <c r="EV164" s="318">
        <v>-50</v>
      </c>
      <c r="EW164" s="318">
        <v>200</v>
      </c>
      <c r="EX164" s="318">
        <v>-50</v>
      </c>
      <c r="EY164" s="318">
        <v>0</v>
      </c>
      <c r="EZ164" s="318"/>
      <c r="FA164" s="318"/>
      <c r="FB164" s="318"/>
      <c r="FC164" s="318"/>
      <c r="FD164" s="318"/>
      <c r="FE164" s="318"/>
      <c r="FF164" s="318"/>
      <c r="FG164" s="55" t="s">
        <v>852</v>
      </c>
    </row>
    <row r="165" spans="1:163" ht="18" customHeight="1">
      <c r="A165" s="99"/>
      <c r="B165" s="75"/>
      <c r="D165" s="76"/>
      <c r="E165" s="77"/>
      <c r="F165" s="77"/>
      <c r="I165" s="2"/>
      <c r="J165" s="78"/>
      <c r="K165" s="78"/>
      <c r="L165" s="78"/>
      <c r="M165" s="78"/>
      <c r="N165" s="78"/>
      <c r="O165" s="78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55"/>
      <c r="CE165" s="76"/>
      <c r="CG165" s="76"/>
      <c r="CH165" s="77"/>
      <c r="CI165" s="77"/>
      <c r="CM165" s="318"/>
      <c r="CN165" s="318"/>
      <c r="CO165" s="318"/>
      <c r="CP165" s="318"/>
      <c r="CQ165" s="318"/>
      <c r="CR165" s="318"/>
      <c r="CS165" s="318"/>
      <c r="CT165" s="318"/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318"/>
      <c r="DF165" s="318"/>
      <c r="DG165" s="318"/>
      <c r="DH165" s="318"/>
      <c r="DI165" s="318"/>
      <c r="DJ165" s="318"/>
      <c r="DK165" s="318"/>
      <c r="DL165" s="318"/>
      <c r="DM165" s="318"/>
      <c r="DN165" s="318"/>
      <c r="DO165" s="318"/>
      <c r="DP165" s="318"/>
      <c r="DQ165" s="318"/>
      <c r="DR165" s="318"/>
      <c r="DS165" s="318"/>
      <c r="DT165" s="318"/>
      <c r="DU165" s="318"/>
      <c r="DV165" s="318"/>
      <c r="DW165" s="318"/>
      <c r="DX165" s="318"/>
      <c r="DY165" s="318"/>
      <c r="DZ165" s="318"/>
      <c r="EA165" s="318"/>
      <c r="EB165" s="318"/>
      <c r="EC165" s="318"/>
      <c r="ED165" s="318"/>
      <c r="EE165" s="318"/>
      <c r="EF165" s="318"/>
      <c r="EG165" s="318"/>
      <c r="EH165" s="318"/>
      <c r="EI165" s="318"/>
      <c r="EJ165" s="318"/>
      <c r="EK165" s="318"/>
      <c r="EL165" s="318"/>
      <c r="EM165" s="318"/>
      <c r="EN165" s="318"/>
      <c r="EO165" s="318"/>
      <c r="EP165" s="318"/>
      <c r="EQ165" s="318"/>
      <c r="ER165" s="318"/>
      <c r="ES165" s="318"/>
      <c r="ET165" s="318"/>
      <c r="EU165" s="318"/>
      <c r="EV165" s="318"/>
      <c r="EW165" s="318"/>
      <c r="EX165" s="318"/>
      <c r="EY165" s="318"/>
      <c r="EZ165" s="318"/>
      <c r="FA165" s="318"/>
      <c r="FB165" s="318"/>
      <c r="FC165" s="318"/>
      <c r="FD165" s="318"/>
      <c r="FE165" s="318"/>
      <c r="FF165" s="318"/>
      <c r="FG165" s="55"/>
    </row>
    <row r="166" spans="1:163" ht="18" customHeight="1">
      <c r="A166" s="70" t="s">
        <v>854</v>
      </c>
      <c r="B166" s="9"/>
      <c r="C166" s="319" t="s">
        <v>367</v>
      </c>
      <c r="D166" s="72" t="s">
        <v>854</v>
      </c>
      <c r="E166" s="72"/>
      <c r="F166" s="72"/>
      <c r="G166" s="72"/>
      <c r="H166" s="72"/>
      <c r="I166" s="2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55"/>
      <c r="CF166" s="71" t="s">
        <v>367</v>
      </c>
      <c r="CG166" s="72" t="s">
        <v>854</v>
      </c>
      <c r="CH166" s="72"/>
      <c r="CI166" s="72"/>
      <c r="CJ166" s="72"/>
      <c r="CK166" s="72"/>
      <c r="CL166" s="2"/>
      <c r="CM166" s="321"/>
      <c r="CN166" s="321"/>
      <c r="CO166" s="321"/>
      <c r="CP166" s="321"/>
      <c r="CQ166" s="321"/>
      <c r="CR166" s="321"/>
      <c r="CS166" s="321"/>
      <c r="CT166" s="321"/>
      <c r="CU166" s="321"/>
      <c r="CV166" s="321"/>
      <c r="CW166" s="321"/>
      <c r="CX166" s="321"/>
      <c r="CY166" s="321"/>
      <c r="CZ166" s="321"/>
      <c r="DA166" s="321"/>
      <c r="DB166" s="321"/>
      <c r="DC166" s="321"/>
      <c r="DD166" s="321"/>
      <c r="DE166" s="321"/>
      <c r="DF166" s="321"/>
      <c r="DG166" s="321"/>
      <c r="DH166" s="321"/>
      <c r="DI166" s="321"/>
      <c r="DJ166" s="321"/>
      <c r="DK166" s="321"/>
      <c r="DL166" s="321"/>
      <c r="DM166" s="321"/>
      <c r="DN166" s="321"/>
      <c r="DO166" s="321"/>
      <c r="DP166" s="321"/>
      <c r="DQ166" s="321"/>
      <c r="DR166" s="321"/>
      <c r="DS166" s="321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21"/>
      <c r="ED166" s="321"/>
      <c r="EE166" s="321"/>
      <c r="EF166" s="321"/>
      <c r="EG166" s="321"/>
      <c r="EH166" s="321"/>
      <c r="EI166" s="321"/>
      <c r="EJ166" s="321"/>
      <c r="EK166" s="321"/>
      <c r="EL166" s="321"/>
      <c r="EM166" s="321"/>
      <c r="EN166" s="321"/>
      <c r="EO166" s="321"/>
      <c r="EP166" s="321"/>
      <c r="EQ166" s="321"/>
      <c r="ER166" s="321"/>
      <c r="ES166" s="321"/>
      <c r="ET166" s="321"/>
      <c r="EU166" s="321"/>
      <c r="EV166" s="321"/>
      <c r="EW166" s="321"/>
      <c r="EX166" s="321"/>
      <c r="EY166" s="321"/>
      <c r="EZ166" s="321"/>
      <c r="FA166" s="321"/>
      <c r="FB166" s="321"/>
      <c r="FC166" s="321"/>
      <c r="FD166" s="321"/>
      <c r="FE166" s="321"/>
      <c r="FF166" s="321"/>
      <c r="FG166" s="55"/>
    </row>
    <row r="167" spans="1:163" ht="18" customHeight="1">
      <c r="A167" s="99" t="s">
        <v>855</v>
      </c>
      <c r="B167" s="75"/>
      <c r="D167" s="76" t="s">
        <v>370</v>
      </c>
      <c r="E167" s="77" t="s">
        <v>855</v>
      </c>
      <c r="F167" s="77"/>
      <c r="I167" s="2" t="s">
        <v>745</v>
      </c>
      <c r="J167" s="78">
        <v>1683.5</v>
      </c>
      <c r="K167" s="78">
        <v>1707.7</v>
      </c>
      <c r="L167" s="78">
        <v>1643.6</v>
      </c>
      <c r="M167" s="78">
        <v>1642.3</v>
      </c>
      <c r="N167" s="78">
        <v>1650.8</v>
      </c>
      <c r="O167" s="78">
        <v>1672.1</v>
      </c>
      <c r="P167" s="78">
        <v>1634.9</v>
      </c>
      <c r="Q167" s="78">
        <v>1612.1</v>
      </c>
      <c r="R167" s="78">
        <v>1583.9</v>
      </c>
      <c r="S167" s="78">
        <v>1598</v>
      </c>
      <c r="T167" s="78">
        <v>1561.7</v>
      </c>
      <c r="U167" s="78">
        <v>1588.8</v>
      </c>
      <c r="V167" s="78">
        <v>1531.1</v>
      </c>
      <c r="W167" s="78">
        <v>1482.6</v>
      </c>
      <c r="X167" s="78">
        <v>1350.9</v>
      </c>
      <c r="Y167" s="78">
        <v>1407.8</v>
      </c>
      <c r="Z167" s="78">
        <v>1473.3</v>
      </c>
      <c r="AA167" s="78">
        <v>1501</v>
      </c>
      <c r="AB167" s="78">
        <v>1603.8</v>
      </c>
      <c r="AC167" s="78">
        <v>1525.2</v>
      </c>
      <c r="AD167" s="78">
        <v>1504.8</v>
      </c>
      <c r="AE167" s="78">
        <v>1466.9</v>
      </c>
      <c r="AF167" s="78">
        <v>1562.7</v>
      </c>
      <c r="AG167" s="78">
        <v>1627.2</v>
      </c>
      <c r="AH167" s="78">
        <v>1566.4</v>
      </c>
      <c r="AI167" s="78">
        <v>1577.8</v>
      </c>
      <c r="AJ167" s="78">
        <v>1573.5</v>
      </c>
      <c r="AK167" s="78">
        <v>1601.7</v>
      </c>
      <c r="AL167" s="78">
        <v>1583.6</v>
      </c>
      <c r="AM167" s="78">
        <v>1532.6</v>
      </c>
      <c r="AN167" s="78">
        <v>1494.6</v>
      </c>
      <c r="AO167" s="78">
        <v>1601.4</v>
      </c>
      <c r="AP167" s="78">
        <v>1537.8</v>
      </c>
      <c r="AQ167" s="78">
        <v>1562.3</v>
      </c>
      <c r="AR167" s="78">
        <v>1514</v>
      </c>
      <c r="AS167" s="78">
        <v>1567.5</v>
      </c>
      <c r="AT167" s="78">
        <v>1512.3</v>
      </c>
      <c r="AU167" s="78">
        <v>1608.3</v>
      </c>
      <c r="AV167" s="78">
        <v>1587.4</v>
      </c>
      <c r="AW167" s="78">
        <v>1600.4</v>
      </c>
      <c r="AX167" s="78">
        <v>1570.1</v>
      </c>
      <c r="AY167" s="78">
        <v>1444.2</v>
      </c>
      <c r="AZ167" s="78">
        <v>1492.2</v>
      </c>
      <c r="BA167" s="78">
        <v>1512.1</v>
      </c>
      <c r="BB167" s="78">
        <v>1394.6</v>
      </c>
      <c r="BC167" s="78">
        <v>1460.4</v>
      </c>
      <c r="BD167" s="78">
        <v>1488.8</v>
      </c>
      <c r="BE167" s="78">
        <v>1495.5</v>
      </c>
      <c r="BF167" s="78">
        <v>1485.5</v>
      </c>
      <c r="BG167" s="78">
        <v>1454.2</v>
      </c>
      <c r="BH167" s="78">
        <v>1422.6</v>
      </c>
      <c r="BI167" s="78">
        <v>1416</v>
      </c>
      <c r="BJ167" s="78">
        <v>1387.1</v>
      </c>
      <c r="BK167" s="78">
        <v>1376.7</v>
      </c>
      <c r="BL167" s="78">
        <v>1459.4</v>
      </c>
      <c r="BM167" s="78">
        <v>1451.9</v>
      </c>
      <c r="BN167" s="78">
        <v>1424.2</v>
      </c>
      <c r="BO167" s="78">
        <v>1442.1</v>
      </c>
      <c r="BP167" s="78">
        <v>1452.7</v>
      </c>
      <c r="BQ167" s="78">
        <v>1454.7</v>
      </c>
      <c r="BR167" s="78">
        <v>1513</v>
      </c>
      <c r="BS167" s="78">
        <v>1551.4</v>
      </c>
      <c r="BT167" s="78">
        <v>1536.1</v>
      </c>
      <c r="BU167" s="78">
        <v>1576</v>
      </c>
      <c r="BV167" s="78">
        <v>1596.7</v>
      </c>
      <c r="BW167" s="78"/>
      <c r="BX167" s="78"/>
      <c r="BY167" s="78"/>
      <c r="BZ167" s="78"/>
      <c r="CA167" s="78"/>
      <c r="CB167" s="78"/>
      <c r="CC167" s="78"/>
      <c r="CD167" s="55" t="s">
        <v>371</v>
      </c>
      <c r="CE167" s="76"/>
      <c r="CG167" s="76" t="s">
        <v>370</v>
      </c>
      <c r="CH167" s="77" t="s">
        <v>855</v>
      </c>
      <c r="CI167" s="77"/>
      <c r="CM167" s="318">
        <v>-9.9</v>
      </c>
      <c r="CN167" s="318">
        <v>-8</v>
      </c>
      <c r="CO167" s="318">
        <v>-11.8</v>
      </c>
      <c r="CP167" s="318">
        <v>-12.2</v>
      </c>
      <c r="CQ167" s="318">
        <v>-5.2</v>
      </c>
      <c r="CR167" s="318">
        <v>-1.1000000000000001</v>
      </c>
      <c r="CS167" s="318">
        <v>-8.4</v>
      </c>
      <c r="CT167" s="318">
        <v>-11.4</v>
      </c>
      <c r="CU167" s="318">
        <v>-11.7</v>
      </c>
      <c r="CV167" s="318">
        <v>-6.5</v>
      </c>
      <c r="CW167" s="318">
        <v>-7</v>
      </c>
      <c r="CX167" s="318">
        <v>-6</v>
      </c>
      <c r="CY167" s="318">
        <v>-9.1</v>
      </c>
      <c r="CZ167" s="318">
        <v>-13.2</v>
      </c>
      <c r="DA167" s="318">
        <v>-17.8</v>
      </c>
      <c r="DB167" s="318">
        <v>-14.3</v>
      </c>
      <c r="DC167" s="318">
        <v>-10.8</v>
      </c>
      <c r="DD167" s="318">
        <v>-10.199999999999999</v>
      </c>
      <c r="DE167" s="318">
        <v>-1.9</v>
      </c>
      <c r="DF167" s="318">
        <v>-5.4</v>
      </c>
      <c r="DG167" s="318">
        <v>-5</v>
      </c>
      <c r="DH167" s="318">
        <v>-8.1999999999999993</v>
      </c>
      <c r="DI167" s="318">
        <v>0.1</v>
      </c>
      <c r="DJ167" s="318">
        <v>2.4</v>
      </c>
      <c r="DK167" s="318">
        <v>2.2999999999999998</v>
      </c>
      <c r="DL167" s="318">
        <v>6.4</v>
      </c>
      <c r="DM167" s="318">
        <v>16.5</v>
      </c>
      <c r="DN167" s="318">
        <v>13.8</v>
      </c>
      <c r="DO167" s="318">
        <v>7.5</v>
      </c>
      <c r="DP167" s="318">
        <v>2.1</v>
      </c>
      <c r="DQ167" s="318">
        <v>-6.8</v>
      </c>
      <c r="DR167" s="318">
        <v>5</v>
      </c>
      <c r="DS167" s="318">
        <v>2.2000000000000002</v>
      </c>
      <c r="DT167" s="318">
        <v>6.5</v>
      </c>
      <c r="DU167" s="318">
        <v>-3.1</v>
      </c>
      <c r="DV167" s="318">
        <v>-3.7</v>
      </c>
      <c r="DW167" s="318">
        <v>-3.5</v>
      </c>
      <c r="DX167" s="318">
        <v>1.9</v>
      </c>
      <c r="DY167" s="318">
        <v>0.9</v>
      </c>
      <c r="DZ167" s="318">
        <v>-0.1</v>
      </c>
      <c r="EA167" s="318">
        <v>-0.8</v>
      </c>
      <c r="EB167" s="318">
        <v>-5.8</v>
      </c>
      <c r="EC167" s="318">
        <v>-0.2</v>
      </c>
      <c r="ED167" s="318">
        <v>-5.6</v>
      </c>
      <c r="EE167" s="318">
        <v>-9.3000000000000007</v>
      </c>
      <c r="EF167" s="318">
        <v>-6.5</v>
      </c>
      <c r="EG167" s="318">
        <v>-1.7</v>
      </c>
      <c r="EH167" s="318">
        <v>-4.5999999999999996</v>
      </c>
      <c r="EI167" s="318">
        <v>-1.8</v>
      </c>
      <c r="EJ167" s="318">
        <v>-9.6</v>
      </c>
      <c r="EK167" s="318">
        <v>-10.4</v>
      </c>
      <c r="EL167" s="318">
        <v>-11.5</v>
      </c>
      <c r="EM167" s="318">
        <v>-11.7</v>
      </c>
      <c r="EN167" s="318">
        <v>-4.7</v>
      </c>
      <c r="EO167" s="318">
        <v>-2.2000000000000002</v>
      </c>
      <c r="EP167" s="318">
        <v>-4</v>
      </c>
      <c r="EQ167" s="318">
        <v>2.1</v>
      </c>
      <c r="ER167" s="318">
        <v>-1.2</v>
      </c>
      <c r="ES167" s="318">
        <v>-2.4</v>
      </c>
      <c r="ET167" s="318">
        <v>-2.7</v>
      </c>
      <c r="EU167" s="318">
        <v>1.8</v>
      </c>
      <c r="EV167" s="318">
        <v>6.7</v>
      </c>
      <c r="EW167" s="318">
        <v>8</v>
      </c>
      <c r="EX167" s="318">
        <v>11.3</v>
      </c>
      <c r="EY167" s="318">
        <v>15.1</v>
      </c>
      <c r="EZ167" s="318"/>
      <c r="FA167" s="318"/>
      <c r="FB167" s="318"/>
      <c r="FC167" s="318"/>
      <c r="FD167" s="318"/>
      <c r="FE167" s="318"/>
      <c r="FF167" s="318"/>
      <c r="FG167" s="55" t="s">
        <v>371</v>
      </c>
    </row>
    <row r="168" spans="1:163" ht="18" customHeight="1">
      <c r="A168" s="99" t="s">
        <v>856</v>
      </c>
      <c r="B168" s="75"/>
      <c r="D168" s="76" t="s">
        <v>374</v>
      </c>
      <c r="E168" s="77" t="s">
        <v>856</v>
      </c>
      <c r="F168" s="77"/>
      <c r="I168" s="2" t="s">
        <v>857</v>
      </c>
      <c r="J168" s="78">
        <v>44.1</v>
      </c>
      <c r="K168" s="78">
        <v>38.5</v>
      </c>
      <c r="L168" s="78">
        <v>59.9</v>
      </c>
      <c r="M168" s="78">
        <v>52.3</v>
      </c>
      <c r="N168" s="78">
        <v>45</v>
      </c>
      <c r="O168" s="78">
        <v>35.299999999999997</v>
      </c>
      <c r="P168" s="78">
        <v>45.9</v>
      </c>
      <c r="Q168" s="78">
        <v>40.200000000000003</v>
      </c>
      <c r="R168" s="78">
        <v>33.1</v>
      </c>
      <c r="S168" s="78">
        <v>41.9</v>
      </c>
      <c r="T168" s="78">
        <v>43.6</v>
      </c>
      <c r="U168" s="78">
        <v>45.4</v>
      </c>
      <c r="V168" s="78">
        <v>44.2</v>
      </c>
      <c r="W168" s="78">
        <v>52.8</v>
      </c>
      <c r="X168" s="78">
        <v>65.599999999999994</v>
      </c>
      <c r="Y168" s="78">
        <v>58.6</v>
      </c>
      <c r="Z168" s="78">
        <v>70.400000000000006</v>
      </c>
      <c r="AA168" s="78">
        <v>98.1</v>
      </c>
      <c r="AB168" s="78">
        <v>121.9</v>
      </c>
      <c r="AC168" s="78">
        <v>136.9</v>
      </c>
      <c r="AD168" s="78">
        <v>100.6</v>
      </c>
      <c r="AE168" s="78">
        <v>91.7</v>
      </c>
      <c r="AF168" s="78">
        <v>110.3</v>
      </c>
      <c r="AG168" s="78">
        <v>117</v>
      </c>
      <c r="AH168" s="78">
        <v>97.1</v>
      </c>
      <c r="AI168" s="78">
        <v>95.5</v>
      </c>
      <c r="AJ168" s="78">
        <v>117.5</v>
      </c>
      <c r="AK168" s="78">
        <v>88.6</v>
      </c>
      <c r="AL168" s="78">
        <v>71.599999999999994</v>
      </c>
      <c r="AM168" s="78">
        <v>71.400000000000006</v>
      </c>
      <c r="AN168" s="78">
        <v>64.3</v>
      </c>
      <c r="AO168" s="78">
        <v>54.3</v>
      </c>
      <c r="AP168" s="78">
        <v>68.900000000000006</v>
      </c>
      <c r="AQ168" s="78">
        <v>61.1</v>
      </c>
      <c r="AR168" s="78">
        <v>61.9</v>
      </c>
      <c r="AS168" s="78">
        <v>44.8</v>
      </c>
      <c r="AT168" s="78">
        <v>42.1</v>
      </c>
      <c r="AU168" s="78">
        <v>51.4</v>
      </c>
      <c r="AV168" s="78">
        <v>69.900000000000006</v>
      </c>
      <c r="AW168" s="78">
        <v>45.9</v>
      </c>
      <c r="AX168" s="78">
        <v>44.2</v>
      </c>
      <c r="AY168" s="78">
        <v>41.6</v>
      </c>
      <c r="AZ168" s="78">
        <v>28.1</v>
      </c>
      <c r="BA168" s="78">
        <v>40</v>
      </c>
      <c r="BB168" s="78">
        <v>42.1</v>
      </c>
      <c r="BC168" s="78">
        <v>35.700000000000003</v>
      </c>
      <c r="BD168" s="78">
        <v>45.7</v>
      </c>
      <c r="BE168" s="78">
        <v>44.2</v>
      </c>
      <c r="BF168" s="78">
        <v>40.1</v>
      </c>
      <c r="BG168" s="78">
        <v>45.9</v>
      </c>
      <c r="BH168" s="78">
        <v>50.8</v>
      </c>
      <c r="BI168" s="78">
        <v>32.5</v>
      </c>
      <c r="BJ168" s="78">
        <v>41.7</v>
      </c>
      <c r="BK168" s="78">
        <v>38</v>
      </c>
      <c r="BL168" s="78">
        <v>41.6</v>
      </c>
      <c r="BM168" s="78">
        <v>49.4</v>
      </c>
      <c r="BN168" s="78">
        <v>48</v>
      </c>
      <c r="BO168" s="78">
        <v>49.2</v>
      </c>
      <c r="BP168" s="78">
        <v>65.7</v>
      </c>
      <c r="BQ168" s="78">
        <v>56.4</v>
      </c>
      <c r="BR168" s="78">
        <v>70.400000000000006</v>
      </c>
      <c r="BS168" s="78">
        <v>56.1</v>
      </c>
      <c r="BT168" s="78">
        <v>64.5</v>
      </c>
      <c r="BU168" s="78">
        <v>61.5</v>
      </c>
      <c r="BV168" s="78">
        <v>90.2</v>
      </c>
      <c r="BW168" s="78"/>
      <c r="BX168" s="78"/>
      <c r="BY168" s="78"/>
      <c r="BZ168" s="78"/>
      <c r="CA168" s="78"/>
      <c r="CB168" s="78"/>
      <c r="CC168" s="78"/>
      <c r="CD168" s="55" t="s">
        <v>371</v>
      </c>
      <c r="CE168" s="76"/>
      <c r="CG168" s="76" t="s">
        <v>374</v>
      </c>
      <c r="CH168" s="77" t="s">
        <v>856</v>
      </c>
      <c r="CI168" s="77"/>
      <c r="CL168" s="2"/>
      <c r="CM168" s="318">
        <v>-39.200000000000003</v>
      </c>
      <c r="CN168" s="318">
        <v>-25.7</v>
      </c>
      <c r="CO168" s="318">
        <v>9.9</v>
      </c>
      <c r="CP168" s="318">
        <v>5.2</v>
      </c>
      <c r="CQ168" s="318">
        <v>-33.1</v>
      </c>
      <c r="CR168" s="318">
        <v>-33</v>
      </c>
      <c r="CS168" s="318">
        <v>-15.4</v>
      </c>
      <c r="CT168" s="318">
        <v>-21.9</v>
      </c>
      <c r="CU168" s="318">
        <v>-22</v>
      </c>
      <c r="CV168" s="318">
        <v>-15.4</v>
      </c>
      <c r="CW168" s="318">
        <v>-2.1</v>
      </c>
      <c r="CX168" s="318">
        <v>30.8</v>
      </c>
      <c r="CY168" s="318">
        <v>0.3</v>
      </c>
      <c r="CZ168" s="318">
        <v>37.200000000000003</v>
      </c>
      <c r="DA168" s="318">
        <v>9.4</v>
      </c>
      <c r="DB168" s="318">
        <v>12</v>
      </c>
      <c r="DC168" s="318">
        <v>56.5</v>
      </c>
      <c r="DD168" s="318">
        <v>177.6</v>
      </c>
      <c r="DE168" s="318">
        <v>165.5</v>
      </c>
      <c r="DF168" s="318">
        <v>240.8</v>
      </c>
      <c r="DG168" s="318">
        <v>203.9</v>
      </c>
      <c r="DH168" s="318">
        <v>118.9</v>
      </c>
      <c r="DI168" s="318">
        <v>152.69999999999999</v>
      </c>
      <c r="DJ168" s="318">
        <v>157.6</v>
      </c>
      <c r="DK168" s="318">
        <v>119.5</v>
      </c>
      <c r="DL168" s="318">
        <v>81</v>
      </c>
      <c r="DM168" s="318">
        <v>79.2</v>
      </c>
      <c r="DN168" s="318">
        <v>51.2</v>
      </c>
      <c r="DO168" s="318">
        <v>1.8</v>
      </c>
      <c r="DP168" s="318">
        <v>-27.2</v>
      </c>
      <c r="DQ168" s="318">
        <v>-47.3</v>
      </c>
      <c r="DR168" s="318">
        <v>-60.3</v>
      </c>
      <c r="DS168" s="318">
        <v>-31.5</v>
      </c>
      <c r="DT168" s="318">
        <v>-33.4</v>
      </c>
      <c r="DU168" s="318">
        <v>-43.8</v>
      </c>
      <c r="DV168" s="318">
        <v>-61.7</v>
      </c>
      <c r="DW168" s="318">
        <v>-56.7</v>
      </c>
      <c r="DX168" s="318">
        <v>-46.3</v>
      </c>
      <c r="DY168" s="318">
        <v>-40.5</v>
      </c>
      <c r="DZ168" s="318">
        <v>-48.2</v>
      </c>
      <c r="EA168" s="318">
        <v>-38.200000000000003</v>
      </c>
      <c r="EB168" s="318">
        <v>-41.7</v>
      </c>
      <c r="EC168" s="318">
        <v>-56.2</v>
      </c>
      <c r="ED168" s="318">
        <v>-26.4</v>
      </c>
      <c r="EE168" s="318">
        <v>-38.9</v>
      </c>
      <c r="EF168" s="318">
        <v>-41.6</v>
      </c>
      <c r="EG168" s="318">
        <v>-26.2</v>
      </c>
      <c r="EH168" s="318">
        <v>-1.4</v>
      </c>
      <c r="EI168" s="318">
        <v>-4.8</v>
      </c>
      <c r="EJ168" s="318">
        <v>-10.7</v>
      </c>
      <c r="EK168" s="318">
        <v>-27.3</v>
      </c>
      <c r="EL168" s="318">
        <v>-29.2</v>
      </c>
      <c r="EM168" s="318">
        <v>-5.7</v>
      </c>
      <c r="EN168" s="318">
        <v>-8.6</v>
      </c>
      <c r="EO168" s="318">
        <v>47.8</v>
      </c>
      <c r="EP168" s="318">
        <v>23.6</v>
      </c>
      <c r="EQ168" s="318">
        <v>13.9</v>
      </c>
      <c r="ER168" s="318">
        <v>38.1</v>
      </c>
      <c r="ES168" s="318">
        <v>43.9</v>
      </c>
      <c r="ET168" s="318">
        <v>27.7</v>
      </c>
      <c r="EU168" s="318">
        <v>75.7</v>
      </c>
      <c r="EV168" s="318">
        <v>22.3</v>
      </c>
      <c r="EW168" s="318">
        <v>27</v>
      </c>
      <c r="EX168" s="318">
        <v>88.9</v>
      </c>
      <c r="EY168" s="318">
        <v>116.2</v>
      </c>
      <c r="EZ168" s="318"/>
      <c r="FA168" s="318"/>
      <c r="FB168" s="318"/>
      <c r="FC168" s="318"/>
      <c r="FD168" s="318"/>
      <c r="FE168" s="318"/>
      <c r="FF168" s="318"/>
      <c r="FG168" s="55" t="s">
        <v>371</v>
      </c>
    </row>
    <row r="169" spans="1:163" ht="18" customHeight="1">
      <c r="A169" s="99" t="s">
        <v>858</v>
      </c>
      <c r="B169" s="75"/>
      <c r="D169" s="76" t="s">
        <v>378</v>
      </c>
      <c r="E169" s="77" t="s">
        <v>858</v>
      </c>
      <c r="F169" s="77"/>
      <c r="I169" s="2" t="s">
        <v>857</v>
      </c>
      <c r="J169" s="78">
        <v>1730</v>
      </c>
      <c r="K169" s="78">
        <v>1758.4</v>
      </c>
      <c r="L169" s="78">
        <v>1729.5</v>
      </c>
      <c r="M169" s="78">
        <v>1747.9</v>
      </c>
      <c r="N169" s="78">
        <v>1727</v>
      </c>
      <c r="O169" s="78">
        <v>1752.6</v>
      </c>
      <c r="P169" s="78">
        <v>1725.2</v>
      </c>
      <c r="Q169" s="78">
        <v>1690.3</v>
      </c>
      <c r="R169" s="78">
        <v>1673.6</v>
      </c>
      <c r="S169" s="78">
        <v>1691.5</v>
      </c>
      <c r="T169" s="78">
        <v>1668.2</v>
      </c>
      <c r="U169" s="78">
        <v>1711.8</v>
      </c>
      <c r="V169" s="78">
        <v>1646.4</v>
      </c>
      <c r="W169" s="78">
        <v>1590.7</v>
      </c>
      <c r="X169" s="78">
        <v>1379.2</v>
      </c>
      <c r="Y169" s="78">
        <v>1470.3</v>
      </c>
      <c r="Z169" s="78">
        <v>1574.8</v>
      </c>
      <c r="AA169" s="78">
        <v>1579.5</v>
      </c>
      <c r="AB169" s="78">
        <v>1703.4</v>
      </c>
      <c r="AC169" s="78">
        <v>1676.2</v>
      </c>
      <c r="AD169" s="78">
        <v>1638.7</v>
      </c>
      <c r="AE169" s="78">
        <v>1622.2</v>
      </c>
      <c r="AF169" s="78">
        <v>1750.2</v>
      </c>
      <c r="AG169" s="78">
        <v>1817.3</v>
      </c>
      <c r="AH169" s="78">
        <v>1756</v>
      </c>
      <c r="AI169" s="78">
        <v>1806.8</v>
      </c>
      <c r="AJ169" s="78">
        <v>1810.5</v>
      </c>
      <c r="AK169" s="78">
        <v>1838.7</v>
      </c>
      <c r="AL169" s="78">
        <v>1786.8</v>
      </c>
      <c r="AM169" s="78">
        <v>1742.8</v>
      </c>
      <c r="AN169" s="78">
        <v>1731.8</v>
      </c>
      <c r="AO169" s="78">
        <v>1832.1</v>
      </c>
      <c r="AP169" s="78">
        <v>1802.1</v>
      </c>
      <c r="AQ169" s="78">
        <v>1842.6</v>
      </c>
      <c r="AR169" s="78">
        <v>1763.6</v>
      </c>
      <c r="AS169" s="78">
        <v>1789.2</v>
      </c>
      <c r="AT169" s="78">
        <v>1729.6</v>
      </c>
      <c r="AU169" s="78">
        <v>1806.5</v>
      </c>
      <c r="AV169" s="78">
        <v>1795.3</v>
      </c>
      <c r="AW169" s="78">
        <v>1826.1</v>
      </c>
      <c r="AX169" s="78">
        <v>1774.4</v>
      </c>
      <c r="AY169" s="78">
        <v>1647.7</v>
      </c>
      <c r="AZ169" s="78">
        <v>1693.4</v>
      </c>
      <c r="BA169" s="78">
        <v>1706.3</v>
      </c>
      <c r="BB169" s="78">
        <v>1602.4</v>
      </c>
      <c r="BC169" s="78">
        <v>1660.9</v>
      </c>
      <c r="BD169" s="78">
        <v>1703.6</v>
      </c>
      <c r="BE169" s="78">
        <v>1736.2</v>
      </c>
      <c r="BF169" s="78">
        <v>1769.6</v>
      </c>
      <c r="BG169" s="78">
        <v>1729.6</v>
      </c>
      <c r="BH169" s="78">
        <v>1707.7</v>
      </c>
      <c r="BI169" s="78">
        <v>1714.5</v>
      </c>
      <c r="BJ169" s="78">
        <v>1684.7</v>
      </c>
      <c r="BK169" s="78">
        <v>1669.5</v>
      </c>
      <c r="BL169" s="78">
        <v>1756.8</v>
      </c>
      <c r="BM169" s="78">
        <v>1776.3</v>
      </c>
      <c r="BN169" s="78">
        <v>1760.9</v>
      </c>
      <c r="BO169" s="78">
        <v>1761.6</v>
      </c>
      <c r="BP169" s="78">
        <v>1777.5</v>
      </c>
      <c r="BQ169" s="78">
        <v>1796.4</v>
      </c>
      <c r="BR169" s="78">
        <v>1857.3</v>
      </c>
      <c r="BS169" s="78">
        <v>1890</v>
      </c>
      <c r="BT169" s="78">
        <v>1907.3</v>
      </c>
      <c r="BU169" s="78">
        <v>1965.3</v>
      </c>
      <c r="BV169" s="78">
        <v>2021.8</v>
      </c>
      <c r="BW169" s="78"/>
      <c r="BX169" s="78"/>
      <c r="BY169" s="78"/>
      <c r="BZ169" s="78"/>
      <c r="CA169" s="78"/>
      <c r="CB169" s="78"/>
      <c r="CC169" s="78"/>
      <c r="CD169" s="55" t="s">
        <v>371</v>
      </c>
      <c r="CE169" s="76"/>
      <c r="CG169" s="76" t="s">
        <v>378</v>
      </c>
      <c r="CH169" s="77" t="s">
        <v>858</v>
      </c>
      <c r="CI169" s="77"/>
      <c r="CL169" s="2"/>
      <c r="CM169" s="318">
        <v>-11.7</v>
      </c>
      <c r="CN169" s="318">
        <v>-9.5</v>
      </c>
      <c r="CO169" s="318">
        <v>-8.8000000000000007</v>
      </c>
      <c r="CP169" s="318">
        <v>-7.7</v>
      </c>
      <c r="CQ169" s="318">
        <v>-3.6</v>
      </c>
      <c r="CR169" s="318">
        <v>-1</v>
      </c>
      <c r="CS169" s="318">
        <v>-7.3</v>
      </c>
      <c r="CT169" s="318">
        <v>-9.4</v>
      </c>
      <c r="CU169" s="318">
        <v>-8.8000000000000007</v>
      </c>
      <c r="CV169" s="318">
        <v>-2</v>
      </c>
      <c r="CW169" s="318">
        <v>-2.6</v>
      </c>
      <c r="CX169" s="318">
        <v>0.7</v>
      </c>
      <c r="CY169" s="318">
        <v>-4.8</v>
      </c>
      <c r="CZ169" s="318">
        <v>-9.5</v>
      </c>
      <c r="DA169" s="318">
        <v>-20.3</v>
      </c>
      <c r="DB169" s="318">
        <v>-15.9</v>
      </c>
      <c r="DC169" s="318">
        <v>-8.8000000000000007</v>
      </c>
      <c r="DD169" s="318">
        <v>-9.9</v>
      </c>
      <c r="DE169" s="318">
        <v>-1.3</v>
      </c>
      <c r="DF169" s="318">
        <v>-0.8</v>
      </c>
      <c r="DG169" s="318">
        <v>-2.1</v>
      </c>
      <c r="DH169" s="318">
        <v>-4.0999999999999996</v>
      </c>
      <c r="DI169" s="318">
        <v>4.9000000000000004</v>
      </c>
      <c r="DJ169" s="318">
        <v>6.2</v>
      </c>
      <c r="DK169" s="318">
        <v>6.7</v>
      </c>
      <c r="DL169" s="318">
        <v>13.6</v>
      </c>
      <c r="DM169" s="318">
        <v>31.3</v>
      </c>
      <c r="DN169" s="318">
        <v>25.1</v>
      </c>
      <c r="DO169" s="318">
        <v>13.5</v>
      </c>
      <c r="DP169" s="318">
        <v>10.3</v>
      </c>
      <c r="DQ169" s="318">
        <v>1.7</v>
      </c>
      <c r="DR169" s="318">
        <v>9.3000000000000007</v>
      </c>
      <c r="DS169" s="318">
        <v>10</v>
      </c>
      <c r="DT169" s="318">
        <v>13.6</v>
      </c>
      <c r="DU169" s="318">
        <v>0.8</v>
      </c>
      <c r="DV169" s="318">
        <v>-1.5</v>
      </c>
      <c r="DW169" s="318">
        <v>-1.5</v>
      </c>
      <c r="DX169" s="322">
        <v>-0.02</v>
      </c>
      <c r="DY169" s="318">
        <v>-0.8</v>
      </c>
      <c r="DZ169" s="318">
        <v>-0.7</v>
      </c>
      <c r="EA169" s="318">
        <v>-0.7</v>
      </c>
      <c r="EB169" s="318">
        <v>-5.5</v>
      </c>
      <c r="EC169" s="318">
        <v>-2.2000000000000002</v>
      </c>
      <c r="ED169" s="318">
        <v>-6.9</v>
      </c>
      <c r="EE169" s="318">
        <v>-11.1</v>
      </c>
      <c r="EF169" s="318">
        <v>-9.9</v>
      </c>
      <c r="EG169" s="318">
        <v>-3.4</v>
      </c>
      <c r="EH169" s="318">
        <v>-3</v>
      </c>
      <c r="EI169" s="318">
        <v>2.2999999999999998</v>
      </c>
      <c r="EJ169" s="318">
        <v>-4.3</v>
      </c>
      <c r="EK169" s="318">
        <v>-4.9000000000000004</v>
      </c>
      <c r="EL169" s="318">
        <v>-6.1</v>
      </c>
      <c r="EM169" s="318">
        <v>-5.0999999999999996</v>
      </c>
      <c r="EN169" s="318">
        <v>1.3</v>
      </c>
      <c r="EO169" s="318">
        <v>3.7</v>
      </c>
      <c r="EP169" s="318">
        <v>4.0999999999999996</v>
      </c>
      <c r="EQ169" s="318">
        <v>9.9</v>
      </c>
      <c r="ER169" s="318">
        <v>6.1</v>
      </c>
      <c r="ES169" s="318">
        <v>4.3</v>
      </c>
      <c r="ET169" s="318">
        <v>3.5</v>
      </c>
      <c r="EU169" s="318">
        <v>5</v>
      </c>
      <c r="EV169" s="318">
        <v>9.3000000000000007</v>
      </c>
      <c r="EW169" s="318">
        <v>11.7</v>
      </c>
      <c r="EX169" s="318">
        <v>14.6</v>
      </c>
      <c r="EY169" s="318">
        <v>20</v>
      </c>
      <c r="EZ169" s="318"/>
      <c r="FA169" s="318"/>
      <c r="FB169" s="318"/>
      <c r="FC169" s="318"/>
      <c r="FD169" s="318"/>
      <c r="FE169" s="318"/>
      <c r="FF169" s="318"/>
      <c r="FG169" s="55" t="s">
        <v>371</v>
      </c>
    </row>
    <row r="170" spans="1:163" ht="18" customHeight="1">
      <c r="A170" s="99"/>
      <c r="B170" s="75"/>
      <c r="D170" s="76"/>
      <c r="E170" s="77"/>
      <c r="F170" s="77"/>
      <c r="I170" s="2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55"/>
      <c r="CE170" s="76"/>
      <c r="CG170" s="76"/>
      <c r="CH170" s="77"/>
      <c r="CI170" s="77"/>
      <c r="CL170" s="2"/>
      <c r="CM170" s="318"/>
      <c r="CN170" s="318"/>
      <c r="CO170" s="318"/>
      <c r="CP170" s="318"/>
      <c r="CQ170" s="318"/>
      <c r="CR170" s="318"/>
      <c r="CS170" s="318"/>
      <c r="CT170" s="318"/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318"/>
      <c r="DF170" s="318"/>
      <c r="DG170" s="318"/>
      <c r="DH170" s="318"/>
      <c r="DI170" s="318"/>
      <c r="DJ170" s="318"/>
      <c r="DK170" s="318"/>
      <c r="DL170" s="318"/>
      <c r="DM170" s="318"/>
      <c r="DN170" s="318"/>
      <c r="DO170" s="318"/>
      <c r="DP170" s="318"/>
      <c r="DQ170" s="318"/>
      <c r="DR170" s="318"/>
      <c r="DS170" s="318"/>
      <c r="DT170" s="318"/>
      <c r="DU170" s="318"/>
      <c r="DV170" s="318"/>
      <c r="DW170" s="318"/>
      <c r="DX170" s="318"/>
      <c r="DY170" s="318"/>
      <c r="DZ170" s="318"/>
      <c r="EA170" s="318"/>
      <c r="EB170" s="318"/>
      <c r="EC170" s="318"/>
      <c r="ED170" s="318"/>
      <c r="EE170" s="318"/>
      <c r="EF170" s="318"/>
      <c r="EG170" s="318"/>
      <c r="EH170" s="318"/>
      <c r="EI170" s="318"/>
      <c r="EJ170" s="318"/>
      <c r="EK170" s="318"/>
      <c r="EL170" s="318"/>
      <c r="EM170" s="318"/>
      <c r="EN170" s="318"/>
      <c r="EO170" s="318"/>
      <c r="EP170" s="318"/>
      <c r="EQ170" s="318"/>
      <c r="ER170" s="318"/>
      <c r="ES170" s="318"/>
      <c r="ET170" s="318"/>
      <c r="EU170" s="318"/>
      <c r="EV170" s="318"/>
      <c r="EW170" s="318"/>
      <c r="EX170" s="318"/>
      <c r="EY170" s="318"/>
      <c r="EZ170" s="318"/>
      <c r="FA170" s="318"/>
      <c r="FB170" s="318"/>
      <c r="FC170" s="318"/>
      <c r="FD170" s="318"/>
      <c r="FE170" s="318"/>
      <c r="FF170" s="318"/>
      <c r="FG170" s="55"/>
    </row>
    <row r="171" spans="1:163" ht="18" customHeight="1">
      <c r="A171" s="70" t="s">
        <v>859</v>
      </c>
      <c r="B171" s="9"/>
      <c r="C171" s="319" t="s">
        <v>380</v>
      </c>
      <c r="D171" s="72" t="s">
        <v>859</v>
      </c>
      <c r="E171" s="72"/>
      <c r="F171" s="72"/>
      <c r="G171" s="72"/>
      <c r="H171" s="72"/>
      <c r="I171" s="2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55"/>
      <c r="CF171" s="71" t="s">
        <v>380</v>
      </c>
      <c r="CG171" s="72" t="s">
        <v>859</v>
      </c>
      <c r="CH171" s="72"/>
      <c r="CI171" s="72"/>
      <c r="CJ171" s="72"/>
      <c r="CK171" s="72"/>
      <c r="CL171" s="2"/>
      <c r="CM171" s="321"/>
      <c r="CN171" s="321"/>
      <c r="CO171" s="321"/>
      <c r="CP171" s="321"/>
      <c r="CQ171" s="321"/>
      <c r="CR171" s="321"/>
      <c r="CS171" s="321"/>
      <c r="CT171" s="321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321"/>
      <c r="DR171" s="321"/>
      <c r="DS171" s="321"/>
      <c r="DT171" s="321"/>
      <c r="DU171" s="321"/>
      <c r="DV171" s="321"/>
      <c r="DW171" s="321"/>
      <c r="DX171" s="321"/>
      <c r="DY171" s="321"/>
      <c r="DZ171" s="321"/>
      <c r="EA171" s="321"/>
      <c r="EB171" s="321"/>
      <c r="EC171" s="321"/>
      <c r="ED171" s="321"/>
      <c r="EE171" s="321"/>
      <c r="EF171" s="321"/>
      <c r="EG171" s="321"/>
      <c r="EH171" s="321"/>
      <c r="EI171" s="321"/>
      <c r="EJ171" s="321"/>
      <c r="EK171" s="321"/>
      <c r="EL171" s="321"/>
      <c r="EM171" s="321"/>
      <c r="EN171" s="321"/>
      <c r="EO171" s="321"/>
      <c r="EP171" s="321"/>
      <c r="EQ171" s="321"/>
      <c r="ER171" s="321"/>
      <c r="ES171" s="321"/>
      <c r="ET171" s="321"/>
      <c r="EU171" s="321"/>
      <c r="EV171" s="321"/>
      <c r="EW171" s="321"/>
      <c r="EX171" s="321"/>
      <c r="EY171" s="321"/>
      <c r="EZ171" s="321"/>
      <c r="FA171" s="321"/>
      <c r="FB171" s="321"/>
      <c r="FC171" s="321"/>
      <c r="FD171" s="321"/>
      <c r="FE171" s="321"/>
      <c r="FF171" s="321"/>
      <c r="FG171" s="55"/>
    </row>
    <row r="172" spans="1:163" ht="18" customHeight="1">
      <c r="A172" s="99" t="s">
        <v>382</v>
      </c>
      <c r="B172" s="75"/>
      <c r="C172" s="320"/>
      <c r="D172" s="76" t="s">
        <v>383</v>
      </c>
      <c r="E172" s="77" t="s">
        <v>382</v>
      </c>
      <c r="F172" s="77"/>
      <c r="I172" s="2" t="s">
        <v>384</v>
      </c>
      <c r="J172" s="78">
        <v>4.0999999999999996</v>
      </c>
      <c r="K172" s="78">
        <v>4.0999999999999996</v>
      </c>
      <c r="L172" s="78">
        <v>4.0999999999999996</v>
      </c>
      <c r="M172" s="78">
        <v>4.0999999999999996</v>
      </c>
      <c r="N172" s="78">
        <v>4.2</v>
      </c>
      <c r="O172" s="78">
        <v>4.2</v>
      </c>
      <c r="P172" s="174">
        <v>4.1243999999999996</v>
      </c>
      <c r="Q172" s="174">
        <v>4.1881000000000004</v>
      </c>
      <c r="R172" s="174">
        <v>4.1855000000000002</v>
      </c>
      <c r="S172" s="174">
        <v>4.1879</v>
      </c>
      <c r="T172" s="174">
        <v>4.1589999999999998</v>
      </c>
      <c r="U172" s="174">
        <v>4.1485000000000003</v>
      </c>
      <c r="V172" s="174">
        <v>4.0796999999999999</v>
      </c>
      <c r="W172" s="174">
        <v>4.1634000000000002</v>
      </c>
      <c r="X172" s="174">
        <v>4.2964000000000002</v>
      </c>
      <c r="Y172" s="174">
        <v>4.3552999999999997</v>
      </c>
      <c r="Z172" s="174">
        <v>4.3418000000000001</v>
      </c>
      <c r="AA172" s="174">
        <v>4.2755000000000001</v>
      </c>
      <c r="AB172" s="174">
        <v>4.2656999999999998</v>
      </c>
      <c r="AC172" s="174">
        <v>4.1906999999999996</v>
      </c>
      <c r="AD172" s="173">
        <v>4.1506999999999996</v>
      </c>
      <c r="AE172" s="173">
        <v>4.1527000000000003</v>
      </c>
      <c r="AF172" s="173">
        <v>4.1138000000000003</v>
      </c>
      <c r="AG172" s="173">
        <v>4.0561999999999996</v>
      </c>
      <c r="AH172" s="173">
        <v>4.0369000000000002</v>
      </c>
      <c r="AI172" s="173">
        <v>4.0453999999999999</v>
      </c>
      <c r="AJ172" s="173">
        <v>4.1094999999999997</v>
      </c>
      <c r="AK172" s="173">
        <v>4.1241000000000003</v>
      </c>
      <c r="AL172" s="173">
        <v>4.1275000000000004</v>
      </c>
      <c r="AM172" s="173">
        <v>4.1348000000000003</v>
      </c>
      <c r="AN172" s="173">
        <v>4.1985000000000001</v>
      </c>
      <c r="AO172" s="173">
        <v>4.2229000000000001</v>
      </c>
      <c r="AP172" s="173">
        <v>4.1661999999999999</v>
      </c>
      <c r="AQ172" s="173">
        <v>4.1634000000000002</v>
      </c>
      <c r="AR172" s="173">
        <v>4.1802000000000001</v>
      </c>
      <c r="AS172" s="173">
        <v>4.2100999999999997</v>
      </c>
      <c r="AT172" s="173">
        <v>4.1889000000000003</v>
      </c>
      <c r="AU172" s="173">
        <v>4.1877000000000004</v>
      </c>
      <c r="AV172" s="173">
        <v>4.2005999999999997</v>
      </c>
      <c r="AW172" s="173">
        <v>4.2666000000000004</v>
      </c>
      <c r="AX172" s="173">
        <v>4.3844000000000003</v>
      </c>
      <c r="AY172" s="173">
        <v>4.4015000000000004</v>
      </c>
      <c r="AZ172" s="173">
        <v>4.4406999999999996</v>
      </c>
      <c r="BA172" s="173">
        <v>4.4659000000000004</v>
      </c>
      <c r="BB172" s="173">
        <v>4.5445000000000002</v>
      </c>
      <c r="BC172" s="173">
        <v>4.6951000000000001</v>
      </c>
      <c r="BD172" s="173">
        <v>4.6227999999999998</v>
      </c>
      <c r="BE172" s="173">
        <v>4.4142000000000001</v>
      </c>
      <c r="BF172" s="173">
        <v>4.3289999999999997</v>
      </c>
      <c r="BG172" s="173">
        <v>4.3769999999999998</v>
      </c>
      <c r="BH172" s="173">
        <v>4.4660000000000002</v>
      </c>
      <c r="BI172" s="173">
        <v>4.4226999999999999</v>
      </c>
      <c r="BJ172" s="173">
        <v>4.5227000000000004</v>
      </c>
      <c r="BK172" s="173">
        <v>4.6336000000000004</v>
      </c>
      <c r="BL172" s="173">
        <v>4.5961999999999996</v>
      </c>
      <c r="BM172" s="173">
        <v>4.6079999999999997</v>
      </c>
      <c r="BN172" s="173">
        <v>4.6795</v>
      </c>
      <c r="BO172" s="173">
        <v>4.7461000000000002</v>
      </c>
      <c r="BP172" s="173">
        <v>4.6878000000000002</v>
      </c>
      <c r="BQ172" s="173">
        <v>4.6589999999999998</v>
      </c>
      <c r="BR172" s="173">
        <v>4.6829999999999998</v>
      </c>
      <c r="BS172" s="173">
        <v>4.7723000000000004</v>
      </c>
      <c r="BT172" s="173">
        <v>4.7153</v>
      </c>
      <c r="BU172" s="173">
        <v>4.7671000000000001</v>
      </c>
      <c r="BV172" s="173">
        <v>4.7183000000000002</v>
      </c>
      <c r="BW172" s="173"/>
      <c r="BX172" s="173"/>
      <c r="BY172" s="173"/>
      <c r="BZ172" s="173"/>
      <c r="CA172" s="173"/>
      <c r="CB172" s="173"/>
      <c r="CC172" s="173"/>
      <c r="CD172" s="55" t="s">
        <v>789</v>
      </c>
      <c r="CE172" s="76"/>
      <c r="CF172" s="76"/>
      <c r="CG172" s="76" t="s">
        <v>383</v>
      </c>
      <c r="CH172" s="77" t="str">
        <f t="shared" ref="CH172:CH179" si="0">E172</f>
        <v>USD - U.S. Dollar</v>
      </c>
      <c r="CI172" s="77"/>
      <c r="CL172" s="2"/>
      <c r="CM172" s="318">
        <v>-3.8</v>
      </c>
      <c r="CN172" s="318">
        <v>-4</v>
      </c>
      <c r="CO172" s="318">
        <v>-4.3</v>
      </c>
      <c r="CP172" s="318">
        <v>-5.5</v>
      </c>
      <c r="CQ172" s="318">
        <v>-5</v>
      </c>
      <c r="CR172" s="318">
        <v>-3.9</v>
      </c>
      <c r="CS172" s="318">
        <v>-1.8</v>
      </c>
      <c r="CT172" s="318">
        <v>-2.2999999999999998</v>
      </c>
      <c r="CU172" s="318">
        <v>-1.1000000000000001</v>
      </c>
      <c r="CV172" s="318">
        <v>-0.7</v>
      </c>
      <c r="CW172" s="318">
        <v>0.7</v>
      </c>
      <c r="CX172" s="318">
        <v>0.6</v>
      </c>
      <c r="CY172" s="318">
        <v>0.9</v>
      </c>
      <c r="CZ172" s="318">
        <v>-2.1</v>
      </c>
      <c r="DA172" s="318">
        <v>-5.0999999999999996</v>
      </c>
      <c r="DB172" s="318">
        <v>-5.5</v>
      </c>
      <c r="DC172" s="318">
        <v>-3.9</v>
      </c>
      <c r="DD172" s="318">
        <v>-2.7</v>
      </c>
      <c r="DE172" s="318">
        <v>-3.3</v>
      </c>
      <c r="DF172" s="318">
        <v>-0.1</v>
      </c>
      <c r="DG172" s="318">
        <v>0.8</v>
      </c>
      <c r="DH172" s="318">
        <v>0.8</v>
      </c>
      <c r="DI172" s="318">
        <v>1.1000000000000001</v>
      </c>
      <c r="DJ172" s="318">
        <v>2.2999999999999998</v>
      </c>
      <c r="DK172" s="318">
        <v>1.1000000000000001</v>
      </c>
      <c r="DL172" s="318">
        <v>2.9</v>
      </c>
      <c r="DM172" s="318">
        <v>4.5</v>
      </c>
      <c r="DN172" s="318">
        <v>5.6</v>
      </c>
      <c r="DO172" s="318">
        <v>5.2</v>
      </c>
      <c r="DP172" s="318">
        <v>3.4</v>
      </c>
      <c r="DQ172" s="318">
        <v>1.6</v>
      </c>
      <c r="DR172" s="318">
        <v>-0.8</v>
      </c>
      <c r="DS172" s="318">
        <v>-0.4</v>
      </c>
      <c r="DT172" s="318">
        <v>-0.3</v>
      </c>
      <c r="DU172" s="318">
        <v>-1.6</v>
      </c>
      <c r="DV172" s="318">
        <v>-3.7</v>
      </c>
      <c r="DW172" s="318">
        <v>-3.6</v>
      </c>
      <c r="DX172" s="318">
        <v>-3.4</v>
      </c>
      <c r="DY172" s="318">
        <v>-2.2000000000000002</v>
      </c>
      <c r="DZ172" s="318">
        <v>-3.3</v>
      </c>
      <c r="EA172" s="318">
        <v>-5.9</v>
      </c>
      <c r="EB172" s="318">
        <v>-6.1</v>
      </c>
      <c r="EC172" s="318">
        <v>-5.5</v>
      </c>
      <c r="ED172" s="318">
        <v>-5.4</v>
      </c>
      <c r="EE172" s="318">
        <v>-8.3000000000000007</v>
      </c>
      <c r="EF172" s="318">
        <v>-11.3</v>
      </c>
      <c r="EG172" s="318">
        <v>-9.6</v>
      </c>
      <c r="EH172" s="318">
        <v>-4.5999999999999996</v>
      </c>
      <c r="EI172" s="318">
        <v>-3.2</v>
      </c>
      <c r="EJ172" s="318">
        <v>-4.3</v>
      </c>
      <c r="EK172" s="318">
        <v>-5.9</v>
      </c>
      <c r="EL172" s="318">
        <v>-3.5</v>
      </c>
      <c r="EM172" s="318">
        <v>-3.1</v>
      </c>
      <c r="EN172" s="318">
        <v>-5</v>
      </c>
      <c r="EO172" s="318">
        <v>-3.4</v>
      </c>
      <c r="EP172" s="318">
        <v>-3.1</v>
      </c>
      <c r="EQ172" s="318">
        <v>-2.9</v>
      </c>
      <c r="ER172" s="318">
        <v>-1.1000000000000001</v>
      </c>
      <c r="ES172" s="318">
        <v>-1.4</v>
      </c>
      <c r="ET172" s="318">
        <v>-5.3</v>
      </c>
      <c r="EU172" s="318">
        <v>8.1999999999999993</v>
      </c>
      <c r="EV172" s="318">
        <v>9</v>
      </c>
      <c r="EW172" s="318">
        <v>5.6</v>
      </c>
      <c r="EX172" s="318">
        <v>7.8</v>
      </c>
      <c r="EY172" s="318">
        <v>4.3</v>
      </c>
      <c r="EZ172" s="318"/>
      <c r="FA172" s="318"/>
      <c r="FB172" s="318"/>
      <c r="FC172" s="318"/>
      <c r="FD172" s="318"/>
      <c r="FE172" s="318"/>
      <c r="FF172" s="318"/>
      <c r="FG172" s="55" t="s">
        <v>789</v>
      </c>
    </row>
    <row r="173" spans="1:163" ht="18" customHeight="1">
      <c r="A173" s="99" t="s">
        <v>386</v>
      </c>
      <c r="B173" s="75"/>
      <c r="C173" s="320"/>
      <c r="D173" s="76" t="s">
        <v>387</v>
      </c>
      <c r="E173" s="77" t="s">
        <v>386</v>
      </c>
      <c r="F173" s="77"/>
      <c r="I173" s="2" t="s">
        <v>384</v>
      </c>
      <c r="J173" s="78">
        <v>5.3</v>
      </c>
      <c r="K173" s="78">
        <v>5.3</v>
      </c>
      <c r="L173" s="78">
        <v>5.4</v>
      </c>
      <c r="M173" s="78">
        <v>5.4</v>
      </c>
      <c r="N173" s="78">
        <v>5.4</v>
      </c>
      <c r="O173" s="78">
        <v>5.3</v>
      </c>
      <c r="P173" s="174">
        <v>5.1551</v>
      </c>
      <c r="Q173" s="174">
        <v>5.0894000000000004</v>
      </c>
      <c r="R173" s="174">
        <v>5.1703000000000001</v>
      </c>
      <c r="S173" s="174">
        <v>5.2824</v>
      </c>
      <c r="T173" s="174">
        <v>5.3593000000000002</v>
      </c>
      <c r="U173" s="174">
        <v>5.4393000000000002</v>
      </c>
      <c r="V173" s="174">
        <v>5.3342999999999998</v>
      </c>
      <c r="W173" s="174">
        <v>5.3994999999999997</v>
      </c>
      <c r="X173" s="174">
        <v>5.3174000000000001</v>
      </c>
      <c r="Y173" s="174">
        <v>5.4047000000000001</v>
      </c>
      <c r="Z173" s="174">
        <v>5.3357000000000001</v>
      </c>
      <c r="AA173" s="174">
        <v>5.3521999999999998</v>
      </c>
      <c r="AB173" s="174">
        <v>5.3901000000000003</v>
      </c>
      <c r="AC173" s="174">
        <v>5.4980000000000002</v>
      </c>
      <c r="AD173" s="173">
        <v>5.3869999999999996</v>
      </c>
      <c r="AE173" s="173">
        <v>5.3883999999999999</v>
      </c>
      <c r="AF173" s="173">
        <v>5.4298000000000002</v>
      </c>
      <c r="AG173" s="173">
        <v>5.4496000000000002</v>
      </c>
      <c r="AH173" s="173">
        <v>5.5053000000000001</v>
      </c>
      <c r="AI173" s="173">
        <v>5.6127000000000002</v>
      </c>
      <c r="AJ173" s="173">
        <v>5.6965000000000003</v>
      </c>
      <c r="AK173" s="173">
        <v>5.7061000000000002</v>
      </c>
      <c r="AL173" s="173">
        <v>5.8071999999999999</v>
      </c>
      <c r="AM173" s="173">
        <v>5.8010000000000002</v>
      </c>
      <c r="AN173" s="173">
        <v>5.7999000000000001</v>
      </c>
      <c r="AO173" s="173">
        <v>5.8273999999999999</v>
      </c>
      <c r="AP173" s="173">
        <v>5.7234999999999996</v>
      </c>
      <c r="AQ173" s="173">
        <v>5.6959</v>
      </c>
      <c r="AR173" s="173">
        <v>5.6247999999999996</v>
      </c>
      <c r="AS173" s="173">
        <v>5.6025</v>
      </c>
      <c r="AT173" s="173">
        <v>5.6786000000000003</v>
      </c>
      <c r="AU173" s="173">
        <v>5.6703999999999999</v>
      </c>
      <c r="AV173" s="173">
        <v>5.5347</v>
      </c>
      <c r="AW173" s="173">
        <v>5.5267999999999997</v>
      </c>
      <c r="AX173" s="173">
        <v>5.4602000000000004</v>
      </c>
      <c r="AY173" s="173">
        <v>5.4259000000000004</v>
      </c>
      <c r="AZ173" s="173">
        <v>5.3289999999999997</v>
      </c>
      <c r="BA173" s="173">
        <v>5.3628999999999998</v>
      </c>
      <c r="BB173" s="173">
        <v>5.1390000000000002</v>
      </c>
      <c r="BC173" s="173">
        <v>5.3056999999999999</v>
      </c>
      <c r="BD173" s="173">
        <v>5.4103000000000003</v>
      </c>
      <c r="BE173" s="173">
        <v>5.3761999999999999</v>
      </c>
      <c r="BF173" s="173">
        <v>5.2881</v>
      </c>
      <c r="BG173" s="173">
        <v>5.2876000000000003</v>
      </c>
      <c r="BH173" s="173">
        <v>5.4207999999999998</v>
      </c>
      <c r="BI173" s="173">
        <v>5.4996999999999998</v>
      </c>
      <c r="BJ173" s="173">
        <v>5.6433999999999997</v>
      </c>
      <c r="BK173" s="173">
        <v>5.8532000000000002</v>
      </c>
      <c r="BL173" s="173">
        <v>5.9177</v>
      </c>
      <c r="BM173" s="173">
        <v>5.8566000000000003</v>
      </c>
      <c r="BN173" s="173">
        <v>5.8125</v>
      </c>
      <c r="BO173" s="173">
        <v>5.7770999999999999</v>
      </c>
      <c r="BP173" s="173">
        <v>5.8221999999999996</v>
      </c>
      <c r="BQ173" s="173">
        <v>5.8971</v>
      </c>
      <c r="BR173" s="173">
        <v>5.9496000000000002</v>
      </c>
      <c r="BS173" s="173">
        <v>6.0260999999999996</v>
      </c>
      <c r="BT173" s="173">
        <v>5.9955999999999996</v>
      </c>
      <c r="BU173" s="173">
        <v>5.9657999999999998</v>
      </c>
      <c r="BV173" s="173">
        <v>5.9593999999999996</v>
      </c>
      <c r="BW173" s="173"/>
      <c r="BX173" s="173"/>
      <c r="BY173" s="173"/>
      <c r="BZ173" s="173"/>
      <c r="CA173" s="173"/>
      <c r="CB173" s="173"/>
      <c r="CC173" s="173"/>
      <c r="CD173" s="55" t="s">
        <v>789</v>
      </c>
      <c r="CE173" s="76"/>
      <c r="CF173" s="76"/>
      <c r="CG173" s="76" t="s">
        <v>387</v>
      </c>
      <c r="CH173" s="77" t="str">
        <f t="shared" si="0"/>
        <v>GBP - U.K. Pound</v>
      </c>
      <c r="CI173" s="77"/>
      <c r="CL173" s="2"/>
      <c r="CM173" s="318">
        <v>2.8</v>
      </c>
      <c r="CN173" s="318">
        <v>3.2</v>
      </c>
      <c r="CO173" s="318">
        <v>1.4</v>
      </c>
      <c r="CP173" s="318">
        <v>2.1</v>
      </c>
      <c r="CQ173" s="318">
        <v>-0.5</v>
      </c>
      <c r="CR173" s="318">
        <v>0.8</v>
      </c>
      <c r="CS173" s="318">
        <v>3.5</v>
      </c>
      <c r="CT173" s="318">
        <v>3.5</v>
      </c>
      <c r="CU173" s="318">
        <v>4.5999999999999996</v>
      </c>
      <c r="CV173" s="318">
        <v>2.5</v>
      </c>
      <c r="CW173" s="318">
        <v>0.8</v>
      </c>
      <c r="CX173" s="318">
        <v>-2.8</v>
      </c>
      <c r="CY173" s="318">
        <v>-0.5</v>
      </c>
      <c r="CZ173" s="318">
        <v>-1.9</v>
      </c>
      <c r="DA173" s="318">
        <v>1.1000000000000001</v>
      </c>
      <c r="DB173" s="318">
        <v>-0.8</v>
      </c>
      <c r="DC173" s="318">
        <v>0.6</v>
      </c>
      <c r="DD173" s="318">
        <v>-1.5</v>
      </c>
      <c r="DE173" s="318">
        <v>-4.4000000000000004</v>
      </c>
      <c r="DF173" s="318">
        <v>-7.4</v>
      </c>
      <c r="DG173" s="318">
        <v>-4</v>
      </c>
      <c r="DH173" s="318">
        <v>-2</v>
      </c>
      <c r="DI173" s="318">
        <v>-1.3</v>
      </c>
      <c r="DJ173" s="318">
        <v>-0.2</v>
      </c>
      <c r="DK173" s="318">
        <v>-3.1</v>
      </c>
      <c r="DL173" s="318">
        <v>-3.8</v>
      </c>
      <c r="DM173" s="318">
        <v>-6.7</v>
      </c>
      <c r="DN173" s="318">
        <v>-5.3</v>
      </c>
      <c r="DO173" s="318">
        <v>-8.1</v>
      </c>
      <c r="DP173" s="318">
        <v>-7.7</v>
      </c>
      <c r="DQ173" s="318">
        <v>-7.1</v>
      </c>
      <c r="DR173" s="318">
        <v>-5.7</v>
      </c>
      <c r="DS173" s="318">
        <v>-5.9</v>
      </c>
      <c r="DT173" s="318">
        <v>-5.4</v>
      </c>
      <c r="DU173" s="318">
        <v>-3.5</v>
      </c>
      <c r="DV173" s="318">
        <v>-2.7</v>
      </c>
      <c r="DW173" s="318">
        <v>-3.1</v>
      </c>
      <c r="DX173" s="318">
        <v>-1</v>
      </c>
      <c r="DY173" s="318">
        <v>2.9</v>
      </c>
      <c r="DZ173" s="318">
        <v>3.2</v>
      </c>
      <c r="EA173" s="318">
        <v>6.4</v>
      </c>
      <c r="EB173" s="318">
        <v>6.9</v>
      </c>
      <c r="EC173" s="318">
        <v>8.8000000000000007</v>
      </c>
      <c r="ED173" s="318">
        <v>8.6999999999999993</v>
      </c>
      <c r="EE173" s="318">
        <v>11.4</v>
      </c>
      <c r="EF173" s="318">
        <v>7.4</v>
      </c>
      <c r="EG173" s="318">
        <v>4</v>
      </c>
      <c r="EH173" s="318">
        <v>4.2</v>
      </c>
      <c r="EI173" s="318">
        <v>7.4</v>
      </c>
      <c r="EJ173" s="318">
        <v>7.2</v>
      </c>
      <c r="EK173" s="318">
        <v>2.1</v>
      </c>
      <c r="EL173" s="318">
        <v>0.5</v>
      </c>
      <c r="EM173" s="318">
        <v>-3.2</v>
      </c>
      <c r="EN173" s="318">
        <v>-7.3</v>
      </c>
      <c r="EO173" s="318">
        <v>-9.9</v>
      </c>
      <c r="EP173" s="318">
        <v>-8.4</v>
      </c>
      <c r="EQ173" s="318">
        <v>-11.6</v>
      </c>
      <c r="ER173" s="318">
        <v>-8.1999999999999993</v>
      </c>
      <c r="ES173" s="318">
        <v>-7.1</v>
      </c>
      <c r="ET173" s="318">
        <v>-8.8000000000000007</v>
      </c>
      <c r="EU173" s="318">
        <v>12.5</v>
      </c>
      <c r="EV173" s="318">
        <v>14</v>
      </c>
      <c r="EW173" s="318">
        <v>10.6</v>
      </c>
      <c r="EX173" s="318">
        <v>8.5</v>
      </c>
      <c r="EY173" s="318">
        <v>5.6</v>
      </c>
      <c r="EZ173" s="318"/>
      <c r="FA173" s="318"/>
      <c r="FB173" s="318"/>
      <c r="FC173" s="318"/>
      <c r="FD173" s="318"/>
      <c r="FE173" s="318"/>
      <c r="FF173" s="318"/>
      <c r="FG173" s="55" t="s">
        <v>789</v>
      </c>
    </row>
    <row r="174" spans="1:163" ht="18" customHeight="1">
      <c r="A174" s="99" t="s">
        <v>389</v>
      </c>
      <c r="B174" s="75"/>
      <c r="C174" s="320"/>
      <c r="D174" s="76" t="s">
        <v>390</v>
      </c>
      <c r="E174" s="77" t="s">
        <v>389</v>
      </c>
      <c r="F174" s="77"/>
      <c r="I174" s="2" t="s">
        <v>384</v>
      </c>
      <c r="J174" s="78">
        <v>5.7</v>
      </c>
      <c r="K174" s="78">
        <v>5.7</v>
      </c>
      <c r="L174" s="78">
        <v>5.7</v>
      </c>
      <c r="M174" s="78">
        <v>5.7</v>
      </c>
      <c r="N174" s="78">
        <v>5.8</v>
      </c>
      <c r="O174" s="78">
        <v>5.8</v>
      </c>
      <c r="P174" s="174">
        <v>5.6996000000000002</v>
      </c>
      <c r="Q174" s="174">
        <v>5.7537000000000003</v>
      </c>
      <c r="R174" s="174">
        <v>5.7232000000000003</v>
      </c>
      <c r="S174" s="174">
        <v>5.7434000000000003</v>
      </c>
      <c r="T174" s="174">
        <v>5.7187999999999999</v>
      </c>
      <c r="U174" s="174">
        <v>5.7145000000000001</v>
      </c>
      <c r="V174" s="174">
        <v>5.6315</v>
      </c>
      <c r="W174" s="174">
        <v>5.7058</v>
      </c>
      <c r="X174" s="174">
        <v>5.9021999999999997</v>
      </c>
      <c r="Y174" s="174">
        <v>5.94</v>
      </c>
      <c r="Z174" s="174">
        <v>5.9192</v>
      </c>
      <c r="AA174" s="174">
        <v>5.8954000000000004</v>
      </c>
      <c r="AB174" s="174">
        <v>5.9272</v>
      </c>
      <c r="AC174" s="174">
        <v>5.9074999999999998</v>
      </c>
      <c r="AD174" s="173">
        <v>5.8613999999999997</v>
      </c>
      <c r="AE174" s="173">
        <v>5.8723999999999998</v>
      </c>
      <c r="AF174" s="173">
        <v>5.8441999999999998</v>
      </c>
      <c r="AG174" s="173">
        <v>5.8284000000000002</v>
      </c>
      <c r="AH174" s="173">
        <v>5.8269000000000002</v>
      </c>
      <c r="AI174" s="173">
        <v>5.8262</v>
      </c>
      <c r="AJ174" s="173">
        <v>5.8715999999999999</v>
      </c>
      <c r="AK174" s="173">
        <v>5.8890000000000002</v>
      </c>
      <c r="AL174" s="173">
        <v>5.9471999999999996</v>
      </c>
      <c r="AM174" s="173">
        <v>5.9370000000000003</v>
      </c>
      <c r="AN174" s="173">
        <v>5.9809999999999999</v>
      </c>
      <c r="AO174" s="173">
        <v>5.9981</v>
      </c>
      <c r="AP174" s="173">
        <v>5.9218999999999999</v>
      </c>
      <c r="AQ174" s="173">
        <v>5.8787000000000003</v>
      </c>
      <c r="AR174" s="173">
        <v>5.8676000000000004</v>
      </c>
      <c r="AS174" s="173">
        <v>5.8846999999999996</v>
      </c>
      <c r="AT174" s="173">
        <v>5.8658999999999999</v>
      </c>
      <c r="AU174" s="173">
        <v>5.8696000000000002</v>
      </c>
      <c r="AV174" s="173">
        <v>5.8074000000000003</v>
      </c>
      <c r="AW174" s="173">
        <v>5.8292999999999999</v>
      </c>
      <c r="AX174" s="173">
        <v>5.8925000000000001</v>
      </c>
      <c r="AY174" s="173">
        <v>5.8886000000000003</v>
      </c>
      <c r="AZ174" s="173">
        <v>5.8532999999999999</v>
      </c>
      <c r="BA174" s="173">
        <v>5.8749000000000002</v>
      </c>
      <c r="BB174" s="173">
        <v>5.8754999999999997</v>
      </c>
      <c r="BC174" s="173">
        <v>6.0218999999999996</v>
      </c>
      <c r="BD174" s="173">
        <v>5.9893000000000001</v>
      </c>
      <c r="BE174" s="173">
        <v>5.8673000000000002</v>
      </c>
      <c r="BF174" s="173">
        <v>5.8083</v>
      </c>
      <c r="BG174" s="173">
        <v>5.8677999999999999</v>
      </c>
      <c r="BH174" s="173">
        <v>5.9645999999999999</v>
      </c>
      <c r="BI174" s="173">
        <v>5.9694000000000003</v>
      </c>
      <c r="BJ174" s="173">
        <v>6.0697999999999999</v>
      </c>
      <c r="BK174" s="173">
        <v>6.1848999999999998</v>
      </c>
      <c r="BL174" s="173">
        <v>6.1623999999999999</v>
      </c>
      <c r="BM174" s="173">
        <v>6.1501000000000001</v>
      </c>
      <c r="BN174" s="173">
        <v>6.1809000000000003</v>
      </c>
      <c r="BO174" s="173">
        <v>6.2286999999999999</v>
      </c>
      <c r="BP174" s="173">
        <v>6.2028999999999996</v>
      </c>
      <c r="BQ174" s="173">
        <v>6.2149999999999999</v>
      </c>
      <c r="BR174" s="173">
        <v>6.2530000000000001</v>
      </c>
      <c r="BS174" s="173">
        <v>6.3292999999999999</v>
      </c>
      <c r="BT174" s="173">
        <v>6.2702</v>
      </c>
      <c r="BU174" s="173">
        <v>6.2891000000000004</v>
      </c>
      <c r="BV174" s="173">
        <v>6.2354000000000003</v>
      </c>
      <c r="BW174" s="173"/>
      <c r="BX174" s="173"/>
      <c r="BY174" s="173"/>
      <c r="BZ174" s="173"/>
      <c r="CA174" s="173"/>
      <c r="CB174" s="173"/>
      <c r="CC174" s="173"/>
      <c r="CD174" s="55" t="s">
        <v>789</v>
      </c>
      <c r="CE174" s="76"/>
      <c r="CF174" s="76"/>
      <c r="CG174" s="76" t="s">
        <v>390</v>
      </c>
      <c r="CH174" s="77" t="str">
        <f t="shared" si="0"/>
        <v>SDR - Special Drawing Right</v>
      </c>
      <c r="CI174" s="77"/>
      <c r="CL174" s="2"/>
      <c r="CM174" s="318">
        <v>-1</v>
      </c>
      <c r="CN174" s="318">
        <v>0.2</v>
      </c>
      <c r="CO174" s="318">
        <v>-0.2</v>
      </c>
      <c r="CP174" s="318">
        <v>-1.3</v>
      </c>
      <c r="CQ174" s="318">
        <v>-2</v>
      </c>
      <c r="CR174" s="318">
        <v>-1.8</v>
      </c>
      <c r="CS174" s="318">
        <v>-4.7</v>
      </c>
      <c r="CT174" s="318">
        <v>-0.7</v>
      </c>
      <c r="CU174" s="318">
        <v>1.3</v>
      </c>
      <c r="CV174" s="318">
        <v>0.7</v>
      </c>
      <c r="CW174" s="318">
        <v>1.3</v>
      </c>
      <c r="CX174" s="318">
        <v>1.1000000000000001</v>
      </c>
      <c r="CY174" s="318">
        <v>1.8</v>
      </c>
      <c r="CZ174" s="318">
        <v>-0.7</v>
      </c>
      <c r="DA174" s="318">
        <v>-3.8</v>
      </c>
      <c r="DB174" s="318">
        <v>-3.8</v>
      </c>
      <c r="DC174" s="318">
        <v>-2.6</v>
      </c>
      <c r="DD174" s="318">
        <v>-2.2000000000000002</v>
      </c>
      <c r="DE174" s="318">
        <v>-3.8</v>
      </c>
      <c r="DF174" s="318">
        <v>-2.6</v>
      </c>
      <c r="DG174" s="318">
        <v>-2.4</v>
      </c>
      <c r="DH174" s="318">
        <v>-2.2000000000000002</v>
      </c>
      <c r="DI174" s="318">
        <v>-2.1</v>
      </c>
      <c r="DJ174" s="318">
        <v>-2</v>
      </c>
      <c r="DK174" s="318">
        <v>-3.4</v>
      </c>
      <c r="DL174" s="318">
        <v>-2.1</v>
      </c>
      <c r="DM174" s="318">
        <v>0.5</v>
      </c>
      <c r="DN174" s="318">
        <v>0.9</v>
      </c>
      <c r="DO174" s="318">
        <v>-0.5</v>
      </c>
      <c r="DP174" s="318">
        <v>-0.7</v>
      </c>
      <c r="DQ174" s="318">
        <v>-0.9</v>
      </c>
      <c r="DR174" s="318">
        <v>-1.5</v>
      </c>
      <c r="DS174" s="318">
        <v>-1</v>
      </c>
      <c r="DT174" s="318">
        <v>-0.1</v>
      </c>
      <c r="DU174" s="318">
        <v>-0.4</v>
      </c>
      <c r="DV174" s="318">
        <v>-1</v>
      </c>
      <c r="DW174" s="318">
        <v>-0.7</v>
      </c>
      <c r="DX174" s="318">
        <v>-0.7</v>
      </c>
      <c r="DY174" s="318">
        <v>1.1000000000000001</v>
      </c>
      <c r="DZ174" s="318">
        <v>1</v>
      </c>
      <c r="EA174" s="318">
        <v>0.9</v>
      </c>
      <c r="EB174" s="318">
        <v>0.8</v>
      </c>
      <c r="EC174" s="318">
        <v>2.2000000000000002</v>
      </c>
      <c r="ED174" s="318">
        <v>2.1</v>
      </c>
      <c r="EE174" s="318">
        <v>0.8</v>
      </c>
      <c r="EF174" s="318">
        <v>-2.4</v>
      </c>
      <c r="EG174" s="318">
        <v>-2</v>
      </c>
      <c r="EH174" s="318">
        <v>0.3</v>
      </c>
      <c r="EI174" s="318">
        <v>1</v>
      </c>
      <c r="EJ174" s="318">
        <v>0</v>
      </c>
      <c r="EK174" s="318">
        <v>-2.6</v>
      </c>
      <c r="EL174" s="318">
        <v>-2.2999999999999998</v>
      </c>
      <c r="EM174" s="318">
        <v>-2.9</v>
      </c>
      <c r="EN174" s="318">
        <v>-4.8</v>
      </c>
      <c r="EO174" s="318">
        <v>-5</v>
      </c>
      <c r="EP174" s="318">
        <v>-4.5</v>
      </c>
      <c r="EQ174" s="318">
        <v>-4.9000000000000004</v>
      </c>
      <c r="ER174" s="318">
        <v>-3.3</v>
      </c>
      <c r="ES174" s="318">
        <v>-3.4</v>
      </c>
      <c r="ET174" s="318">
        <v>-5.6</v>
      </c>
      <c r="EU174" s="318">
        <v>7.7</v>
      </c>
      <c r="EV174" s="318">
        <v>7.9</v>
      </c>
      <c r="EW174" s="318">
        <v>5.0999999999999996</v>
      </c>
      <c r="EX174" s="318">
        <v>5.4</v>
      </c>
      <c r="EY174" s="318">
        <v>2.7</v>
      </c>
      <c r="EZ174" s="318"/>
      <c r="FA174" s="318"/>
      <c r="FB174" s="318"/>
      <c r="FC174" s="318"/>
      <c r="FD174" s="318"/>
      <c r="FE174" s="318"/>
      <c r="FF174" s="318"/>
      <c r="FG174" s="55" t="s">
        <v>789</v>
      </c>
    </row>
    <row r="175" spans="1:163" ht="18" customHeight="1">
      <c r="A175" s="99" t="s">
        <v>392</v>
      </c>
      <c r="B175" s="75"/>
      <c r="C175" s="320"/>
      <c r="D175" s="76" t="s">
        <v>393</v>
      </c>
      <c r="E175" s="77" t="s">
        <v>392</v>
      </c>
      <c r="F175" s="77"/>
      <c r="I175" s="2" t="s">
        <v>384</v>
      </c>
      <c r="J175" s="78">
        <v>3</v>
      </c>
      <c r="K175" s="78">
        <v>3</v>
      </c>
      <c r="L175" s="78">
        <v>3</v>
      </c>
      <c r="M175" s="78">
        <v>3</v>
      </c>
      <c r="N175" s="78">
        <v>3</v>
      </c>
      <c r="O175" s="78">
        <v>3.1</v>
      </c>
      <c r="P175" s="174">
        <v>3.0322</v>
      </c>
      <c r="Q175" s="174">
        <v>3.0242</v>
      </c>
      <c r="R175" s="174">
        <v>3.0329000000000002</v>
      </c>
      <c r="S175" s="174">
        <v>3.0541999999999998</v>
      </c>
      <c r="T175" s="174">
        <v>3.0545</v>
      </c>
      <c r="U175" s="174">
        <v>3.0566</v>
      </c>
      <c r="V175" s="174">
        <v>3.0204</v>
      </c>
      <c r="W175" s="174">
        <v>2.9958999999999998</v>
      </c>
      <c r="X175" s="174">
        <v>3.0329000000000002</v>
      </c>
      <c r="Y175" s="174">
        <v>3.0586000000000002</v>
      </c>
      <c r="Z175" s="174">
        <v>3.0615000000000001</v>
      </c>
      <c r="AA175" s="174">
        <v>3.0667</v>
      </c>
      <c r="AB175" s="174">
        <v>3.0722</v>
      </c>
      <c r="AC175" s="174">
        <v>3.0579000000000001</v>
      </c>
      <c r="AD175" s="173">
        <v>3.0390000000000001</v>
      </c>
      <c r="AE175" s="173">
        <v>3.0548000000000002</v>
      </c>
      <c r="AF175" s="173">
        <v>3.0524</v>
      </c>
      <c r="AG175" s="173">
        <v>3.0440999999999998</v>
      </c>
      <c r="AH175" s="173">
        <v>3.0457999999999998</v>
      </c>
      <c r="AI175" s="173">
        <v>3.0478999999999998</v>
      </c>
      <c r="AJ175" s="173">
        <v>3.0613999999999999</v>
      </c>
      <c r="AK175" s="173">
        <v>3.0886</v>
      </c>
      <c r="AL175" s="173">
        <v>3.1032000000000002</v>
      </c>
      <c r="AM175" s="173">
        <v>3.101</v>
      </c>
      <c r="AN175" s="173">
        <v>3.1002000000000001</v>
      </c>
      <c r="AO175" s="173">
        <v>3.1149</v>
      </c>
      <c r="AP175" s="173">
        <v>3.0911</v>
      </c>
      <c r="AQ175" s="173">
        <v>3.081</v>
      </c>
      <c r="AR175" s="173">
        <v>3.0796000000000001</v>
      </c>
      <c r="AS175" s="173">
        <v>3.0886</v>
      </c>
      <c r="AT175" s="173">
        <v>3.1013000000000002</v>
      </c>
      <c r="AU175" s="173">
        <v>3.1097000000000001</v>
      </c>
      <c r="AV175" s="173">
        <v>3.0903</v>
      </c>
      <c r="AW175" s="173">
        <v>3.1248</v>
      </c>
      <c r="AX175" s="173">
        <v>3.1743000000000001</v>
      </c>
      <c r="AY175" s="173">
        <v>3.1800999999999999</v>
      </c>
      <c r="AZ175" s="173">
        <v>3.1836000000000002</v>
      </c>
      <c r="BA175" s="173">
        <v>3.2280000000000002</v>
      </c>
      <c r="BB175" s="173">
        <v>3.2143999999999999</v>
      </c>
      <c r="BC175" s="173">
        <v>3.2974000000000001</v>
      </c>
      <c r="BD175" s="173">
        <v>3.3287</v>
      </c>
      <c r="BE175" s="173">
        <v>3.2650999999999999</v>
      </c>
      <c r="BF175" s="173">
        <v>3.2650999999999999</v>
      </c>
      <c r="BG175" s="173">
        <v>3.2854000000000001</v>
      </c>
      <c r="BH175" s="173">
        <v>3.3309000000000002</v>
      </c>
      <c r="BI175" s="173">
        <v>3.3214000000000001</v>
      </c>
      <c r="BJ175" s="173">
        <v>3.3753000000000002</v>
      </c>
      <c r="BK175" s="173">
        <v>3.4430999999999998</v>
      </c>
      <c r="BL175" s="173">
        <v>3.4424999999999999</v>
      </c>
      <c r="BM175" s="173">
        <v>3.4125000000000001</v>
      </c>
      <c r="BN175" s="173">
        <v>3.4339</v>
      </c>
      <c r="BO175" s="173">
        <v>3.4668000000000001</v>
      </c>
      <c r="BP175" s="173">
        <v>3.4769999999999999</v>
      </c>
      <c r="BQ175" s="173">
        <v>3.4967000000000001</v>
      </c>
      <c r="BR175" s="173">
        <v>3.5070999999999999</v>
      </c>
      <c r="BS175" s="173">
        <v>3.5488</v>
      </c>
      <c r="BT175" s="173">
        <v>3.5184000000000002</v>
      </c>
      <c r="BU175" s="173">
        <v>3.5125999999999999</v>
      </c>
      <c r="BV175" s="173">
        <v>3.4918999999999998</v>
      </c>
      <c r="BW175" s="173"/>
      <c r="BX175" s="173"/>
      <c r="BY175" s="173"/>
      <c r="BZ175" s="173"/>
      <c r="CA175" s="173"/>
      <c r="CB175" s="173"/>
      <c r="CC175" s="173"/>
      <c r="CD175" s="55" t="s">
        <v>789</v>
      </c>
      <c r="CE175" s="76"/>
      <c r="CF175" s="76"/>
      <c r="CG175" s="76" t="s">
        <v>393</v>
      </c>
      <c r="CH175" s="77" t="str">
        <f t="shared" si="0"/>
        <v>SGD - Singapore Dollar</v>
      </c>
      <c r="CI175" s="77"/>
      <c r="CL175" s="2"/>
      <c r="CM175" s="318">
        <v>-1.4</v>
      </c>
      <c r="CN175" s="318">
        <v>-1.5</v>
      </c>
      <c r="CO175" s="318">
        <v>-1.4</v>
      </c>
      <c r="CP175" s="318">
        <v>-2.6</v>
      </c>
      <c r="CQ175" s="318">
        <v>-2.7</v>
      </c>
      <c r="CR175" s="318">
        <v>-2.8</v>
      </c>
      <c r="CS175" s="318">
        <v>-2</v>
      </c>
      <c r="CT175" s="318">
        <v>-1.1000000000000001</v>
      </c>
      <c r="CU175" s="318">
        <v>-0.4</v>
      </c>
      <c r="CV175" s="318">
        <v>-1.3</v>
      </c>
      <c r="CW175" s="318">
        <v>-0.4</v>
      </c>
      <c r="CX175" s="318">
        <v>-0.4</v>
      </c>
      <c r="CY175" s="318">
        <v>0.5</v>
      </c>
      <c r="CZ175" s="318">
        <v>0.4</v>
      </c>
      <c r="DA175" s="318">
        <v>-0.7</v>
      </c>
      <c r="DB175" s="318">
        <v>-0.8</v>
      </c>
      <c r="DC175" s="318">
        <v>-0.6</v>
      </c>
      <c r="DD175" s="318">
        <v>-0.4</v>
      </c>
      <c r="DE175" s="318">
        <v>-1.3</v>
      </c>
      <c r="DF175" s="318">
        <v>-1.1000000000000001</v>
      </c>
      <c r="DG175" s="318">
        <v>-0.2</v>
      </c>
      <c r="DH175" s="322">
        <v>-0.02</v>
      </c>
      <c r="DI175" s="318">
        <v>0.1</v>
      </c>
      <c r="DJ175" s="318">
        <v>0.4</v>
      </c>
      <c r="DK175" s="318">
        <v>-0.8</v>
      </c>
      <c r="DL175" s="318">
        <v>-1.7</v>
      </c>
      <c r="DM175" s="318">
        <v>-0.9</v>
      </c>
      <c r="DN175" s="318">
        <v>-1</v>
      </c>
      <c r="DO175" s="318">
        <v>-1.3</v>
      </c>
      <c r="DP175" s="318">
        <v>-1.1000000000000001</v>
      </c>
      <c r="DQ175" s="318">
        <v>-0.9</v>
      </c>
      <c r="DR175" s="318">
        <v>-1.8</v>
      </c>
      <c r="DS175" s="318">
        <v>-1.7</v>
      </c>
      <c r="DT175" s="318">
        <v>-0.8</v>
      </c>
      <c r="DU175" s="318">
        <v>-0.9</v>
      </c>
      <c r="DV175" s="318">
        <v>-1.4</v>
      </c>
      <c r="DW175" s="318">
        <v>-1.8</v>
      </c>
      <c r="DX175" s="318">
        <v>-2</v>
      </c>
      <c r="DY175" s="318">
        <v>-0.9</v>
      </c>
      <c r="DZ175" s="318">
        <v>-1.2</v>
      </c>
      <c r="EA175" s="318">
        <v>-2.2000000000000002</v>
      </c>
      <c r="EB175" s="318">
        <v>-2.5</v>
      </c>
      <c r="EC175" s="318">
        <v>-2.6</v>
      </c>
      <c r="ED175" s="318">
        <v>-3.5</v>
      </c>
      <c r="EE175" s="318">
        <v>-3.8</v>
      </c>
      <c r="EF175" s="318">
        <v>-6.6</v>
      </c>
      <c r="EG175" s="318">
        <v>-7.5</v>
      </c>
      <c r="EH175" s="318">
        <v>-5.4</v>
      </c>
      <c r="EI175" s="318">
        <v>-5</v>
      </c>
      <c r="EJ175" s="318">
        <v>-5.3</v>
      </c>
      <c r="EK175" s="318">
        <v>-7.2</v>
      </c>
      <c r="EL175" s="318">
        <v>-5.9</v>
      </c>
      <c r="EM175" s="318">
        <v>-6</v>
      </c>
      <c r="EN175" s="318">
        <v>-7.6</v>
      </c>
      <c r="EO175" s="318">
        <v>-7.5</v>
      </c>
      <c r="EP175" s="318">
        <v>-5.4</v>
      </c>
      <c r="EQ175" s="318">
        <v>-6.4</v>
      </c>
      <c r="ER175" s="318">
        <v>-4.9000000000000004</v>
      </c>
      <c r="ES175" s="318">
        <v>-4.3</v>
      </c>
      <c r="ET175" s="318">
        <v>-6.6</v>
      </c>
      <c r="EU175" s="318">
        <v>7.4</v>
      </c>
      <c r="EV175" s="318">
        <v>8</v>
      </c>
      <c r="EW175" s="318">
        <v>5.6</v>
      </c>
      <c r="EX175" s="318">
        <v>-5.4</v>
      </c>
      <c r="EY175" s="318">
        <v>-3.3</v>
      </c>
      <c r="EZ175" s="318"/>
      <c r="FA175" s="318"/>
      <c r="FB175" s="318"/>
      <c r="FC175" s="318"/>
      <c r="FD175" s="318"/>
      <c r="FE175" s="318"/>
      <c r="FF175" s="318"/>
      <c r="FG175" s="55" t="s">
        <v>789</v>
      </c>
    </row>
    <row r="176" spans="1:163" ht="18" customHeight="1">
      <c r="A176" s="99" t="s">
        <v>395</v>
      </c>
      <c r="B176" s="75"/>
      <c r="C176" s="320"/>
      <c r="D176" s="76" t="s">
        <v>396</v>
      </c>
      <c r="E176" s="77" t="s">
        <v>395</v>
      </c>
      <c r="F176" s="77"/>
      <c r="I176" s="2" t="s">
        <v>384</v>
      </c>
      <c r="J176" s="173"/>
      <c r="K176" s="173"/>
      <c r="L176" s="173"/>
      <c r="M176" s="78">
        <v>4.5999999999999996</v>
      </c>
      <c r="N176" s="78">
        <v>4.7</v>
      </c>
      <c r="O176" s="78">
        <v>4.7</v>
      </c>
      <c r="P176" s="174">
        <v>4.6315999999999997</v>
      </c>
      <c r="Q176" s="174">
        <v>4.6582999999999997</v>
      </c>
      <c r="R176" s="174">
        <v>4.6074000000000002</v>
      </c>
      <c r="S176" s="174">
        <v>4.6260000000000003</v>
      </c>
      <c r="T176" s="174">
        <v>4.5978000000000003</v>
      </c>
      <c r="U176" s="174">
        <v>4.6096000000000004</v>
      </c>
      <c r="V176" s="174">
        <v>4.5320999999999998</v>
      </c>
      <c r="W176" s="174">
        <v>4.5407999999999999</v>
      </c>
      <c r="X176" s="174">
        <v>4.7594000000000003</v>
      </c>
      <c r="Y176" s="174">
        <v>4.7354000000000003</v>
      </c>
      <c r="Z176" s="174">
        <v>4.7335000000000003</v>
      </c>
      <c r="AA176" s="174">
        <v>4.8120000000000003</v>
      </c>
      <c r="AB176" s="174">
        <v>4.8789999999999996</v>
      </c>
      <c r="AC176" s="174">
        <v>4.9537000000000004</v>
      </c>
      <c r="AD176" s="173">
        <v>4.8948999999999998</v>
      </c>
      <c r="AE176" s="173">
        <v>4.8875999999999999</v>
      </c>
      <c r="AF176" s="173">
        <v>4.8650000000000002</v>
      </c>
      <c r="AG176" s="173">
        <v>4.9352</v>
      </c>
      <c r="AH176" s="173">
        <v>4.9169</v>
      </c>
      <c r="AI176" s="173">
        <v>4.8930999999999996</v>
      </c>
      <c r="AJ176" s="173">
        <v>4.8949999999999996</v>
      </c>
      <c r="AK176" s="173">
        <v>4.9268999999999998</v>
      </c>
      <c r="AL176" s="173">
        <v>5.0103</v>
      </c>
      <c r="AM176" s="173">
        <v>4.9821</v>
      </c>
      <c r="AN176" s="173">
        <v>4.9646999999999997</v>
      </c>
      <c r="AO176" s="173">
        <v>4.9702999999999999</v>
      </c>
      <c r="AP176" s="173">
        <v>4.9054000000000002</v>
      </c>
      <c r="AQ176" s="173">
        <v>4.83</v>
      </c>
      <c r="AR176" s="173">
        <v>4.7668999999999997</v>
      </c>
      <c r="AS176" s="173">
        <v>4.7590000000000003</v>
      </c>
      <c r="AT176" s="173">
        <v>4.7424999999999997</v>
      </c>
      <c r="AU176" s="173">
        <v>4.7500999999999998</v>
      </c>
      <c r="AV176" s="173">
        <v>4.6284999999999998</v>
      </c>
      <c r="AW176" s="173">
        <v>4.6185</v>
      </c>
      <c r="AX176" s="173">
        <v>4.6440999999999999</v>
      </c>
      <c r="AY176" s="173">
        <v>4.6524000000000001</v>
      </c>
      <c r="AZ176" s="173">
        <v>4.5281000000000002</v>
      </c>
      <c r="BA176" s="173">
        <v>4.5254000000000003</v>
      </c>
      <c r="BB176" s="173">
        <v>4.4987000000000004</v>
      </c>
      <c r="BC176" s="173">
        <v>4.6218000000000004</v>
      </c>
      <c r="BD176" s="173">
        <v>4.7011000000000003</v>
      </c>
      <c r="BE176" s="173">
        <v>4.6708999999999996</v>
      </c>
      <c r="BF176" s="173">
        <v>4.6615000000000002</v>
      </c>
      <c r="BG176" s="173">
        <v>4.6847000000000003</v>
      </c>
      <c r="BH176" s="173">
        <v>4.7824999999999998</v>
      </c>
      <c r="BI176" s="173">
        <v>4.8441999999999998</v>
      </c>
      <c r="BJ176" s="173">
        <v>4.9138999999999999</v>
      </c>
      <c r="BK176" s="173">
        <v>5.0223000000000004</v>
      </c>
      <c r="BL176" s="173">
        <v>5.0782999999999996</v>
      </c>
      <c r="BM176" s="173">
        <v>5.0286999999999997</v>
      </c>
      <c r="BN176" s="173">
        <v>5.0042999999999997</v>
      </c>
      <c r="BO176" s="173">
        <v>5.0126999999999997</v>
      </c>
      <c r="BP176" s="173">
        <v>5.0682</v>
      </c>
      <c r="BQ176" s="173">
        <v>5.0826000000000002</v>
      </c>
      <c r="BR176" s="173">
        <v>5.1101000000000001</v>
      </c>
      <c r="BS176" s="173">
        <v>5.1497999999999999</v>
      </c>
      <c r="BT176" s="173">
        <v>5.1276999999999999</v>
      </c>
      <c r="BU176" s="173">
        <v>5.1116000000000001</v>
      </c>
      <c r="BV176" s="173">
        <v>5.0989000000000004</v>
      </c>
      <c r="BW176" s="173"/>
      <c r="BX176" s="173"/>
      <c r="BY176" s="173"/>
      <c r="BZ176" s="173"/>
      <c r="CA176" s="173"/>
      <c r="CB176" s="173"/>
      <c r="CC176" s="173"/>
      <c r="CD176" s="55" t="s">
        <v>789</v>
      </c>
      <c r="CE176" s="76"/>
      <c r="CF176" s="76"/>
      <c r="CG176" s="76" t="s">
        <v>396</v>
      </c>
      <c r="CH176" s="77" t="str">
        <f t="shared" si="0"/>
        <v>EUR - EURO</v>
      </c>
      <c r="CI176" s="77"/>
      <c r="CL176" s="2"/>
      <c r="CM176" s="318">
        <v>2.4</v>
      </c>
      <c r="CN176" s="318">
        <v>4.5</v>
      </c>
      <c r="CO176" s="318">
        <v>4.4000000000000004</v>
      </c>
      <c r="CP176" s="318">
        <v>3.3</v>
      </c>
      <c r="CQ176" s="318">
        <v>0.4</v>
      </c>
      <c r="CR176" s="318">
        <v>-0.6</v>
      </c>
      <c r="CS176" s="318">
        <v>2.2000000000000002</v>
      </c>
      <c r="CT176" s="318">
        <v>1.4</v>
      </c>
      <c r="CU176" s="318">
        <v>4.9000000000000004</v>
      </c>
      <c r="CV176" s="318">
        <v>3.3</v>
      </c>
      <c r="CW176" s="318">
        <v>3.5</v>
      </c>
      <c r="CX176" s="318">
        <v>3</v>
      </c>
      <c r="CY176" s="318">
        <v>3.8</v>
      </c>
      <c r="CZ176" s="318">
        <v>1.8</v>
      </c>
      <c r="DA176" s="318">
        <v>-3.1</v>
      </c>
      <c r="DB176" s="318">
        <v>-2.4</v>
      </c>
      <c r="DC176" s="318">
        <v>-1.4</v>
      </c>
      <c r="DD176" s="318">
        <v>-2.2999999999999998</v>
      </c>
      <c r="DE176" s="318">
        <v>-5.0999999999999996</v>
      </c>
      <c r="DF176" s="318">
        <v>-6</v>
      </c>
      <c r="DG176" s="318">
        <v>-5.9</v>
      </c>
      <c r="DH176" s="318">
        <v>-5.4</v>
      </c>
      <c r="DI176" s="318">
        <v>-5.5</v>
      </c>
      <c r="DJ176" s="318">
        <v>-6.6</v>
      </c>
      <c r="DK176" s="318">
        <v>-7.8</v>
      </c>
      <c r="DL176" s="318">
        <v>-7.2</v>
      </c>
      <c r="DM176" s="318">
        <v>-2.8</v>
      </c>
      <c r="DN176" s="318">
        <v>-3.9</v>
      </c>
      <c r="DO176" s="318">
        <v>-5.5</v>
      </c>
      <c r="DP176" s="318">
        <v>-3.4</v>
      </c>
      <c r="DQ176" s="318">
        <v>-1.7</v>
      </c>
      <c r="DR176" s="318">
        <v>-0.3</v>
      </c>
      <c r="DS176" s="318">
        <v>-0.2</v>
      </c>
      <c r="DT176" s="318">
        <v>1.2</v>
      </c>
      <c r="DU176" s="318">
        <v>2.1</v>
      </c>
      <c r="DV176" s="318">
        <v>3.7</v>
      </c>
      <c r="DW176" s="318">
        <v>3.7</v>
      </c>
      <c r="DX176" s="318">
        <v>3</v>
      </c>
      <c r="DY176" s="318">
        <v>5.8</v>
      </c>
      <c r="DZ176" s="318">
        <v>6.7</v>
      </c>
      <c r="EA176" s="318">
        <v>7.9</v>
      </c>
      <c r="EB176" s="318">
        <v>7.1</v>
      </c>
      <c r="EC176" s="318">
        <v>9.6</v>
      </c>
      <c r="ED176" s="318">
        <v>9.8000000000000007</v>
      </c>
      <c r="EE176" s="318">
        <v>9</v>
      </c>
      <c r="EF176" s="318">
        <v>4.5</v>
      </c>
      <c r="EG176" s="318">
        <v>1.4</v>
      </c>
      <c r="EH176" s="318">
        <v>1.9</v>
      </c>
      <c r="EI176" s="318">
        <v>1.7</v>
      </c>
      <c r="EJ176" s="318">
        <v>1.4</v>
      </c>
      <c r="EK176" s="318">
        <v>-3.2</v>
      </c>
      <c r="EL176" s="318">
        <v>-4.7</v>
      </c>
      <c r="EM176" s="318">
        <v>-5.5</v>
      </c>
      <c r="EN176" s="318">
        <v>-7.4</v>
      </c>
      <c r="EO176" s="318">
        <v>-10.8</v>
      </c>
      <c r="EP176" s="318">
        <v>-10</v>
      </c>
      <c r="EQ176" s="318">
        <v>-10.1</v>
      </c>
      <c r="ER176" s="318">
        <v>-7.8</v>
      </c>
      <c r="ES176" s="318">
        <v>-7.2</v>
      </c>
      <c r="ET176" s="318">
        <v>-8.1</v>
      </c>
      <c r="EU176" s="318">
        <v>-8.8000000000000007</v>
      </c>
      <c r="EV176" s="318">
        <v>-9</v>
      </c>
      <c r="EW176" s="318">
        <v>-6.7</v>
      </c>
      <c r="EX176" s="318">
        <v>-5.2</v>
      </c>
      <c r="EY176" s="318">
        <v>0</v>
      </c>
      <c r="EZ176" s="318"/>
      <c r="FA176" s="318"/>
      <c r="FB176" s="318"/>
      <c r="FC176" s="318"/>
      <c r="FD176" s="318"/>
      <c r="FE176" s="318"/>
      <c r="FF176" s="318"/>
      <c r="FG176" s="55" t="s">
        <v>789</v>
      </c>
    </row>
    <row r="177" spans="1:163" ht="18" customHeight="1">
      <c r="A177" s="99" t="s">
        <v>398</v>
      </c>
      <c r="B177" s="75"/>
      <c r="C177" s="320"/>
      <c r="D177" s="76" t="s">
        <v>399</v>
      </c>
      <c r="E177" s="77" t="s">
        <v>398</v>
      </c>
      <c r="F177" s="77"/>
      <c r="I177" s="2" t="s">
        <v>860</v>
      </c>
      <c r="J177" s="78">
        <v>416.5</v>
      </c>
      <c r="K177" s="78">
        <v>406.6</v>
      </c>
      <c r="L177" s="78">
        <v>407.7</v>
      </c>
      <c r="M177" s="78">
        <v>408.4</v>
      </c>
      <c r="N177" s="78">
        <v>412.6</v>
      </c>
      <c r="O177" s="78">
        <v>421</v>
      </c>
      <c r="P177" s="174">
        <v>417.82040000000001</v>
      </c>
      <c r="Q177" s="174">
        <v>427.44810000000001</v>
      </c>
      <c r="R177" s="174">
        <v>422.34989999999999</v>
      </c>
      <c r="S177" s="174">
        <v>421.52</v>
      </c>
      <c r="T177" s="174">
        <v>418.98050000000001</v>
      </c>
      <c r="U177" s="174">
        <v>421.73540000000003</v>
      </c>
      <c r="V177" s="174">
        <v>420.60199999999998</v>
      </c>
      <c r="W177" s="174">
        <v>426.33170000000001</v>
      </c>
      <c r="X177" s="174">
        <v>449.041</v>
      </c>
      <c r="Y177" s="174">
        <v>448.8177</v>
      </c>
      <c r="Z177" s="174">
        <v>447.83780000000002</v>
      </c>
      <c r="AA177" s="174">
        <v>449.1644</v>
      </c>
      <c r="AB177" s="174">
        <v>455.80669999999998</v>
      </c>
      <c r="AC177" s="174">
        <v>459.97449999999998</v>
      </c>
      <c r="AD177" s="173">
        <v>453.74590000000001</v>
      </c>
      <c r="AE177" s="173">
        <v>454.98250000000002</v>
      </c>
      <c r="AF177" s="173">
        <v>451.57670000000002</v>
      </c>
      <c r="AG177" s="173">
        <v>456.3383</v>
      </c>
      <c r="AH177" s="173">
        <v>455.37759999999997</v>
      </c>
      <c r="AI177" s="173">
        <v>450.71289999999999</v>
      </c>
      <c r="AJ177" s="173">
        <v>442.52679999999998</v>
      </c>
      <c r="AK177" s="173">
        <v>446.32530000000003</v>
      </c>
      <c r="AL177" s="173">
        <v>456.93259999999998</v>
      </c>
      <c r="AM177" s="173">
        <v>455.50689999999997</v>
      </c>
      <c r="AN177" s="173">
        <v>457.2552</v>
      </c>
      <c r="AO177" s="173">
        <v>462.06099999999998</v>
      </c>
      <c r="AP177" s="173">
        <v>451.64069999999998</v>
      </c>
      <c r="AQ177" s="173">
        <v>450.65989999999999</v>
      </c>
      <c r="AR177" s="173">
        <v>453.13010000000003</v>
      </c>
      <c r="AS177" s="173">
        <v>457.25670000000002</v>
      </c>
      <c r="AT177" s="173">
        <v>455.8886</v>
      </c>
      <c r="AU177" s="173">
        <v>453.88560000000001</v>
      </c>
      <c r="AV177" s="173">
        <v>451.81470000000002</v>
      </c>
      <c r="AW177" s="173">
        <v>452.17509999999999</v>
      </c>
      <c r="AX177" s="173">
        <v>447.89530000000002</v>
      </c>
      <c r="AY177" s="173">
        <v>453.60910000000001</v>
      </c>
      <c r="AZ177" s="173">
        <v>458.37700000000001</v>
      </c>
      <c r="BA177" s="173">
        <v>467.18180000000001</v>
      </c>
      <c r="BB177" s="173">
        <v>466.63369999999998</v>
      </c>
      <c r="BC177" s="173">
        <v>472.18490000000003</v>
      </c>
      <c r="BD177" s="173">
        <v>477.56790000000001</v>
      </c>
      <c r="BE177" s="173">
        <v>473.30470000000003</v>
      </c>
      <c r="BF177" s="173">
        <v>468.17619999999999</v>
      </c>
      <c r="BG177" s="173">
        <v>473.22539999999998</v>
      </c>
      <c r="BH177" s="173">
        <v>482.28050000000002</v>
      </c>
      <c r="BI177" s="173">
        <v>491.47030000000001</v>
      </c>
      <c r="BJ177" s="173">
        <v>504.10680000000002</v>
      </c>
      <c r="BK177" s="173">
        <v>514.56539999999995</v>
      </c>
      <c r="BL177" s="173">
        <v>525.26660000000004</v>
      </c>
      <c r="BM177" s="173">
        <v>524.83370000000002</v>
      </c>
      <c r="BN177" s="173">
        <v>521.83680000000004</v>
      </c>
      <c r="BO177" s="173">
        <v>525.15560000000005</v>
      </c>
      <c r="BP177" s="173">
        <v>526.03819999999996</v>
      </c>
      <c r="BQ177" s="173">
        <v>538.11839999999995</v>
      </c>
      <c r="BR177" s="173">
        <v>546.02729999999997</v>
      </c>
      <c r="BS177" s="173">
        <v>544.10379999999998</v>
      </c>
      <c r="BT177" s="173">
        <v>531.60599999999999</v>
      </c>
      <c r="BU177" s="173">
        <v>524.25019999999995</v>
      </c>
      <c r="BV177" s="173">
        <v>518.82830000000001</v>
      </c>
      <c r="BW177" s="173"/>
      <c r="BX177" s="173"/>
      <c r="BY177" s="173"/>
      <c r="BZ177" s="173"/>
      <c r="CA177" s="173"/>
      <c r="CB177" s="173"/>
      <c r="CC177" s="173"/>
      <c r="CD177" s="55" t="s">
        <v>789</v>
      </c>
      <c r="CE177" s="76"/>
      <c r="CF177" s="76"/>
      <c r="CG177" s="76" t="s">
        <v>399</v>
      </c>
      <c r="CH177" s="77" t="str">
        <f t="shared" si="0"/>
        <v>CHF - Swiss Franc</v>
      </c>
      <c r="CI177" s="77"/>
      <c r="CL177" s="2"/>
      <c r="CM177" s="318">
        <v>-1.4</v>
      </c>
      <c r="CN177" s="318">
        <v>2.9</v>
      </c>
      <c r="CO177" s="318">
        <v>1.1000000000000001</v>
      </c>
      <c r="CP177" s="318">
        <v>-1.6</v>
      </c>
      <c r="CQ177" s="318">
        <v>-3.7</v>
      </c>
      <c r="CR177" s="318">
        <v>-4</v>
      </c>
      <c r="CS177" s="318">
        <v>-2.5</v>
      </c>
      <c r="CT177" s="318">
        <v>-3.3</v>
      </c>
      <c r="CU177" s="318">
        <v>1.3</v>
      </c>
      <c r="CV177" s="318">
        <v>-0.6</v>
      </c>
      <c r="CW177" s="318">
        <v>-0.2</v>
      </c>
      <c r="CX177" s="318">
        <v>-0.3</v>
      </c>
      <c r="CY177" s="318">
        <v>-1</v>
      </c>
      <c r="CZ177" s="318">
        <v>-4.5999999999999996</v>
      </c>
      <c r="DA177" s="318">
        <v>-9.1999999999999993</v>
      </c>
      <c r="DB177" s="318">
        <v>-9</v>
      </c>
      <c r="DC177" s="318">
        <v>-7.9</v>
      </c>
      <c r="DD177" s="318">
        <v>-6.3</v>
      </c>
      <c r="DE177" s="318">
        <v>-8.3000000000000007</v>
      </c>
      <c r="DF177" s="318">
        <v>-7.1</v>
      </c>
      <c r="DG177" s="318">
        <v>-6.9</v>
      </c>
      <c r="DH177" s="318">
        <v>-7.4</v>
      </c>
      <c r="DI177" s="318">
        <v>-7.2</v>
      </c>
      <c r="DJ177" s="318">
        <v>-7.6</v>
      </c>
      <c r="DK177" s="318">
        <v>-7.6</v>
      </c>
      <c r="DL177" s="318">
        <v>-5.4</v>
      </c>
      <c r="DM177" s="318">
        <v>1.5</v>
      </c>
      <c r="DN177" s="318">
        <v>0.6</v>
      </c>
      <c r="DO177" s="318">
        <v>-2</v>
      </c>
      <c r="DP177" s="318">
        <v>-1.4</v>
      </c>
      <c r="DQ177" s="318">
        <v>-0.3</v>
      </c>
      <c r="DR177" s="318">
        <v>-0.5</v>
      </c>
      <c r="DS177" s="318">
        <v>0.5</v>
      </c>
      <c r="DT177" s="318">
        <v>1</v>
      </c>
      <c r="DU177" s="318">
        <v>-0.3</v>
      </c>
      <c r="DV177" s="318">
        <v>-0.2</v>
      </c>
      <c r="DW177" s="318">
        <v>-0.1</v>
      </c>
      <c r="DX177" s="318">
        <v>-0.7</v>
      </c>
      <c r="DY177" s="318">
        <v>-2.1</v>
      </c>
      <c r="DZ177" s="318">
        <v>-1.3</v>
      </c>
      <c r="EA177" s="318">
        <v>2</v>
      </c>
      <c r="EB177" s="318">
        <v>0.4</v>
      </c>
      <c r="EC177" s="318">
        <v>-0.2</v>
      </c>
      <c r="ED177" s="318">
        <v>-1.1000000000000001</v>
      </c>
      <c r="EE177" s="318">
        <v>-3.2</v>
      </c>
      <c r="EF177" s="318">
        <v>-4.5999999999999996</v>
      </c>
      <c r="EG177" s="318">
        <v>-5.0999999999999996</v>
      </c>
      <c r="EH177" s="318">
        <v>-3.4</v>
      </c>
      <c r="EI177" s="318">
        <v>-2.6</v>
      </c>
      <c r="EJ177" s="318">
        <v>-4.0999999999999996</v>
      </c>
      <c r="EK177" s="318">
        <v>-6.3</v>
      </c>
      <c r="EL177" s="318">
        <v>-8</v>
      </c>
      <c r="EM177" s="318">
        <v>-11.2</v>
      </c>
      <c r="EN177" s="318">
        <v>-11.8</v>
      </c>
      <c r="EO177" s="318">
        <v>-12.7</v>
      </c>
      <c r="EP177" s="318">
        <v>-11</v>
      </c>
      <c r="EQ177" s="318">
        <v>-10.6</v>
      </c>
      <c r="ER177" s="318">
        <v>-10.1</v>
      </c>
      <c r="ES177" s="318">
        <v>-9.1999999999999993</v>
      </c>
      <c r="ET177" s="318">
        <v>-12</v>
      </c>
      <c r="EU177" s="318">
        <v>16.600000000000001</v>
      </c>
      <c r="EV177" s="318">
        <v>15</v>
      </c>
      <c r="EW177" s="318">
        <v>10.199999999999999</v>
      </c>
      <c r="EX177" s="318">
        <v>6.7</v>
      </c>
      <c r="EY177" s="318">
        <v>2.9</v>
      </c>
      <c r="EZ177" s="318"/>
      <c r="FA177" s="318"/>
      <c r="FB177" s="318"/>
      <c r="FC177" s="318"/>
      <c r="FD177" s="318"/>
      <c r="FE177" s="318"/>
      <c r="FF177" s="318"/>
      <c r="FG177" s="55" t="s">
        <v>789</v>
      </c>
    </row>
    <row r="178" spans="1:163" ht="18" customHeight="1">
      <c r="A178" s="99" t="s">
        <v>402</v>
      </c>
      <c r="B178" s="75"/>
      <c r="C178" s="320"/>
      <c r="D178" s="76" t="s">
        <v>403</v>
      </c>
      <c r="E178" s="77" t="s">
        <v>402</v>
      </c>
      <c r="F178" s="77"/>
      <c r="I178" s="2" t="s">
        <v>860</v>
      </c>
      <c r="J178" s="78">
        <v>3.8</v>
      </c>
      <c r="K178" s="78">
        <v>3.7</v>
      </c>
      <c r="L178" s="78">
        <v>3.7</v>
      </c>
      <c r="M178" s="78">
        <v>3.7</v>
      </c>
      <c r="N178" s="78">
        <v>3.8</v>
      </c>
      <c r="O178" s="78">
        <v>3.9</v>
      </c>
      <c r="P178" s="174">
        <v>3.8129</v>
      </c>
      <c r="Q178" s="174">
        <v>3.9392999999999998</v>
      </c>
      <c r="R178" s="174">
        <v>3.8927999999999998</v>
      </c>
      <c r="S178" s="174">
        <v>3.8734000000000002</v>
      </c>
      <c r="T178" s="174">
        <v>3.8216000000000001</v>
      </c>
      <c r="U178" s="174">
        <v>3.8010000000000002</v>
      </c>
      <c r="V178" s="174">
        <v>3.7321</v>
      </c>
      <c r="W178" s="174">
        <v>3.7833999999999999</v>
      </c>
      <c r="X178" s="174">
        <v>4.0015000000000001</v>
      </c>
      <c r="Y178" s="174">
        <v>4.0397999999999996</v>
      </c>
      <c r="Z178" s="174">
        <v>4.0505000000000004</v>
      </c>
      <c r="AA178" s="174">
        <v>3.9773999999999998</v>
      </c>
      <c r="AB178" s="174">
        <v>3.9914000000000001</v>
      </c>
      <c r="AC178" s="174">
        <v>3.9508000000000001</v>
      </c>
      <c r="AD178" s="173">
        <v>3.9300999999999999</v>
      </c>
      <c r="AE178" s="173">
        <v>3.9447999999999999</v>
      </c>
      <c r="AF178" s="173">
        <v>3.9422000000000001</v>
      </c>
      <c r="AG178" s="173">
        <v>3.9074</v>
      </c>
      <c r="AH178" s="173">
        <v>3.8936999999999999</v>
      </c>
      <c r="AI178" s="173">
        <v>3.8395000000000001</v>
      </c>
      <c r="AJ178" s="173">
        <v>3.7831999999999999</v>
      </c>
      <c r="AK178" s="173">
        <v>3.7801</v>
      </c>
      <c r="AL178" s="173">
        <v>3.7812000000000001</v>
      </c>
      <c r="AM178" s="173">
        <v>3.7553000000000001</v>
      </c>
      <c r="AN178" s="173">
        <v>3.8064</v>
      </c>
      <c r="AO178" s="173">
        <v>3.8452000000000002</v>
      </c>
      <c r="AP178" s="173">
        <v>3.7808999999999999</v>
      </c>
      <c r="AQ178" s="173">
        <v>3.6829999999999998</v>
      </c>
      <c r="AR178" s="173">
        <v>3.6633</v>
      </c>
      <c r="AS178" s="173">
        <v>3.6966999999999999</v>
      </c>
      <c r="AT178" s="173">
        <v>3.6461999999999999</v>
      </c>
      <c r="AU178" s="173">
        <v>3.6343999999999999</v>
      </c>
      <c r="AV178" s="173">
        <v>3.5468999999999999</v>
      </c>
      <c r="AW178" s="173">
        <v>3.3826999999999998</v>
      </c>
      <c r="AX178" s="173">
        <v>3.407</v>
      </c>
      <c r="AY178" s="173">
        <v>3.2844000000000002</v>
      </c>
      <c r="AZ178" s="173">
        <v>3.2496999999999998</v>
      </c>
      <c r="BA178" s="173">
        <v>3.3104</v>
      </c>
      <c r="BB178" s="173">
        <v>3.1764999999999999</v>
      </c>
      <c r="BC178" s="173">
        <v>3.1936</v>
      </c>
      <c r="BD178" s="173">
        <v>3.2376</v>
      </c>
      <c r="BE178" s="173">
        <v>3.2696000000000001</v>
      </c>
      <c r="BF178" s="173">
        <v>3.3199000000000001</v>
      </c>
      <c r="BG178" s="173">
        <v>3.2898000000000001</v>
      </c>
      <c r="BH178" s="173">
        <v>3.3410000000000002</v>
      </c>
      <c r="BI178" s="173">
        <v>3.3178999999999998</v>
      </c>
      <c r="BJ178" s="173">
        <v>3.2970000000000002</v>
      </c>
      <c r="BK178" s="173">
        <v>3.2841999999999998</v>
      </c>
      <c r="BL178" s="173">
        <v>3.2568999999999999</v>
      </c>
      <c r="BM178" s="173">
        <v>3.1840999999999999</v>
      </c>
      <c r="BN178" s="173">
        <v>3.1713</v>
      </c>
      <c r="BO178" s="173">
        <v>3.1741999999999999</v>
      </c>
      <c r="BP178" s="173">
        <v>3.1320000000000001</v>
      </c>
      <c r="BQ178" s="173">
        <v>3.2332999999999998</v>
      </c>
      <c r="BR178" s="173">
        <v>3.2096</v>
      </c>
      <c r="BS178" s="173">
        <v>3.1905000000000001</v>
      </c>
      <c r="BT178" s="173">
        <v>3.1509</v>
      </c>
      <c r="BU178" s="173">
        <v>3.0985</v>
      </c>
      <c r="BV178" s="173">
        <v>3.0274000000000001</v>
      </c>
      <c r="BW178" s="173"/>
      <c r="BX178" s="173"/>
      <c r="BY178" s="173"/>
      <c r="BZ178" s="173"/>
      <c r="CA178" s="173"/>
      <c r="CB178" s="173"/>
      <c r="CC178" s="173"/>
      <c r="CD178" s="55" t="s">
        <v>789</v>
      </c>
      <c r="CE178" s="76"/>
      <c r="CF178" s="76"/>
      <c r="CG178" s="76" t="s">
        <v>403</v>
      </c>
      <c r="CH178" s="77" t="str">
        <f t="shared" si="0"/>
        <v>JPY - Japanese Yen</v>
      </c>
      <c r="CI178" s="77"/>
      <c r="CL178" s="2"/>
      <c r="CM178" s="318">
        <v>-5.8</v>
      </c>
      <c r="CN178" s="318">
        <v>-1.7</v>
      </c>
      <c r="CO178" s="318">
        <v>0.3</v>
      </c>
      <c r="CP178" s="318">
        <v>-1.9</v>
      </c>
      <c r="CQ178" s="318">
        <v>-4.8</v>
      </c>
      <c r="CR178" s="318">
        <v>-5.6</v>
      </c>
      <c r="CS178" s="318">
        <v>-4.7</v>
      </c>
      <c r="CT178" s="318">
        <v>-6.5</v>
      </c>
      <c r="CU178" s="318">
        <v>-5</v>
      </c>
      <c r="CV178" s="318">
        <v>-4.9000000000000004</v>
      </c>
      <c r="CW178" s="318">
        <v>-3.4</v>
      </c>
      <c r="CX178" s="318">
        <v>-2.2999999999999998</v>
      </c>
      <c r="CY178" s="318">
        <v>1.3</v>
      </c>
      <c r="CZ178" s="318">
        <v>-2.5</v>
      </c>
      <c r="DA178" s="318">
        <v>-8.3000000000000007</v>
      </c>
      <c r="DB178" s="318">
        <v>-8.8000000000000007</v>
      </c>
      <c r="DC178" s="318">
        <v>-6.4</v>
      </c>
      <c r="DD178" s="318">
        <v>-3.1</v>
      </c>
      <c r="DE178" s="318">
        <v>-4.5</v>
      </c>
      <c r="DF178" s="318">
        <v>-0.3</v>
      </c>
      <c r="DG178" s="318">
        <v>-0.9</v>
      </c>
      <c r="DH178" s="318">
        <v>-1.8</v>
      </c>
      <c r="DI178" s="318">
        <v>-3.1</v>
      </c>
      <c r="DJ178" s="318">
        <v>-2.7</v>
      </c>
      <c r="DK178" s="318">
        <v>-4.0999999999999996</v>
      </c>
      <c r="DL178" s="318">
        <v>-1.5</v>
      </c>
      <c r="DM178" s="318">
        <v>5.8</v>
      </c>
      <c r="DN178" s="318">
        <v>6.9</v>
      </c>
      <c r="DO178" s="318">
        <v>7.1</v>
      </c>
      <c r="DP178" s="318">
        <v>5.9</v>
      </c>
      <c r="DQ178" s="318">
        <v>4.9000000000000004</v>
      </c>
      <c r="DR178" s="318">
        <v>2.7</v>
      </c>
      <c r="DS178" s="318">
        <v>3.9</v>
      </c>
      <c r="DT178" s="318">
        <v>7.1</v>
      </c>
      <c r="DU178" s="318">
        <v>7.6</v>
      </c>
      <c r="DV178" s="318">
        <v>5.7</v>
      </c>
      <c r="DW178" s="318">
        <v>6.8</v>
      </c>
      <c r="DX178" s="318">
        <v>5.6</v>
      </c>
      <c r="DY178" s="318">
        <v>6.7</v>
      </c>
      <c r="DZ178" s="318">
        <v>11.8</v>
      </c>
      <c r="EA178" s="318">
        <v>11</v>
      </c>
      <c r="EB178" s="318">
        <v>14.3</v>
      </c>
      <c r="EC178" s="318">
        <v>17.100000000000001</v>
      </c>
      <c r="ED178" s="318">
        <v>16.2</v>
      </c>
      <c r="EE178" s="318">
        <v>19</v>
      </c>
      <c r="EF178" s="318">
        <v>15.3</v>
      </c>
      <c r="EG178" s="318">
        <v>13.1</v>
      </c>
      <c r="EH178" s="318">
        <v>13.1</v>
      </c>
      <c r="EI178" s="318">
        <v>9.8000000000000007</v>
      </c>
      <c r="EJ178" s="318">
        <v>10.5</v>
      </c>
      <c r="EK178" s="318">
        <v>6.2</v>
      </c>
      <c r="EL178" s="318">
        <v>2</v>
      </c>
      <c r="EM178" s="318">
        <v>3.3</v>
      </c>
      <c r="EN178" s="318">
        <v>0</v>
      </c>
      <c r="EO178" s="318">
        <v>-0.2</v>
      </c>
      <c r="EP178" s="318">
        <v>4</v>
      </c>
      <c r="EQ178" s="318">
        <v>0.2</v>
      </c>
      <c r="ER178" s="318">
        <v>0.6</v>
      </c>
      <c r="ES178" s="318">
        <v>3.4</v>
      </c>
      <c r="ET178" s="318">
        <v>1.1000000000000001</v>
      </c>
      <c r="EU178" s="318">
        <v>-3.3</v>
      </c>
      <c r="EV178" s="318">
        <v>-3</v>
      </c>
      <c r="EW178" s="318">
        <v>-5.7</v>
      </c>
      <c r="EX178" s="318">
        <v>-6.6</v>
      </c>
      <c r="EY178" s="318">
        <v>-8.1999999999999993</v>
      </c>
      <c r="EZ178" s="318"/>
      <c r="FA178" s="318"/>
      <c r="FB178" s="318"/>
      <c r="FC178" s="318"/>
      <c r="FD178" s="318"/>
      <c r="FE178" s="318"/>
      <c r="FF178" s="318"/>
      <c r="FG178" s="55" t="s">
        <v>789</v>
      </c>
    </row>
    <row r="179" spans="1:163" ht="18" customHeight="1">
      <c r="A179" s="99" t="s">
        <v>405</v>
      </c>
      <c r="B179" s="75"/>
      <c r="C179" s="320"/>
      <c r="D179" s="76" t="s">
        <v>406</v>
      </c>
      <c r="E179" s="77" t="s">
        <v>405</v>
      </c>
      <c r="F179" s="77"/>
      <c r="I179" s="2" t="s">
        <v>860</v>
      </c>
      <c r="J179" s="78">
        <v>52.5</v>
      </c>
      <c r="K179" s="78">
        <v>51.9</v>
      </c>
      <c r="L179" s="78">
        <v>52</v>
      </c>
      <c r="M179" s="78">
        <v>52.4</v>
      </c>
      <c r="N179" s="78">
        <v>53.1</v>
      </c>
      <c r="O179" s="78">
        <v>53.2</v>
      </c>
      <c r="P179" s="174">
        <v>52.809600000000003</v>
      </c>
      <c r="Q179" s="174">
        <v>53.417700000000004</v>
      </c>
      <c r="R179" s="174">
        <v>53.4133</v>
      </c>
      <c r="S179" s="174">
        <v>53.4041</v>
      </c>
      <c r="T179" s="174">
        <v>53.1203</v>
      </c>
      <c r="U179" s="174">
        <v>53.147199999999998</v>
      </c>
      <c r="V179" s="174">
        <v>52.4788</v>
      </c>
      <c r="W179" s="174">
        <v>53.551099999999998</v>
      </c>
      <c r="X179" s="174">
        <v>55.33</v>
      </c>
      <c r="Y179" s="174">
        <v>56.185899999999997</v>
      </c>
      <c r="Z179" s="174">
        <v>56.011000000000003</v>
      </c>
      <c r="AA179" s="174">
        <v>55.164200000000001</v>
      </c>
      <c r="AB179" s="174">
        <v>55.034599999999998</v>
      </c>
      <c r="AC179" s="174">
        <v>54.071399999999997</v>
      </c>
      <c r="AD179" s="174">
        <v>53.556100000000001</v>
      </c>
      <c r="AE179" s="173">
        <v>53.5822</v>
      </c>
      <c r="AF179" s="173">
        <v>53.062100000000001</v>
      </c>
      <c r="AG179" s="173">
        <v>52.323</v>
      </c>
      <c r="AH179" s="173">
        <v>52.07</v>
      </c>
      <c r="AI179" s="173">
        <v>52.180300000000003</v>
      </c>
      <c r="AJ179" s="173">
        <v>52.923299999999998</v>
      </c>
      <c r="AK179" s="173">
        <v>53.0779</v>
      </c>
      <c r="AL179" s="173">
        <v>53.154800000000002</v>
      </c>
      <c r="AM179" s="173">
        <v>53.272300000000001</v>
      </c>
      <c r="AN179" s="173">
        <v>54.034199999999998</v>
      </c>
      <c r="AO179" s="173">
        <v>54.256500000000003</v>
      </c>
      <c r="AP179" s="173">
        <v>53.549799999999998</v>
      </c>
      <c r="AQ179" s="173">
        <v>53.514499999999998</v>
      </c>
      <c r="AR179" s="173">
        <v>53.66</v>
      </c>
      <c r="AS179" s="173">
        <v>53.984299999999998</v>
      </c>
      <c r="AT179" s="173">
        <v>53.756300000000003</v>
      </c>
      <c r="AU179" s="173">
        <v>53.687100000000001</v>
      </c>
      <c r="AV179" s="173">
        <v>53.695500000000003</v>
      </c>
      <c r="AW179" s="173">
        <v>54.413699999999999</v>
      </c>
      <c r="AX179" s="173">
        <v>55.857799999999997</v>
      </c>
      <c r="AY179" s="173">
        <v>56.0822</v>
      </c>
      <c r="AZ179" s="173">
        <v>56.578600000000002</v>
      </c>
      <c r="BA179" s="173">
        <v>56.920900000000003</v>
      </c>
      <c r="BB179" s="173">
        <v>57.899099999999997</v>
      </c>
      <c r="BC179" s="173">
        <v>59.813200000000002</v>
      </c>
      <c r="BD179" s="173">
        <v>59.022500000000001</v>
      </c>
      <c r="BE179" s="173">
        <v>56.6905</v>
      </c>
      <c r="BF179" s="173">
        <v>55.363199999999999</v>
      </c>
      <c r="BG179" s="173">
        <v>55.789299999999997</v>
      </c>
      <c r="BH179" s="173">
        <v>56.901800000000001</v>
      </c>
      <c r="BI179" s="173">
        <v>56.342199999999998</v>
      </c>
      <c r="BJ179" s="173">
        <v>57.718899999999998</v>
      </c>
      <c r="BK179" s="173">
        <v>59.171199999999999</v>
      </c>
      <c r="BL179" s="173">
        <v>58.798000000000002</v>
      </c>
      <c r="BM179" s="173">
        <v>58.897799999999997</v>
      </c>
      <c r="BN179" s="173">
        <v>59.771900000000002</v>
      </c>
      <c r="BO179" s="173">
        <v>60.658099999999997</v>
      </c>
      <c r="BP179" s="173">
        <v>60.055500000000002</v>
      </c>
      <c r="BQ179" s="173">
        <v>59.66</v>
      </c>
      <c r="BR179" s="173">
        <v>59.911499999999997</v>
      </c>
      <c r="BS179" s="173">
        <v>61.014200000000002</v>
      </c>
      <c r="BT179" s="173">
        <v>60.279499999999999</v>
      </c>
      <c r="BU179" s="173">
        <v>60.883600000000001</v>
      </c>
      <c r="BV179" s="173">
        <v>60.403100000000002</v>
      </c>
      <c r="BW179" s="173"/>
      <c r="BX179" s="173"/>
      <c r="BY179" s="173"/>
      <c r="BZ179" s="173"/>
      <c r="CA179" s="173"/>
      <c r="CB179" s="173"/>
      <c r="CC179" s="173"/>
      <c r="CD179" s="55" t="s">
        <v>789</v>
      </c>
      <c r="CE179" s="76"/>
      <c r="CF179" s="76"/>
      <c r="CG179" s="76" t="s">
        <v>406</v>
      </c>
      <c r="CH179" s="77" t="str">
        <f t="shared" si="0"/>
        <v>HKD - Hong Kong Dollar</v>
      </c>
      <c r="CI179" s="77"/>
      <c r="CL179" s="2"/>
      <c r="CM179" s="318">
        <v>-3.6</v>
      </c>
      <c r="CN179" s="318">
        <v>-3.7</v>
      </c>
      <c r="CO179" s="318">
        <v>-4.2</v>
      </c>
      <c r="CP179" s="318">
        <v>-5.6</v>
      </c>
      <c r="CQ179" s="318">
        <v>-5</v>
      </c>
      <c r="CR179" s="318">
        <v>-4.2</v>
      </c>
      <c r="CS179" s="318">
        <v>-2.2999999999999998</v>
      </c>
      <c r="CT179" s="318">
        <v>-2.4</v>
      </c>
      <c r="CU179" s="318">
        <v>-1.1000000000000001</v>
      </c>
      <c r="CV179" s="318">
        <v>-0.7</v>
      </c>
      <c r="CW179" s="318">
        <v>0.7</v>
      </c>
      <c r="CX179" s="318">
        <v>0.4</v>
      </c>
      <c r="CY179" s="318">
        <v>0</v>
      </c>
      <c r="CZ179" s="318">
        <v>-3</v>
      </c>
      <c r="DA179" s="318">
        <v>-6.1</v>
      </c>
      <c r="DB179" s="318">
        <v>-6.7</v>
      </c>
      <c r="DC179" s="318">
        <v>-5.0999999999999996</v>
      </c>
      <c r="DD179" s="318">
        <v>-3.6</v>
      </c>
      <c r="DE179" s="318">
        <v>-4</v>
      </c>
      <c r="DF179" s="318">
        <v>-1.2</v>
      </c>
      <c r="DG179" s="318">
        <v>-0.3</v>
      </c>
      <c r="DH179" s="318">
        <v>-0.3</v>
      </c>
      <c r="DI179" s="318">
        <v>0.1</v>
      </c>
      <c r="DJ179" s="318">
        <v>1.6</v>
      </c>
      <c r="DK179" s="318">
        <v>0.8</v>
      </c>
      <c r="DL179" s="318">
        <v>2.6</v>
      </c>
      <c r="DM179" s="318">
        <v>4.5</v>
      </c>
      <c r="DN179" s="318">
        <v>5.9</v>
      </c>
      <c r="DO179" s="318">
        <v>5.4</v>
      </c>
      <c r="DP179" s="318">
        <v>3.6</v>
      </c>
      <c r="DQ179" s="318">
        <v>1.9</v>
      </c>
      <c r="DR179" s="318">
        <v>-0.3</v>
      </c>
      <c r="DS179" s="322">
        <v>0.01</v>
      </c>
      <c r="DT179" s="318">
        <v>0.1</v>
      </c>
      <c r="DU179" s="318">
        <v>-1.1000000000000001</v>
      </c>
      <c r="DV179" s="318">
        <v>-3.1</v>
      </c>
      <c r="DW179" s="318">
        <v>-3.1</v>
      </c>
      <c r="DX179" s="318">
        <v>-2.8</v>
      </c>
      <c r="DY179" s="318">
        <v>-1.4</v>
      </c>
      <c r="DZ179" s="318">
        <v>-2.5</v>
      </c>
      <c r="EA179" s="318">
        <v>-4.8</v>
      </c>
      <c r="EB179" s="318">
        <v>-5</v>
      </c>
      <c r="EC179" s="318">
        <v>-4.5</v>
      </c>
      <c r="ED179" s="318">
        <v>-4.7</v>
      </c>
      <c r="EE179" s="318">
        <v>-7.5</v>
      </c>
      <c r="EF179" s="318">
        <v>-10.5</v>
      </c>
      <c r="EG179" s="318">
        <v>-9.1</v>
      </c>
      <c r="EH179" s="318">
        <v>-4.8</v>
      </c>
      <c r="EI179" s="318">
        <v>-2.9</v>
      </c>
      <c r="EJ179" s="318">
        <v>-3.8</v>
      </c>
      <c r="EK179" s="318">
        <v>-5.6</v>
      </c>
      <c r="EL179" s="318">
        <v>-3.4</v>
      </c>
      <c r="EM179" s="318">
        <v>-3.2</v>
      </c>
      <c r="EN179" s="318">
        <v>-5.2</v>
      </c>
      <c r="EO179" s="318">
        <v>-3.8</v>
      </c>
      <c r="EP179" s="318">
        <v>-3.4</v>
      </c>
      <c r="EQ179" s="318">
        <v>-3.1</v>
      </c>
      <c r="ER179" s="318">
        <v>-1.4</v>
      </c>
      <c r="ES179" s="318">
        <v>-1.7</v>
      </c>
      <c r="ET179" s="318">
        <v>-5</v>
      </c>
      <c r="EU179" s="318">
        <v>8.1999999999999993</v>
      </c>
      <c r="EV179" s="318">
        <v>9.4</v>
      </c>
      <c r="EW179" s="318">
        <v>5.9</v>
      </c>
      <c r="EX179" s="318">
        <v>-7.5</v>
      </c>
      <c r="EY179" s="318">
        <v>-4.4000000000000004</v>
      </c>
      <c r="EZ179" s="318"/>
      <c r="FA179" s="318"/>
      <c r="FB179" s="318"/>
      <c r="FC179" s="318"/>
      <c r="FD179" s="318"/>
      <c r="FE179" s="318"/>
      <c r="FF179" s="318"/>
      <c r="FG179" s="55" t="s">
        <v>789</v>
      </c>
    </row>
    <row r="180" spans="1:163" ht="18" customHeight="1">
      <c r="A180" s="99"/>
      <c r="B180" s="75"/>
      <c r="C180" s="320"/>
      <c r="D180" s="76"/>
      <c r="E180" s="76"/>
      <c r="F180" s="75"/>
      <c r="G180" s="75"/>
      <c r="H180" s="99"/>
      <c r="I180" s="2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55"/>
      <c r="CE180" s="76"/>
      <c r="CF180" s="76"/>
      <c r="CG180" s="76"/>
      <c r="CH180" s="76"/>
      <c r="CI180" s="75"/>
      <c r="CJ180" s="75"/>
      <c r="CK180" s="99"/>
      <c r="CL180" s="2"/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  <c r="EE180" s="321"/>
      <c r="EF180" s="321"/>
      <c r="EG180" s="321"/>
      <c r="EH180" s="321"/>
      <c r="EI180" s="321"/>
      <c r="EJ180" s="321"/>
      <c r="EK180" s="321"/>
      <c r="EL180" s="321"/>
      <c r="EM180" s="321"/>
      <c r="EN180" s="321"/>
      <c r="EO180" s="321"/>
      <c r="EP180" s="321"/>
      <c r="EQ180" s="321"/>
      <c r="ER180" s="321"/>
      <c r="ES180" s="321"/>
      <c r="ET180" s="321"/>
      <c r="EU180" s="321"/>
      <c r="EV180" s="321"/>
      <c r="EW180" s="321"/>
      <c r="EX180" s="321"/>
      <c r="EY180" s="321"/>
      <c r="EZ180" s="321"/>
      <c r="FA180" s="321"/>
      <c r="FB180" s="321"/>
      <c r="FC180" s="321"/>
      <c r="FD180" s="321"/>
      <c r="FE180" s="321"/>
      <c r="FF180" s="321"/>
      <c r="FG180" s="55"/>
    </row>
    <row r="181" spans="1:163" ht="18" customHeight="1">
      <c r="I181" s="2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55"/>
      <c r="CM181" s="343"/>
      <c r="CN181" s="343"/>
      <c r="CO181" s="343"/>
      <c r="CP181" s="343"/>
      <c r="CQ181" s="343"/>
      <c r="CR181" s="343"/>
      <c r="CS181" s="343"/>
      <c r="CT181" s="343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43"/>
      <c r="DR181" s="343"/>
      <c r="DS181" s="343"/>
      <c r="DT181" s="343"/>
      <c r="DU181" s="343"/>
      <c r="DV181" s="343"/>
      <c r="DW181" s="343"/>
      <c r="DX181" s="343"/>
      <c r="DY181" s="343"/>
      <c r="DZ181" s="343"/>
      <c r="EA181" s="343"/>
      <c r="EB181" s="343"/>
      <c r="EC181" s="343"/>
      <c r="ED181" s="343"/>
      <c r="EE181" s="343"/>
      <c r="EF181" s="343"/>
      <c r="EG181" s="343"/>
      <c r="EH181" s="343"/>
      <c r="EI181" s="343"/>
      <c r="EJ181" s="343"/>
      <c r="EK181" s="343"/>
      <c r="EL181" s="343"/>
      <c r="EM181" s="343"/>
      <c r="EN181" s="343"/>
      <c r="EO181" s="343"/>
      <c r="EP181" s="343"/>
      <c r="EQ181" s="343"/>
      <c r="ER181" s="343"/>
      <c r="ES181" s="343"/>
      <c r="ET181" s="343"/>
      <c r="EU181" s="343"/>
      <c r="EV181" s="343"/>
      <c r="EW181" s="343"/>
      <c r="EX181" s="343"/>
      <c r="EY181" s="343"/>
      <c r="EZ181" s="343"/>
      <c r="FA181" s="343"/>
      <c r="FB181" s="343"/>
      <c r="FC181" s="343"/>
      <c r="FD181" s="343"/>
      <c r="FE181" s="343"/>
      <c r="FF181" s="343"/>
      <c r="FG181" s="55"/>
    </row>
    <row r="182" spans="1:163" ht="18" customHeight="1">
      <c r="A182" s="60" t="s">
        <v>861</v>
      </c>
      <c r="B182" s="316" t="s">
        <v>408</v>
      </c>
      <c r="C182" s="43" t="s">
        <v>861</v>
      </c>
      <c r="D182" s="43"/>
      <c r="E182" s="43"/>
      <c r="F182" s="43"/>
      <c r="G182" s="43"/>
      <c r="H182" s="43"/>
      <c r="I182" s="344"/>
      <c r="J182" s="345"/>
      <c r="K182" s="345"/>
      <c r="L182" s="345"/>
      <c r="M182" s="345"/>
      <c r="N182" s="345"/>
      <c r="O182" s="345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  <c r="BB182" s="346"/>
      <c r="BC182" s="346"/>
      <c r="BD182" s="346"/>
      <c r="BE182" s="346"/>
      <c r="BF182" s="346"/>
      <c r="BG182" s="346"/>
      <c r="BH182" s="346"/>
      <c r="BI182" s="346"/>
      <c r="BJ182" s="346"/>
      <c r="BK182" s="346"/>
      <c r="BL182" s="346"/>
      <c r="BM182" s="346"/>
      <c r="BN182" s="346"/>
      <c r="BO182" s="346"/>
      <c r="BP182" s="346"/>
      <c r="BQ182" s="346"/>
      <c r="BR182" s="346"/>
      <c r="BS182" s="346"/>
      <c r="BT182" s="346"/>
      <c r="BU182" s="346"/>
      <c r="BV182" s="346"/>
      <c r="BW182" s="346"/>
      <c r="BX182" s="346"/>
      <c r="BY182" s="346"/>
      <c r="BZ182" s="346"/>
      <c r="CA182" s="346"/>
      <c r="CB182" s="346"/>
      <c r="CC182" s="346"/>
      <c r="CD182" s="182"/>
      <c r="CE182" s="316" t="s">
        <v>408</v>
      </c>
      <c r="CF182" s="347" t="s">
        <v>861</v>
      </c>
      <c r="CG182" s="344"/>
      <c r="CH182" s="344"/>
      <c r="CI182" s="344"/>
      <c r="CJ182" s="344"/>
      <c r="CK182" s="344"/>
      <c r="CL182" s="344"/>
      <c r="CM182" s="344"/>
      <c r="CN182" s="344"/>
      <c r="CO182" s="344"/>
      <c r="CP182" s="344"/>
      <c r="CQ182" s="344"/>
      <c r="CR182" s="344"/>
      <c r="CS182" s="344"/>
      <c r="CT182" s="344"/>
      <c r="CU182" s="344"/>
      <c r="CV182" s="344"/>
      <c r="CW182" s="344"/>
      <c r="CX182" s="344"/>
      <c r="CY182" s="344"/>
      <c r="CZ182" s="344"/>
      <c r="DA182" s="344"/>
      <c r="DB182" s="344"/>
      <c r="DC182" s="344"/>
      <c r="DD182" s="344"/>
      <c r="DE182" s="344"/>
      <c r="DF182" s="344"/>
      <c r="DG182" s="344"/>
      <c r="DH182" s="344"/>
      <c r="DI182" s="344"/>
      <c r="DJ182" s="344"/>
      <c r="DK182" s="344"/>
      <c r="DL182" s="344"/>
      <c r="DM182" s="344"/>
      <c r="DN182" s="344"/>
      <c r="DO182" s="344"/>
      <c r="DP182" s="344"/>
      <c r="DQ182" s="344"/>
      <c r="DR182" s="344"/>
      <c r="DS182" s="344"/>
      <c r="DT182" s="344"/>
      <c r="DU182" s="344"/>
      <c r="DV182" s="344"/>
      <c r="DW182" s="344"/>
      <c r="DX182" s="344"/>
      <c r="DY182" s="344"/>
      <c r="DZ182" s="344"/>
      <c r="EA182" s="344"/>
      <c r="EB182" s="344"/>
      <c r="EC182" s="344"/>
      <c r="ED182" s="344"/>
      <c r="EE182" s="344"/>
      <c r="EF182" s="344"/>
      <c r="EG182" s="344"/>
      <c r="EH182" s="344"/>
      <c r="EI182" s="344"/>
      <c r="EJ182" s="344"/>
      <c r="EK182" s="344"/>
      <c r="EL182" s="344"/>
      <c r="EM182" s="344"/>
      <c r="EN182" s="344"/>
      <c r="EO182" s="344"/>
      <c r="EP182" s="344"/>
      <c r="EQ182" s="344"/>
      <c r="ER182" s="344"/>
      <c r="ES182" s="344"/>
      <c r="ET182" s="344"/>
      <c r="EU182" s="344"/>
      <c r="EV182" s="344"/>
      <c r="EW182" s="344"/>
      <c r="EX182" s="344"/>
      <c r="EY182" s="344"/>
      <c r="EZ182" s="344"/>
      <c r="FA182" s="344"/>
      <c r="FB182" s="344"/>
      <c r="FC182" s="344"/>
      <c r="FD182" s="344"/>
      <c r="FE182" s="344"/>
      <c r="FF182" s="344"/>
      <c r="FG182" s="344"/>
    </row>
    <row r="183" spans="1:163" ht="18" customHeight="1">
      <c r="A183" s="70" t="s">
        <v>862</v>
      </c>
      <c r="B183" s="9"/>
      <c r="C183" s="319" t="s">
        <v>410</v>
      </c>
      <c r="D183" s="72" t="s">
        <v>862</v>
      </c>
      <c r="E183" s="72"/>
      <c r="F183" s="72"/>
      <c r="G183" s="72"/>
      <c r="H183" s="72"/>
      <c r="I183" s="2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55"/>
      <c r="CF183" s="71" t="s">
        <v>410</v>
      </c>
      <c r="CG183" s="72" t="s">
        <v>862</v>
      </c>
      <c r="CH183" s="72"/>
      <c r="CI183" s="72"/>
      <c r="CJ183" s="72"/>
      <c r="CK183" s="72"/>
      <c r="CM183" s="343"/>
      <c r="CN183" s="343"/>
      <c r="CO183" s="343"/>
      <c r="CP183" s="343"/>
      <c r="CQ183" s="343"/>
      <c r="CR183" s="343"/>
      <c r="CS183" s="343"/>
      <c r="CT183" s="343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43"/>
      <c r="DR183" s="343"/>
      <c r="DS183" s="343"/>
      <c r="DT183" s="343"/>
      <c r="DU183" s="343"/>
      <c r="DV183" s="343"/>
      <c r="DW183" s="343"/>
      <c r="DX183" s="343"/>
      <c r="DY183" s="343"/>
      <c r="DZ183" s="343"/>
      <c r="EA183" s="343"/>
      <c r="EB183" s="343"/>
      <c r="EC183" s="343"/>
      <c r="ED183" s="343"/>
      <c r="EE183" s="343"/>
      <c r="EF183" s="343"/>
      <c r="EG183" s="343"/>
      <c r="EH183" s="343"/>
      <c r="EI183" s="343"/>
      <c r="EJ183" s="343"/>
      <c r="EK183" s="343"/>
      <c r="EL183" s="343"/>
      <c r="EM183" s="343"/>
      <c r="EN183" s="343"/>
      <c r="EO183" s="343"/>
      <c r="EP183" s="343"/>
      <c r="EQ183" s="343"/>
      <c r="ER183" s="343"/>
      <c r="ES183" s="343"/>
      <c r="ET183" s="343"/>
      <c r="EU183" s="343"/>
      <c r="EV183" s="343"/>
      <c r="EW183" s="343"/>
      <c r="EX183" s="343"/>
      <c r="EY183" s="343"/>
      <c r="EZ183" s="343"/>
      <c r="FA183" s="343"/>
      <c r="FB183" s="343"/>
      <c r="FC183" s="343"/>
      <c r="FD183" s="343"/>
      <c r="FE183" s="343"/>
      <c r="FF183" s="343"/>
      <c r="FG183" s="55"/>
    </row>
    <row r="184" spans="1:163" ht="18" customHeight="1">
      <c r="A184" s="73" t="s">
        <v>725</v>
      </c>
      <c r="B184" s="9"/>
      <c r="D184" s="71" t="s">
        <v>411</v>
      </c>
      <c r="E184" s="72" t="s">
        <v>725</v>
      </c>
      <c r="F184" s="72"/>
      <c r="G184" s="72"/>
      <c r="H184" s="72"/>
      <c r="I184" s="2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55"/>
      <c r="CG184" s="71" t="s">
        <v>411</v>
      </c>
      <c r="CH184" s="72" t="s">
        <v>725</v>
      </c>
      <c r="CI184" s="72"/>
      <c r="CJ184" s="72"/>
      <c r="CK184" s="72"/>
      <c r="CM184" s="343"/>
      <c r="CN184" s="343"/>
      <c r="CO184" s="343"/>
      <c r="CP184" s="343"/>
      <c r="CQ184" s="343"/>
      <c r="CR184" s="343"/>
      <c r="CS184" s="343"/>
      <c r="CT184" s="343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43"/>
      <c r="DR184" s="343"/>
      <c r="DS184" s="343"/>
      <c r="DT184" s="343"/>
      <c r="DU184" s="343"/>
      <c r="DV184" s="343"/>
      <c r="DW184" s="343"/>
      <c r="DX184" s="343"/>
      <c r="DY184" s="343"/>
      <c r="DZ184" s="343"/>
      <c r="EA184" s="343"/>
      <c r="EB184" s="343"/>
      <c r="EC184" s="343"/>
      <c r="ED184" s="343"/>
      <c r="EE184" s="343"/>
      <c r="EF184" s="343"/>
      <c r="EG184" s="343"/>
      <c r="EH184" s="343"/>
      <c r="EI184" s="343"/>
      <c r="EJ184" s="343"/>
      <c r="EK184" s="343"/>
      <c r="EL184" s="343"/>
      <c r="EM184" s="343"/>
      <c r="EN184" s="343"/>
      <c r="EO184" s="343"/>
      <c r="EP184" s="343"/>
      <c r="EQ184" s="343"/>
      <c r="ER184" s="343"/>
      <c r="ES184" s="343"/>
      <c r="ET184" s="343"/>
      <c r="EU184" s="343"/>
      <c r="EV184" s="343"/>
      <c r="EW184" s="343"/>
      <c r="EX184" s="343"/>
      <c r="EY184" s="343"/>
      <c r="EZ184" s="343"/>
      <c r="FA184" s="343"/>
      <c r="FB184" s="343"/>
      <c r="FC184" s="343"/>
      <c r="FD184" s="343"/>
      <c r="FE184" s="343"/>
      <c r="FF184" s="343"/>
      <c r="FG184" s="55"/>
    </row>
    <row r="185" spans="1:163" ht="18" customHeight="1">
      <c r="A185" s="74" t="s">
        <v>413</v>
      </c>
      <c r="B185" s="75"/>
      <c r="C185" s="320"/>
      <c r="E185" s="8" t="s">
        <v>36</v>
      </c>
      <c r="F185" s="77" t="s">
        <v>413</v>
      </c>
      <c r="G185" s="77"/>
      <c r="I185" s="2" t="s">
        <v>857</v>
      </c>
      <c r="J185" s="78">
        <v>86.3</v>
      </c>
      <c r="K185" s="78">
        <v>67.7</v>
      </c>
      <c r="L185" s="78">
        <v>85.7</v>
      </c>
      <c r="M185" s="78">
        <v>86.2</v>
      </c>
      <c r="N185" s="78">
        <v>84.7</v>
      </c>
      <c r="O185" s="78">
        <v>76.7</v>
      </c>
      <c r="P185" s="78">
        <v>89.8</v>
      </c>
      <c r="Q185" s="78">
        <v>81.5</v>
      </c>
      <c r="R185" s="78">
        <v>78.3</v>
      </c>
      <c r="S185" s="78">
        <v>90.9</v>
      </c>
      <c r="T185" s="78">
        <v>80.900000000000006</v>
      </c>
      <c r="U185" s="78">
        <v>86.4</v>
      </c>
      <c r="V185" s="78">
        <v>84.3</v>
      </c>
      <c r="W185" s="78">
        <v>74.599999999999994</v>
      </c>
      <c r="X185" s="78">
        <v>80.2</v>
      </c>
      <c r="Y185" s="78">
        <v>64.900000000000006</v>
      </c>
      <c r="Z185" s="78">
        <v>62.8</v>
      </c>
      <c r="AA185" s="78">
        <v>82.9</v>
      </c>
      <c r="AB185" s="78">
        <v>92.7</v>
      </c>
      <c r="AC185" s="78">
        <v>80.8</v>
      </c>
      <c r="AD185" s="78">
        <v>88.9</v>
      </c>
      <c r="AE185" s="78">
        <v>91.2</v>
      </c>
      <c r="AF185" s="78">
        <v>84.7</v>
      </c>
      <c r="AG185" s="78">
        <v>95.8</v>
      </c>
      <c r="AH185" s="78">
        <v>89.7</v>
      </c>
      <c r="AI185" s="78">
        <v>87.8</v>
      </c>
      <c r="AJ185" s="78">
        <v>105.2</v>
      </c>
      <c r="AK185" s="78">
        <v>105.6</v>
      </c>
      <c r="AL185" s="78">
        <v>92.4</v>
      </c>
      <c r="AM185" s="78">
        <v>105.3</v>
      </c>
      <c r="AN185" s="78">
        <v>97.1</v>
      </c>
      <c r="AO185" s="78">
        <v>95.4</v>
      </c>
      <c r="AP185" s="78">
        <v>110.9</v>
      </c>
      <c r="AQ185" s="78">
        <v>114.5</v>
      </c>
      <c r="AR185" s="78">
        <v>112.7</v>
      </c>
      <c r="AS185" s="78">
        <v>124.4</v>
      </c>
      <c r="AT185" s="78">
        <v>111.1</v>
      </c>
      <c r="AU185" s="78">
        <v>101.7</v>
      </c>
      <c r="AV185" s="78">
        <v>131.5</v>
      </c>
      <c r="AW185" s="78">
        <v>127.5</v>
      </c>
      <c r="AX185" s="78">
        <v>120.6</v>
      </c>
      <c r="AY185" s="78">
        <v>144.30000000000001</v>
      </c>
      <c r="AZ185" s="78">
        <v>134.30000000000001</v>
      </c>
      <c r="BA185" s="78">
        <v>141.5</v>
      </c>
      <c r="BB185" s="78">
        <v>144.19999999999999</v>
      </c>
      <c r="BC185" s="78">
        <v>132</v>
      </c>
      <c r="BD185" s="78">
        <v>129.69999999999999</v>
      </c>
      <c r="BE185" s="78">
        <v>131.6</v>
      </c>
      <c r="BF185" s="78">
        <v>112.7</v>
      </c>
      <c r="BG185" s="78">
        <v>112.7</v>
      </c>
      <c r="BH185" s="78">
        <v>129.69999999999999</v>
      </c>
      <c r="BI185" s="78">
        <v>105.2</v>
      </c>
      <c r="BJ185" s="78">
        <v>119.5</v>
      </c>
      <c r="BK185" s="78">
        <v>123.9</v>
      </c>
      <c r="BL185" s="78">
        <v>116.8</v>
      </c>
      <c r="BM185" s="78">
        <v>115.2</v>
      </c>
      <c r="BN185" s="78">
        <v>124.3</v>
      </c>
      <c r="BO185" s="78">
        <v>126.2</v>
      </c>
      <c r="BP185" s="78">
        <v>121.6</v>
      </c>
      <c r="BQ185" s="78">
        <v>118.4</v>
      </c>
      <c r="BR185" s="78">
        <v>122.4</v>
      </c>
      <c r="BS185" s="78">
        <v>111.4</v>
      </c>
      <c r="BT185" s="78">
        <v>128.6</v>
      </c>
      <c r="BU185" s="78">
        <v>114.7</v>
      </c>
      <c r="BV185" s="78">
        <v>128</v>
      </c>
      <c r="BW185" s="78"/>
      <c r="BX185" s="78"/>
      <c r="BY185" s="78"/>
      <c r="BZ185" s="78"/>
      <c r="CA185" s="78"/>
      <c r="CB185" s="78"/>
      <c r="CC185" s="78"/>
      <c r="CD185" s="348" t="s">
        <v>713</v>
      </c>
      <c r="CE185" s="76"/>
      <c r="CF185" s="76"/>
      <c r="CH185" s="8" t="s">
        <v>36</v>
      </c>
      <c r="CI185" s="77" t="s">
        <v>413</v>
      </c>
      <c r="CJ185" s="77"/>
      <c r="CM185" s="318">
        <v>3.7</v>
      </c>
      <c r="CN185" s="318">
        <v>-4.0999999999999996</v>
      </c>
      <c r="CO185" s="318">
        <v>1</v>
      </c>
      <c r="CP185" s="318">
        <v>1.9</v>
      </c>
      <c r="CQ185" s="318">
        <v>2.2000000000000002</v>
      </c>
      <c r="CR185" s="318">
        <v>-2.7</v>
      </c>
      <c r="CS185" s="318">
        <v>3.8</v>
      </c>
      <c r="CT185" s="318">
        <v>-0.6</v>
      </c>
      <c r="CU185" s="318">
        <v>-6.1</v>
      </c>
      <c r="CV185" s="318">
        <v>-6.4</v>
      </c>
      <c r="CW185" s="318">
        <v>-5.4</v>
      </c>
      <c r="CX185" s="318">
        <v>2.8</v>
      </c>
      <c r="CY185" s="318">
        <v>-2.4</v>
      </c>
      <c r="CZ185" s="318">
        <v>10.199999999999999</v>
      </c>
      <c r="DA185" s="318">
        <v>-6.4</v>
      </c>
      <c r="DB185" s="318">
        <v>-24.7</v>
      </c>
      <c r="DC185" s="318">
        <v>-25.8</v>
      </c>
      <c r="DD185" s="318">
        <v>8.1</v>
      </c>
      <c r="DE185" s="318">
        <v>3.2</v>
      </c>
      <c r="DF185" s="318">
        <v>-0.9</v>
      </c>
      <c r="DG185" s="318">
        <v>13.6</v>
      </c>
      <c r="DH185" s="318">
        <v>0.4</v>
      </c>
      <c r="DI185" s="318">
        <v>4.7</v>
      </c>
      <c r="DJ185" s="318">
        <v>10.9</v>
      </c>
      <c r="DK185" s="318">
        <v>6.4</v>
      </c>
      <c r="DL185" s="318">
        <v>17.7</v>
      </c>
      <c r="DM185" s="318">
        <v>31.2</v>
      </c>
      <c r="DN185" s="318">
        <v>62.7</v>
      </c>
      <c r="DO185" s="318">
        <v>47.1</v>
      </c>
      <c r="DP185" s="318">
        <v>27</v>
      </c>
      <c r="DQ185" s="318">
        <v>4.8</v>
      </c>
      <c r="DR185" s="318">
        <v>18.100000000000001</v>
      </c>
      <c r="DS185" s="318">
        <v>24.7</v>
      </c>
      <c r="DT185" s="318">
        <v>25.5</v>
      </c>
      <c r="DU185" s="318">
        <v>33</v>
      </c>
      <c r="DV185" s="318">
        <v>29.8</v>
      </c>
      <c r="DW185" s="318">
        <v>23.8</v>
      </c>
      <c r="DX185" s="318">
        <v>15.9</v>
      </c>
      <c r="DY185" s="318">
        <v>25</v>
      </c>
      <c r="DZ185" s="318">
        <v>20.7</v>
      </c>
      <c r="EA185" s="318">
        <v>30.5</v>
      </c>
      <c r="EB185" s="318">
        <v>37</v>
      </c>
      <c r="EC185" s="318">
        <v>38.299999999999997</v>
      </c>
      <c r="ED185" s="318">
        <v>48.4</v>
      </c>
      <c r="EE185" s="318">
        <v>30.1</v>
      </c>
      <c r="EF185" s="318">
        <v>15.3</v>
      </c>
      <c r="EG185" s="318">
        <v>15.1</v>
      </c>
      <c r="EH185" s="318">
        <v>5.8</v>
      </c>
      <c r="EI185" s="318">
        <v>1.4</v>
      </c>
      <c r="EJ185" s="318">
        <v>10.8</v>
      </c>
      <c r="EK185" s="318">
        <v>-1.3</v>
      </c>
      <c r="EL185" s="318">
        <v>-17.5</v>
      </c>
      <c r="EM185" s="318">
        <v>-0.9</v>
      </c>
      <c r="EN185" s="318">
        <v>-14.1</v>
      </c>
      <c r="EO185" s="318">
        <v>-13.1</v>
      </c>
      <c r="EP185" s="318">
        <v>-18.600000000000001</v>
      </c>
      <c r="EQ185" s="318">
        <v>-13.8</v>
      </c>
      <c r="ER185" s="318">
        <v>-4.4000000000000004</v>
      </c>
      <c r="ES185" s="318">
        <v>-6.2</v>
      </c>
      <c r="ET185" s="318">
        <v>-10</v>
      </c>
      <c r="EU185" s="318">
        <v>8.6</v>
      </c>
      <c r="EV185" s="318">
        <v>-1.2</v>
      </c>
      <c r="EW185" s="318">
        <v>-0.9</v>
      </c>
      <c r="EX185" s="318">
        <v>9.1</v>
      </c>
      <c r="EY185" s="318">
        <v>7.1</v>
      </c>
      <c r="EZ185" s="318" t="e">
        <f>'Monthly (Print) BI-Use (2)'!FB185</f>
        <v>#N/A</v>
      </c>
      <c r="FA185" s="318" t="e">
        <f>'Monthly (Print) BI-Use (2)'!FC185</f>
        <v>#N/A</v>
      </c>
      <c r="FB185" s="318" t="e">
        <f>'Monthly (Print) BI-Use (2)'!FD185</f>
        <v>#N/A</v>
      </c>
      <c r="FC185" s="318" t="e">
        <f>'Monthly (Print) BI-Use (2)'!FE185</f>
        <v>#N/A</v>
      </c>
      <c r="FD185" s="318" t="e">
        <f>'Monthly (Print) BI-Use (2)'!FF185</f>
        <v>#N/A</v>
      </c>
      <c r="FE185" s="318" t="e">
        <f>'Monthly (Print) BI-Use (2)'!FG185</f>
        <v>#N/A</v>
      </c>
      <c r="FF185" s="318" t="e">
        <f>'Monthly (Print) BI-Use (2)'!FH185</f>
        <v>#N/A</v>
      </c>
      <c r="FG185" s="348" t="s">
        <v>713</v>
      </c>
    </row>
    <row r="186" spans="1:163" ht="18" customHeight="1">
      <c r="A186" s="74" t="s">
        <v>863</v>
      </c>
      <c r="B186" s="75"/>
      <c r="C186" s="320"/>
      <c r="E186" s="8" t="s">
        <v>36</v>
      </c>
      <c r="F186" s="77" t="s">
        <v>863</v>
      </c>
      <c r="G186" s="77"/>
      <c r="I186" s="2" t="s">
        <v>864</v>
      </c>
      <c r="J186" s="78">
        <v>44.5</v>
      </c>
      <c r="K186" s="78">
        <v>39.9</v>
      </c>
      <c r="L186" s="78">
        <v>44.2</v>
      </c>
      <c r="M186" s="78">
        <v>44.1</v>
      </c>
      <c r="N186" s="78">
        <v>46.6</v>
      </c>
      <c r="O186" s="78">
        <v>41.4</v>
      </c>
      <c r="P186" s="78">
        <v>45.4</v>
      </c>
      <c r="Q186" s="78">
        <v>45.2</v>
      </c>
      <c r="R186" s="78">
        <v>43.5</v>
      </c>
      <c r="S186" s="78">
        <v>46.8</v>
      </c>
      <c r="T186" s="78">
        <v>45.8</v>
      </c>
      <c r="U186" s="78">
        <v>45.1</v>
      </c>
      <c r="V186" s="78">
        <v>44.5</v>
      </c>
      <c r="W186" s="78">
        <v>43.5</v>
      </c>
      <c r="X186" s="78">
        <v>45.8</v>
      </c>
      <c r="Y186" s="78">
        <v>39.9</v>
      </c>
      <c r="Z186" s="78">
        <v>36.5</v>
      </c>
      <c r="AA186" s="78">
        <v>40.6</v>
      </c>
      <c r="AB186" s="78">
        <v>42.9</v>
      </c>
      <c r="AC186" s="78">
        <v>44.3</v>
      </c>
      <c r="AD186" s="78">
        <v>43.9</v>
      </c>
      <c r="AE186" s="78">
        <v>44.1</v>
      </c>
      <c r="AF186" s="78">
        <v>43.3</v>
      </c>
      <c r="AG186" s="78">
        <v>46.2</v>
      </c>
      <c r="AH186" s="78">
        <v>45</v>
      </c>
      <c r="AI186" s="78">
        <v>42.6</v>
      </c>
      <c r="AJ186" s="78">
        <v>55.4</v>
      </c>
      <c r="AK186" s="78">
        <v>50.6</v>
      </c>
      <c r="AL186" s="78">
        <v>47.4</v>
      </c>
      <c r="AM186" s="78">
        <v>49.6</v>
      </c>
      <c r="AN186" s="78">
        <v>49.8</v>
      </c>
      <c r="AO186" s="78">
        <v>52</v>
      </c>
      <c r="AP186" s="78">
        <v>52</v>
      </c>
      <c r="AQ186" s="78">
        <v>53.6</v>
      </c>
      <c r="AR186" s="78">
        <v>56.7</v>
      </c>
      <c r="AS186" s="78">
        <v>59.2</v>
      </c>
      <c r="AT186" s="78">
        <v>54.8</v>
      </c>
      <c r="AU186" s="78">
        <v>52</v>
      </c>
      <c r="AV186" s="78">
        <v>63.1</v>
      </c>
      <c r="AW186" s="78">
        <v>60.2</v>
      </c>
      <c r="AX186" s="78">
        <v>59.8</v>
      </c>
      <c r="AY186" s="78">
        <v>64.2</v>
      </c>
      <c r="AZ186" s="78">
        <v>64.099999999999994</v>
      </c>
      <c r="BA186" s="78">
        <v>63.4</v>
      </c>
      <c r="BB186" s="78">
        <v>62.5</v>
      </c>
      <c r="BC186" s="78">
        <v>56.6</v>
      </c>
      <c r="BD186" s="78">
        <v>54.2</v>
      </c>
      <c r="BE186" s="78">
        <v>55</v>
      </c>
      <c r="BF186" s="78">
        <v>49.5</v>
      </c>
      <c r="BG186" s="78">
        <v>50.3</v>
      </c>
      <c r="BH186" s="78">
        <v>59.1</v>
      </c>
      <c r="BI186" s="78">
        <v>49.3</v>
      </c>
      <c r="BJ186" s="78">
        <v>50.7</v>
      </c>
      <c r="BK186" s="78">
        <v>53.1</v>
      </c>
      <c r="BL186" s="78">
        <v>52.3</v>
      </c>
      <c r="BM186" s="78">
        <v>53.6</v>
      </c>
      <c r="BN186" s="78">
        <v>54.4</v>
      </c>
      <c r="BO186" s="78">
        <v>58.1</v>
      </c>
      <c r="BP186" s="78">
        <v>55.6</v>
      </c>
      <c r="BQ186" s="78">
        <v>52.5</v>
      </c>
      <c r="BR186" s="78">
        <v>57.8</v>
      </c>
      <c r="BS186" s="78">
        <v>51.1</v>
      </c>
      <c r="BT186" s="78">
        <v>57.1</v>
      </c>
      <c r="BU186" s="78">
        <v>55.8</v>
      </c>
      <c r="BV186" s="78">
        <v>56.8</v>
      </c>
      <c r="BW186" s="78"/>
      <c r="BX186" s="78"/>
      <c r="BY186" s="78"/>
      <c r="BZ186" s="78"/>
      <c r="CA186" s="78"/>
      <c r="CB186" s="78"/>
      <c r="CC186" s="78"/>
      <c r="CD186" s="324" t="s">
        <v>417</v>
      </c>
      <c r="CE186" s="76"/>
      <c r="CF186" s="76"/>
      <c r="CH186" s="8" t="s">
        <v>36</v>
      </c>
      <c r="CI186" s="77" t="s">
        <v>863</v>
      </c>
      <c r="CJ186" s="77"/>
      <c r="CM186" s="318">
        <v>0.9</v>
      </c>
      <c r="CN186" s="318">
        <v>2.4</v>
      </c>
      <c r="CO186" s="318">
        <v>-3</v>
      </c>
      <c r="CP186" s="318">
        <v>-0.8</v>
      </c>
      <c r="CQ186" s="318">
        <v>-3.6</v>
      </c>
      <c r="CR186" s="318">
        <v>-9.3000000000000007</v>
      </c>
      <c r="CS186" s="318">
        <v>-6</v>
      </c>
      <c r="CT186" s="318">
        <v>-10.5</v>
      </c>
      <c r="CU186" s="318">
        <v>-5.0999999999999996</v>
      </c>
      <c r="CV186" s="318">
        <v>-9.3000000000000007</v>
      </c>
      <c r="CW186" s="318">
        <v>-6</v>
      </c>
      <c r="CX186" s="318">
        <v>3.6</v>
      </c>
      <c r="CY186" s="318">
        <v>-0.1</v>
      </c>
      <c r="CZ186" s="318">
        <v>9.1999999999999993</v>
      </c>
      <c r="DA186" s="318">
        <v>3.5</v>
      </c>
      <c r="DB186" s="318">
        <v>-9.5</v>
      </c>
      <c r="DC186" s="318">
        <v>-21.8</v>
      </c>
      <c r="DD186" s="318">
        <v>-1.9</v>
      </c>
      <c r="DE186" s="318">
        <v>-5.5</v>
      </c>
      <c r="DF186" s="318">
        <v>-1.8</v>
      </c>
      <c r="DG186" s="318">
        <v>0.9</v>
      </c>
      <c r="DH186" s="318">
        <v>-5.9</v>
      </c>
      <c r="DI186" s="318">
        <v>-5.4</v>
      </c>
      <c r="DJ186" s="318">
        <v>2.6</v>
      </c>
      <c r="DK186" s="318">
        <v>1.1000000000000001</v>
      </c>
      <c r="DL186" s="318">
        <v>-2.1</v>
      </c>
      <c r="DM186" s="318">
        <v>21.1</v>
      </c>
      <c r="DN186" s="318">
        <v>26.6</v>
      </c>
      <c r="DO186" s="318">
        <v>29.8</v>
      </c>
      <c r="DP186" s="318">
        <v>22.1</v>
      </c>
      <c r="DQ186" s="318">
        <v>16.2</v>
      </c>
      <c r="DR186" s="318">
        <v>17.399999999999999</v>
      </c>
      <c r="DS186" s="318">
        <v>18.5</v>
      </c>
      <c r="DT186" s="318">
        <v>21.7</v>
      </c>
      <c r="DU186" s="318">
        <v>31</v>
      </c>
      <c r="DV186" s="318">
        <v>28</v>
      </c>
      <c r="DW186" s="318">
        <v>21.9</v>
      </c>
      <c r="DX186" s="318">
        <v>22</v>
      </c>
      <c r="DY186" s="318">
        <v>13.9</v>
      </c>
      <c r="DZ186" s="318">
        <v>19.100000000000001</v>
      </c>
      <c r="EA186" s="318">
        <v>26.4</v>
      </c>
      <c r="EB186" s="318">
        <v>29.3</v>
      </c>
      <c r="EC186" s="318">
        <v>28.7</v>
      </c>
      <c r="ED186" s="318">
        <v>21.8</v>
      </c>
      <c r="EE186" s="318">
        <v>20.100000000000001</v>
      </c>
      <c r="EF186" s="318">
        <v>5.5</v>
      </c>
      <c r="EG186" s="318">
        <v>-4.5</v>
      </c>
      <c r="EH186" s="318">
        <v>-7.1</v>
      </c>
      <c r="EI186" s="318">
        <v>-9.6999999999999993</v>
      </c>
      <c r="EJ186" s="318">
        <v>-3.3</v>
      </c>
      <c r="EK186" s="318">
        <v>-6.4</v>
      </c>
      <c r="EL186" s="318">
        <v>-18.100000000000001</v>
      </c>
      <c r="EM186" s="318">
        <v>-15.2</v>
      </c>
      <c r="EN186" s="318">
        <v>-17.3</v>
      </c>
      <c r="EO186" s="318">
        <v>-18.399999999999999</v>
      </c>
      <c r="EP186" s="318">
        <v>-15.5</v>
      </c>
      <c r="EQ186" s="318">
        <v>-12.9</v>
      </c>
      <c r="ER186" s="318">
        <v>2.6</v>
      </c>
      <c r="ES186" s="318">
        <v>2.6</v>
      </c>
      <c r="ET186" s="318">
        <v>-4.5999999999999996</v>
      </c>
      <c r="EU186" s="318">
        <v>16.600000000000001</v>
      </c>
      <c r="EV186" s="318">
        <v>1.7</v>
      </c>
      <c r="EW186" s="318">
        <v>-3.4</v>
      </c>
      <c r="EX186" s="318">
        <v>13.3</v>
      </c>
      <c r="EY186" s="318">
        <v>12</v>
      </c>
      <c r="EZ186" s="318"/>
      <c r="FA186" s="318"/>
      <c r="FB186" s="318"/>
      <c r="FC186" s="318"/>
      <c r="FD186" s="318"/>
      <c r="FE186" s="318"/>
      <c r="FF186" s="318"/>
      <c r="FG186" s="324" t="s">
        <v>417</v>
      </c>
    </row>
    <row r="187" spans="1:163" ht="31.5" customHeight="1">
      <c r="A187" s="74" t="s">
        <v>419</v>
      </c>
      <c r="B187" s="75"/>
      <c r="C187" s="320"/>
      <c r="E187" s="8" t="s">
        <v>36</v>
      </c>
      <c r="F187" s="77" t="s">
        <v>419</v>
      </c>
      <c r="G187" s="77"/>
      <c r="I187" s="2" t="s">
        <v>865</v>
      </c>
      <c r="J187" s="78">
        <v>217.6</v>
      </c>
      <c r="K187" s="78">
        <v>135.19999999999999</v>
      </c>
      <c r="L187" s="78">
        <v>198.7</v>
      </c>
      <c r="M187" s="78">
        <v>193.5</v>
      </c>
      <c r="N187" s="78">
        <v>213.8</v>
      </c>
      <c r="O187" s="78">
        <v>212.4</v>
      </c>
      <c r="P187" s="78">
        <v>221.6</v>
      </c>
      <c r="Q187" s="78">
        <v>214.8</v>
      </c>
      <c r="R187" s="78">
        <v>218.1</v>
      </c>
      <c r="S187" s="78">
        <v>212.9</v>
      </c>
      <c r="T187" s="78">
        <v>221.4</v>
      </c>
      <c r="U187" s="78">
        <v>238.6</v>
      </c>
      <c r="V187" s="78">
        <v>211.6</v>
      </c>
      <c r="W187" s="78">
        <v>80.400000000000006</v>
      </c>
      <c r="X187" s="78">
        <v>184.6</v>
      </c>
      <c r="Y187" s="78">
        <v>199.5</v>
      </c>
      <c r="Z187" s="78">
        <v>206.4</v>
      </c>
      <c r="AA187" s="78">
        <v>212.8</v>
      </c>
      <c r="AB187" s="78">
        <v>236.8</v>
      </c>
      <c r="AC187" s="78">
        <v>234.4</v>
      </c>
      <c r="AD187" s="78">
        <v>238.6</v>
      </c>
      <c r="AE187" s="78">
        <v>236.2</v>
      </c>
      <c r="AF187" s="78">
        <v>266.89999999999998</v>
      </c>
      <c r="AG187" s="78">
        <v>281.7</v>
      </c>
      <c r="AH187" s="78">
        <v>263.39999999999998</v>
      </c>
      <c r="AI187" s="78">
        <v>204.4</v>
      </c>
      <c r="AJ187" s="78">
        <v>240.5</v>
      </c>
      <c r="AK187" s="78">
        <v>263.10000000000002</v>
      </c>
      <c r="AL187" s="78">
        <v>263.2</v>
      </c>
      <c r="AM187" s="78">
        <v>280.3</v>
      </c>
      <c r="AN187" s="78">
        <v>281.3</v>
      </c>
      <c r="AO187" s="78">
        <v>293.2</v>
      </c>
      <c r="AP187" s="78">
        <v>304.7</v>
      </c>
      <c r="AQ187" s="78">
        <v>299.10000000000002</v>
      </c>
      <c r="AR187" s="78">
        <v>324.3</v>
      </c>
      <c r="AS187" s="78">
        <v>339.7</v>
      </c>
      <c r="AT187" s="78">
        <v>323.3</v>
      </c>
      <c r="AU187" s="78">
        <v>214.8</v>
      </c>
      <c r="AV187" s="78">
        <v>272.89999999999998</v>
      </c>
      <c r="AW187" s="78">
        <v>269</v>
      </c>
      <c r="AX187" s="78">
        <v>303.89999999999998</v>
      </c>
      <c r="AY187" s="78">
        <v>323.39999999999998</v>
      </c>
      <c r="AZ187" s="78">
        <v>327.5</v>
      </c>
      <c r="BA187" s="78">
        <v>310.39999999999998</v>
      </c>
      <c r="BB187" s="78">
        <v>318.2</v>
      </c>
      <c r="BC187" s="78">
        <v>293.60000000000002</v>
      </c>
      <c r="BD187" s="78">
        <v>290.60000000000002</v>
      </c>
      <c r="BE187" s="78">
        <v>296.89999999999998</v>
      </c>
      <c r="BF187" s="78">
        <v>284.39999999999998</v>
      </c>
      <c r="BG187" s="78">
        <v>208.6</v>
      </c>
      <c r="BH187" s="78">
        <v>302.39999999999998</v>
      </c>
      <c r="BI187" s="78">
        <v>288.10000000000002</v>
      </c>
      <c r="BJ187" s="78">
        <v>280.89999999999998</v>
      </c>
      <c r="BK187" s="78">
        <v>283.39999999999998</v>
      </c>
      <c r="BL187" s="78">
        <v>280.8</v>
      </c>
      <c r="BM187" s="78">
        <v>283.8</v>
      </c>
      <c r="BN187" s="78">
        <v>296.5</v>
      </c>
      <c r="BO187" s="78">
        <v>274.2</v>
      </c>
      <c r="BP187" s="78">
        <v>292.60000000000002</v>
      </c>
      <c r="BQ187" s="78">
        <v>303.3</v>
      </c>
      <c r="BR187" s="78">
        <v>306.89999999999998</v>
      </c>
      <c r="BS187" s="78">
        <v>219.9</v>
      </c>
      <c r="BT187" s="78">
        <v>279.5</v>
      </c>
      <c r="BU187" s="78">
        <v>292.10000000000002</v>
      </c>
      <c r="BV187" s="78">
        <v>302.3</v>
      </c>
      <c r="BW187" s="78"/>
      <c r="BX187" s="78"/>
      <c r="BY187" s="78"/>
      <c r="BZ187" s="78"/>
      <c r="CA187" s="78"/>
      <c r="CB187" s="78"/>
      <c r="CC187" s="78"/>
      <c r="CD187" s="324" t="s">
        <v>421</v>
      </c>
      <c r="CE187" s="76"/>
      <c r="CF187" s="76"/>
      <c r="CH187" s="8" t="s">
        <v>36</v>
      </c>
      <c r="CI187" s="77" t="s">
        <v>419</v>
      </c>
      <c r="CJ187" s="77"/>
      <c r="CM187" s="318">
        <v>9.3000000000000007</v>
      </c>
      <c r="CN187" s="318">
        <v>-20.8</v>
      </c>
      <c r="CO187" s="318">
        <v>14.2</v>
      </c>
      <c r="CP187" s="318">
        <v>-2.7</v>
      </c>
      <c r="CQ187" s="318">
        <v>1.1000000000000001</v>
      </c>
      <c r="CR187" s="318">
        <v>-1.3</v>
      </c>
      <c r="CS187" s="318">
        <v>3.3</v>
      </c>
      <c r="CT187" s="318">
        <v>-1</v>
      </c>
      <c r="CU187" s="318">
        <v>-3.2</v>
      </c>
      <c r="CV187" s="318">
        <v>-0.9</v>
      </c>
      <c r="CW187" s="318">
        <v>-1.3</v>
      </c>
      <c r="CX187" s="318">
        <v>7.6</v>
      </c>
      <c r="CY187" s="318">
        <v>-2.7</v>
      </c>
      <c r="CZ187" s="318">
        <v>-40.5</v>
      </c>
      <c r="DA187" s="318">
        <v>-7.1</v>
      </c>
      <c r="DB187" s="318">
        <v>3.1</v>
      </c>
      <c r="DC187" s="318">
        <v>-3.5</v>
      </c>
      <c r="DD187" s="318">
        <v>0.2</v>
      </c>
      <c r="DE187" s="318">
        <v>6.9</v>
      </c>
      <c r="DF187" s="318">
        <v>9.1</v>
      </c>
      <c r="DG187" s="318">
        <v>9.4</v>
      </c>
      <c r="DH187" s="318">
        <v>10.9</v>
      </c>
      <c r="DI187" s="318">
        <v>20.5</v>
      </c>
      <c r="DJ187" s="318">
        <v>18</v>
      </c>
      <c r="DK187" s="318">
        <v>24.5</v>
      </c>
      <c r="DL187" s="318">
        <v>154.30000000000001</v>
      </c>
      <c r="DM187" s="318">
        <v>30.3</v>
      </c>
      <c r="DN187" s="318">
        <v>31.9</v>
      </c>
      <c r="DO187" s="318">
        <v>27.5</v>
      </c>
      <c r="DP187" s="318">
        <v>31.7</v>
      </c>
      <c r="DQ187" s="318">
        <v>18.8</v>
      </c>
      <c r="DR187" s="318">
        <v>25.1</v>
      </c>
      <c r="DS187" s="318">
        <v>27.7</v>
      </c>
      <c r="DT187" s="318">
        <v>26.6</v>
      </c>
      <c r="DU187" s="318">
        <v>21.5</v>
      </c>
      <c r="DV187" s="318">
        <v>20.6</v>
      </c>
      <c r="DW187" s="318">
        <v>22.7</v>
      </c>
      <c r="DX187" s="318">
        <v>5.0999999999999996</v>
      </c>
      <c r="DY187" s="318">
        <v>13.4</v>
      </c>
      <c r="DZ187" s="318">
        <v>2.2000000000000002</v>
      </c>
      <c r="EA187" s="318">
        <v>15.5</v>
      </c>
      <c r="EB187" s="318">
        <v>15.4</v>
      </c>
      <c r="EC187" s="318">
        <v>16.399999999999999</v>
      </c>
      <c r="ED187" s="318">
        <v>5.9</v>
      </c>
      <c r="EE187" s="318">
        <v>4.4000000000000004</v>
      </c>
      <c r="EF187" s="318">
        <v>-1.8</v>
      </c>
      <c r="EG187" s="318">
        <v>-10.4</v>
      </c>
      <c r="EH187" s="318">
        <v>-12.6</v>
      </c>
      <c r="EI187" s="318">
        <v>-12</v>
      </c>
      <c r="EJ187" s="318">
        <v>-2.9</v>
      </c>
      <c r="EK187" s="318">
        <v>10.8</v>
      </c>
      <c r="EL187" s="318">
        <v>7.1</v>
      </c>
      <c r="EM187" s="318">
        <v>-7.6</v>
      </c>
      <c r="EN187" s="318">
        <v>-12.4</v>
      </c>
      <c r="EO187" s="318">
        <v>-14.3</v>
      </c>
      <c r="EP187" s="318">
        <v>-8.6</v>
      </c>
      <c r="EQ187" s="318">
        <v>-6.8</v>
      </c>
      <c r="ER187" s="318">
        <v>-6.6</v>
      </c>
      <c r="ES187" s="318">
        <v>0.7</v>
      </c>
      <c r="ET187" s="318">
        <v>2.1</v>
      </c>
      <c r="EU187" s="318">
        <v>7.9</v>
      </c>
      <c r="EV187" s="318">
        <v>5.4</v>
      </c>
      <c r="EW187" s="318">
        <v>-7.6</v>
      </c>
      <c r="EX187" s="318">
        <v>1.4</v>
      </c>
      <c r="EY187" s="318">
        <v>7.6</v>
      </c>
      <c r="EZ187" s="318"/>
      <c r="FA187" s="318"/>
      <c r="FB187" s="318"/>
      <c r="FC187" s="318"/>
      <c r="FD187" s="318"/>
      <c r="FE187" s="318"/>
      <c r="FF187" s="318"/>
      <c r="FG187" s="324" t="s">
        <v>421</v>
      </c>
    </row>
    <row r="188" spans="1:163" ht="18" customHeight="1">
      <c r="A188" s="74" t="s">
        <v>866</v>
      </c>
      <c r="B188" s="75"/>
      <c r="C188" s="320"/>
      <c r="E188" s="8" t="s">
        <v>36</v>
      </c>
      <c r="F188" s="77" t="s">
        <v>866</v>
      </c>
      <c r="G188" s="77"/>
      <c r="I188" s="2" t="s">
        <v>867</v>
      </c>
      <c r="J188" s="78">
        <v>5574.4</v>
      </c>
      <c r="K188" s="78">
        <v>6385.4</v>
      </c>
      <c r="L188" s="78">
        <v>7202.1</v>
      </c>
      <c r="M188" s="78">
        <v>6664.3</v>
      </c>
      <c r="N188" s="78">
        <v>5837.8</v>
      </c>
      <c r="O188" s="78">
        <v>6585.1</v>
      </c>
      <c r="P188" s="78">
        <v>6643.5</v>
      </c>
      <c r="Q188" s="78">
        <v>6138.7</v>
      </c>
      <c r="R188" s="78">
        <v>6369</v>
      </c>
      <c r="S188" s="78">
        <v>6576.2</v>
      </c>
      <c r="T188" s="78">
        <v>6379</v>
      </c>
      <c r="U188" s="78">
        <v>6576.1</v>
      </c>
      <c r="V188" s="78">
        <v>5432.3</v>
      </c>
      <c r="W188" s="78">
        <v>6319.7</v>
      </c>
      <c r="X188" s="78">
        <v>6357.1</v>
      </c>
      <c r="Y188" s="78">
        <v>5204.8999999999996</v>
      </c>
      <c r="Z188" s="78">
        <v>4185.6000000000004</v>
      </c>
      <c r="AA188" s="78">
        <v>4860.3</v>
      </c>
      <c r="AB188" s="78">
        <v>5368</v>
      </c>
      <c r="AC188" s="78">
        <v>5233.1000000000004</v>
      </c>
      <c r="AD188" s="78">
        <v>6053.8</v>
      </c>
      <c r="AE188" s="78">
        <v>6564.8</v>
      </c>
      <c r="AF188" s="78">
        <v>6113</v>
      </c>
      <c r="AG188" s="78">
        <v>6706.5</v>
      </c>
      <c r="AH188" s="78">
        <v>5779.5</v>
      </c>
      <c r="AI188" s="78">
        <v>6038.3</v>
      </c>
      <c r="AJ188" s="78">
        <v>7377.6</v>
      </c>
      <c r="AK188" s="78">
        <v>7180.3</v>
      </c>
      <c r="AL188" s="78">
        <v>6260.6</v>
      </c>
      <c r="AM188" s="78">
        <v>7223.8</v>
      </c>
      <c r="AN188" s="78">
        <v>7354.7</v>
      </c>
      <c r="AO188" s="78">
        <v>6604.9</v>
      </c>
      <c r="AP188" s="78">
        <v>6840.5</v>
      </c>
      <c r="AQ188" s="78">
        <v>7183.2</v>
      </c>
      <c r="AR188" s="78">
        <v>7367</v>
      </c>
      <c r="AS188" s="78">
        <v>7881.1</v>
      </c>
      <c r="AT188" s="78">
        <v>6330.3</v>
      </c>
      <c r="AU188" s="78">
        <v>7188.9</v>
      </c>
      <c r="AV188" s="78">
        <v>8458.5</v>
      </c>
      <c r="AW188" s="78">
        <v>8075.3</v>
      </c>
      <c r="AX188" s="78">
        <v>7250.9</v>
      </c>
      <c r="AY188" s="78">
        <v>8613.7000000000007</v>
      </c>
      <c r="AZ188" s="78">
        <v>8752.7999999999993</v>
      </c>
      <c r="BA188" s="78">
        <v>8060.5</v>
      </c>
      <c r="BB188" s="78">
        <v>8817.6</v>
      </c>
      <c r="BC188" s="78">
        <v>9001.2999999999993</v>
      </c>
      <c r="BD188" s="78">
        <v>8836.7999999999993</v>
      </c>
      <c r="BE188" s="78">
        <v>8786.7999999999993</v>
      </c>
      <c r="BF188" s="78">
        <v>6550.6</v>
      </c>
      <c r="BG188" s="78">
        <v>7654</v>
      </c>
      <c r="BH188" s="78">
        <v>8823</v>
      </c>
      <c r="BI188" s="78">
        <v>8290.9</v>
      </c>
      <c r="BJ188" s="78">
        <v>7291.7</v>
      </c>
      <c r="BK188" s="78">
        <v>8740.9</v>
      </c>
      <c r="BL188" s="78">
        <v>8724.2000000000007</v>
      </c>
      <c r="BM188" s="78">
        <v>7994.4</v>
      </c>
      <c r="BN188" s="78">
        <v>9198.7000000000007</v>
      </c>
      <c r="BO188" s="78">
        <v>9145.1</v>
      </c>
      <c r="BP188" s="78">
        <v>8818</v>
      </c>
      <c r="BQ188" s="78">
        <v>9642.9</v>
      </c>
      <c r="BR188" s="78">
        <v>7332.8</v>
      </c>
      <c r="BS188" s="78">
        <v>8249.2000000000007</v>
      </c>
      <c r="BT188" s="78">
        <v>9469.6</v>
      </c>
      <c r="BU188" s="78">
        <v>8980.1</v>
      </c>
      <c r="BV188" s="78">
        <v>8276.6</v>
      </c>
      <c r="BW188" s="78"/>
      <c r="BX188" s="78"/>
      <c r="BY188" s="78"/>
      <c r="BZ188" s="78"/>
      <c r="CA188" s="78"/>
      <c r="CB188" s="78"/>
      <c r="CC188" s="78"/>
      <c r="CD188" s="324" t="s">
        <v>425</v>
      </c>
      <c r="CE188" s="76"/>
      <c r="CF188" s="76"/>
      <c r="CH188" s="8" t="s">
        <v>36</v>
      </c>
      <c r="CI188" s="77" t="s">
        <v>866</v>
      </c>
      <c r="CJ188" s="77"/>
      <c r="CM188" s="318">
        <v>-8.4</v>
      </c>
      <c r="CN188" s="318">
        <v>-1.2</v>
      </c>
      <c r="CO188" s="318">
        <v>-2.4</v>
      </c>
      <c r="CP188" s="318">
        <v>-2.4</v>
      </c>
      <c r="CQ188" s="318">
        <v>-7.8</v>
      </c>
      <c r="CR188" s="318">
        <v>-6.6</v>
      </c>
      <c r="CS188" s="318">
        <v>-1.5</v>
      </c>
      <c r="CT188" s="318">
        <v>-8.1999999999999993</v>
      </c>
      <c r="CU188" s="318">
        <v>-5.2</v>
      </c>
      <c r="CV188" s="318">
        <v>-9.1999999999999993</v>
      </c>
      <c r="CW188" s="318">
        <v>-7.9</v>
      </c>
      <c r="CX188" s="318">
        <v>-6.3</v>
      </c>
      <c r="CY188" s="318">
        <v>-2.5</v>
      </c>
      <c r="CZ188" s="318">
        <v>-1</v>
      </c>
      <c r="DA188" s="318">
        <v>-11.7</v>
      </c>
      <c r="DB188" s="318">
        <v>-21.9</v>
      </c>
      <c r="DC188" s="318">
        <v>-28.3</v>
      </c>
      <c r="DD188" s="318">
        <v>-26.2</v>
      </c>
      <c r="DE188" s="318">
        <v>-19.2</v>
      </c>
      <c r="DF188" s="318">
        <v>-14.8</v>
      </c>
      <c r="DG188" s="318">
        <v>-4.9000000000000004</v>
      </c>
      <c r="DH188" s="318">
        <v>-0.2</v>
      </c>
      <c r="DI188" s="318">
        <v>-4.2</v>
      </c>
      <c r="DJ188" s="318">
        <v>2</v>
      </c>
      <c r="DK188" s="318">
        <v>6.4</v>
      </c>
      <c r="DL188" s="318">
        <v>-4.5</v>
      </c>
      <c r="DM188" s="318">
        <v>16.100000000000001</v>
      </c>
      <c r="DN188" s="318">
        <v>38</v>
      </c>
      <c r="DO188" s="318">
        <v>49.6</v>
      </c>
      <c r="DP188" s="318">
        <v>48.6</v>
      </c>
      <c r="DQ188" s="318">
        <v>37</v>
      </c>
      <c r="DR188" s="318">
        <v>26.2</v>
      </c>
      <c r="DS188" s="318">
        <v>13</v>
      </c>
      <c r="DT188" s="318">
        <v>9.4</v>
      </c>
      <c r="DU188" s="318">
        <v>20.5</v>
      </c>
      <c r="DV188" s="318">
        <v>17.5</v>
      </c>
      <c r="DW188" s="318">
        <v>9.5</v>
      </c>
      <c r="DX188" s="318">
        <v>19.100000000000001</v>
      </c>
      <c r="DY188" s="318">
        <v>14.7</v>
      </c>
      <c r="DZ188" s="318">
        <v>12.5</v>
      </c>
      <c r="EA188" s="318">
        <v>15.8</v>
      </c>
      <c r="EB188" s="318">
        <v>19.2</v>
      </c>
      <c r="EC188" s="318">
        <v>19</v>
      </c>
      <c r="ED188" s="318">
        <v>22</v>
      </c>
      <c r="EE188" s="318">
        <v>28.9</v>
      </c>
      <c r="EF188" s="318">
        <v>25.3</v>
      </c>
      <c r="EG188" s="318">
        <v>20</v>
      </c>
      <c r="EH188" s="318">
        <v>11.5</v>
      </c>
      <c r="EI188" s="318">
        <v>3.5</v>
      </c>
      <c r="EJ188" s="318">
        <v>6.5</v>
      </c>
      <c r="EK188" s="318">
        <v>4.3</v>
      </c>
      <c r="EL188" s="318">
        <v>2.7</v>
      </c>
      <c r="EM188" s="318">
        <v>0.6</v>
      </c>
      <c r="EN188" s="318">
        <v>1.5</v>
      </c>
      <c r="EO188" s="318">
        <v>-0.3</v>
      </c>
      <c r="EP188" s="318">
        <v>-0.8</v>
      </c>
      <c r="EQ188" s="318">
        <v>4.3</v>
      </c>
      <c r="ER188" s="318">
        <v>1.6</v>
      </c>
      <c r="ES188" s="318">
        <v>-0.2</v>
      </c>
      <c r="ET188" s="318">
        <v>9.6999999999999993</v>
      </c>
      <c r="EU188" s="318">
        <v>11.9</v>
      </c>
      <c r="EV188" s="318">
        <v>7.8</v>
      </c>
      <c r="EW188" s="318">
        <v>7.3</v>
      </c>
      <c r="EX188" s="318">
        <v>8.3000000000000007</v>
      </c>
      <c r="EY188" s="318">
        <v>13.5</v>
      </c>
      <c r="EZ188" s="318"/>
      <c r="FA188" s="318"/>
      <c r="FB188" s="318"/>
      <c r="FC188" s="318"/>
      <c r="FD188" s="318"/>
      <c r="FE188" s="318"/>
      <c r="FF188" s="318"/>
      <c r="FG188" s="324" t="s">
        <v>425</v>
      </c>
    </row>
    <row r="189" spans="1:163" ht="18" customHeight="1">
      <c r="A189" s="74" t="s">
        <v>868</v>
      </c>
      <c r="B189" s="75"/>
      <c r="C189" s="320"/>
      <c r="E189" s="8" t="s">
        <v>36</v>
      </c>
      <c r="F189" s="77" t="s">
        <v>868</v>
      </c>
      <c r="G189" s="77"/>
      <c r="I189" s="2" t="s">
        <v>865</v>
      </c>
      <c r="J189" s="78">
        <v>165.8</v>
      </c>
      <c r="K189" s="78">
        <v>169</v>
      </c>
      <c r="L189" s="78">
        <v>186.4</v>
      </c>
      <c r="M189" s="78">
        <v>174.7</v>
      </c>
      <c r="N189" s="78">
        <v>184.6</v>
      </c>
      <c r="O189" s="78">
        <v>170.8</v>
      </c>
      <c r="P189" s="78">
        <v>189.9</v>
      </c>
      <c r="Q189" s="78">
        <v>162.5</v>
      </c>
      <c r="R189" s="78">
        <v>177.8</v>
      </c>
      <c r="S189" s="78">
        <v>199.4</v>
      </c>
      <c r="T189" s="78">
        <v>179.3</v>
      </c>
      <c r="U189" s="78">
        <v>172.3</v>
      </c>
      <c r="V189" s="78">
        <v>166.2</v>
      </c>
      <c r="W189" s="78">
        <v>170.7</v>
      </c>
      <c r="X189" s="78">
        <v>176.3</v>
      </c>
      <c r="Y189" s="78">
        <v>124.8</v>
      </c>
      <c r="Z189" s="78">
        <v>129.69999999999999</v>
      </c>
      <c r="AA189" s="78">
        <v>153.80000000000001</v>
      </c>
      <c r="AB189" s="78">
        <v>169</v>
      </c>
      <c r="AC189" s="78">
        <v>139.6</v>
      </c>
      <c r="AD189" s="78">
        <v>171</v>
      </c>
      <c r="AE189" s="78">
        <v>179.2</v>
      </c>
      <c r="AF189" s="78">
        <v>176.9</v>
      </c>
      <c r="AG189" s="78">
        <v>176.1</v>
      </c>
      <c r="AH189" s="78">
        <v>148.9</v>
      </c>
      <c r="AI189" s="78">
        <v>164.7</v>
      </c>
      <c r="AJ189" s="78">
        <v>195.4</v>
      </c>
      <c r="AK189" s="78">
        <v>178.8</v>
      </c>
      <c r="AL189" s="78">
        <v>173.1</v>
      </c>
      <c r="AM189" s="78">
        <v>188.3</v>
      </c>
      <c r="AN189" s="78">
        <v>187.4</v>
      </c>
      <c r="AO189" s="78">
        <v>166.7</v>
      </c>
      <c r="AP189" s="78">
        <v>187.1</v>
      </c>
      <c r="AQ189" s="78">
        <v>190.9</v>
      </c>
      <c r="AR189" s="78">
        <v>201.6</v>
      </c>
      <c r="AS189" s="78">
        <v>198.2</v>
      </c>
      <c r="AT189" s="78">
        <v>179.3</v>
      </c>
      <c r="AU189" s="78">
        <v>192.2</v>
      </c>
      <c r="AV189" s="78">
        <v>221.2</v>
      </c>
      <c r="AW189" s="78">
        <v>198.7</v>
      </c>
      <c r="AX189" s="78">
        <v>221.2</v>
      </c>
      <c r="AY189" s="78">
        <v>225.1</v>
      </c>
      <c r="AZ189" s="78">
        <v>212.2</v>
      </c>
      <c r="BA189" s="78">
        <v>206.5</v>
      </c>
      <c r="BB189" s="78">
        <v>232.4</v>
      </c>
      <c r="BC189" s="78">
        <v>225.8</v>
      </c>
      <c r="BD189" s="78">
        <v>237.6</v>
      </c>
      <c r="BE189" s="78">
        <v>220.1</v>
      </c>
      <c r="BF189" s="78">
        <v>198.7</v>
      </c>
      <c r="BG189" s="78">
        <v>209</v>
      </c>
      <c r="BH189" s="78">
        <v>242.6</v>
      </c>
      <c r="BI189" s="78">
        <v>193.3</v>
      </c>
      <c r="BJ189" s="78">
        <v>217.6</v>
      </c>
      <c r="BK189" s="78">
        <v>226</v>
      </c>
      <c r="BL189" s="78">
        <v>206.4</v>
      </c>
      <c r="BM189" s="78">
        <v>199.5</v>
      </c>
      <c r="BN189" s="78">
        <v>210.5</v>
      </c>
      <c r="BO189" s="78">
        <v>223.9</v>
      </c>
      <c r="BP189" s="78">
        <v>226</v>
      </c>
      <c r="BQ189" s="78">
        <v>201.1</v>
      </c>
      <c r="BR189" s="78">
        <v>200.2</v>
      </c>
      <c r="BS189" s="78">
        <v>211.1</v>
      </c>
      <c r="BT189" s="78">
        <v>219.5</v>
      </c>
      <c r="BU189" s="78">
        <v>221.7</v>
      </c>
      <c r="BV189" s="78">
        <v>216.3</v>
      </c>
      <c r="BW189" s="78"/>
      <c r="BX189" s="78"/>
      <c r="BY189" s="78"/>
      <c r="BZ189" s="78"/>
      <c r="CA189" s="78"/>
      <c r="CB189" s="78"/>
      <c r="CC189" s="78"/>
      <c r="CD189" s="324" t="s">
        <v>428</v>
      </c>
      <c r="CE189" s="76"/>
      <c r="CF189" s="76"/>
      <c r="CH189" s="8" t="s">
        <v>36</v>
      </c>
      <c r="CI189" s="77" t="s">
        <v>868</v>
      </c>
      <c r="CJ189" s="77"/>
      <c r="CM189" s="318">
        <v>10.199999999999999</v>
      </c>
      <c r="CN189" s="318">
        <v>14.8</v>
      </c>
      <c r="CO189" s="318">
        <v>8.8000000000000007</v>
      </c>
      <c r="CP189" s="318">
        <v>12.5</v>
      </c>
      <c r="CQ189" s="318">
        <v>14.4</v>
      </c>
      <c r="CR189" s="318">
        <v>-0.8</v>
      </c>
      <c r="CS189" s="318">
        <v>6.1</v>
      </c>
      <c r="CT189" s="318">
        <v>-3.3</v>
      </c>
      <c r="CU189" s="318">
        <v>10.199999999999999</v>
      </c>
      <c r="CV189" s="318">
        <v>5.6</v>
      </c>
      <c r="CW189" s="318">
        <v>3.8</v>
      </c>
      <c r="CX189" s="318">
        <v>6.2</v>
      </c>
      <c r="CY189" s="318">
        <v>0.2</v>
      </c>
      <c r="CZ189" s="318">
        <v>1</v>
      </c>
      <c r="DA189" s="318">
        <v>-5.4</v>
      </c>
      <c r="DB189" s="318">
        <v>-28.6</v>
      </c>
      <c r="DC189" s="318">
        <v>-29.8</v>
      </c>
      <c r="DD189" s="318">
        <v>-10</v>
      </c>
      <c r="DE189" s="318">
        <v>-11</v>
      </c>
      <c r="DF189" s="318">
        <v>-14.1</v>
      </c>
      <c r="DG189" s="318">
        <v>-3.8</v>
      </c>
      <c r="DH189" s="318">
        <v>-10.199999999999999</v>
      </c>
      <c r="DI189" s="318">
        <v>-1.3</v>
      </c>
      <c r="DJ189" s="318">
        <v>2.2000000000000002</v>
      </c>
      <c r="DK189" s="318">
        <v>-10.4</v>
      </c>
      <c r="DL189" s="318">
        <v>-3.5</v>
      </c>
      <c r="DM189" s="318">
        <v>10.8</v>
      </c>
      <c r="DN189" s="318">
        <v>43.3</v>
      </c>
      <c r="DO189" s="318">
        <v>33.5</v>
      </c>
      <c r="DP189" s="318">
        <v>22.4</v>
      </c>
      <c r="DQ189" s="318">
        <v>10.9</v>
      </c>
      <c r="DR189" s="318">
        <v>19.5</v>
      </c>
      <c r="DS189" s="318">
        <v>9.4</v>
      </c>
      <c r="DT189" s="318">
        <v>6.5</v>
      </c>
      <c r="DU189" s="318">
        <v>14</v>
      </c>
      <c r="DV189" s="318">
        <v>12.5</v>
      </c>
      <c r="DW189" s="318">
        <v>20.399999999999999</v>
      </c>
      <c r="DX189" s="318">
        <v>16.7</v>
      </c>
      <c r="DY189" s="318">
        <v>13.2</v>
      </c>
      <c r="DZ189" s="318">
        <v>11.1</v>
      </c>
      <c r="EA189" s="318">
        <v>27.8</v>
      </c>
      <c r="EB189" s="318">
        <v>19.600000000000001</v>
      </c>
      <c r="EC189" s="318">
        <v>13.2</v>
      </c>
      <c r="ED189" s="318">
        <v>23.8</v>
      </c>
      <c r="EE189" s="318">
        <v>24.2</v>
      </c>
      <c r="EF189" s="318">
        <v>18.3</v>
      </c>
      <c r="EG189" s="318">
        <v>17.8</v>
      </c>
      <c r="EH189" s="318">
        <v>11.1</v>
      </c>
      <c r="EI189" s="318">
        <v>10.8</v>
      </c>
      <c r="EJ189" s="318">
        <v>8.8000000000000007</v>
      </c>
      <c r="EK189" s="318">
        <v>9.6999999999999993</v>
      </c>
      <c r="EL189" s="318">
        <v>-2.7</v>
      </c>
      <c r="EM189" s="318">
        <v>-1.6</v>
      </c>
      <c r="EN189" s="318">
        <v>0.4</v>
      </c>
      <c r="EO189" s="318">
        <v>-2.7</v>
      </c>
      <c r="EP189" s="318">
        <v>-3.4</v>
      </c>
      <c r="EQ189" s="318">
        <v>-9.4</v>
      </c>
      <c r="ER189" s="318">
        <v>-0.8</v>
      </c>
      <c r="ES189" s="318">
        <v>-4.9000000000000004</v>
      </c>
      <c r="ET189" s="318">
        <v>-8.6</v>
      </c>
      <c r="EU189" s="318">
        <v>0.8</v>
      </c>
      <c r="EV189" s="318">
        <v>1</v>
      </c>
      <c r="EW189" s="318">
        <v>-9.5</v>
      </c>
      <c r="EX189" s="318">
        <v>14.7</v>
      </c>
      <c r="EY189" s="318">
        <v>-0.6</v>
      </c>
      <c r="EZ189" s="318"/>
      <c r="FA189" s="318"/>
      <c r="FB189" s="318"/>
      <c r="FC189" s="318"/>
      <c r="FD189" s="318"/>
      <c r="FE189" s="318"/>
      <c r="FF189" s="318"/>
      <c r="FG189" s="324" t="s">
        <v>428</v>
      </c>
    </row>
    <row r="190" spans="1:163" ht="18" customHeight="1">
      <c r="A190" s="74" t="s">
        <v>869</v>
      </c>
      <c r="B190" s="75"/>
      <c r="C190" s="320"/>
      <c r="E190" s="8" t="s">
        <v>36</v>
      </c>
      <c r="F190" s="77" t="s">
        <v>869</v>
      </c>
      <c r="G190" s="77"/>
      <c r="I190" s="2" t="s">
        <v>865</v>
      </c>
      <c r="J190" s="78">
        <v>129.6</v>
      </c>
      <c r="K190" s="78">
        <v>129.9</v>
      </c>
      <c r="L190" s="78">
        <v>148.5</v>
      </c>
      <c r="M190" s="78">
        <v>134.80000000000001</v>
      </c>
      <c r="N190" s="78">
        <v>142.19999999999999</v>
      </c>
      <c r="O190" s="78">
        <v>137.9</v>
      </c>
      <c r="P190" s="78">
        <v>133.1</v>
      </c>
      <c r="Q190" s="78">
        <v>138.30000000000001</v>
      </c>
      <c r="R190" s="78">
        <v>134.19999999999999</v>
      </c>
      <c r="S190" s="78">
        <v>142.4</v>
      </c>
      <c r="T190" s="78">
        <v>136.9</v>
      </c>
      <c r="U190" s="78">
        <v>135.30000000000001</v>
      </c>
      <c r="V190" s="78">
        <v>128.80000000000001</v>
      </c>
      <c r="W190" s="78">
        <v>130.6</v>
      </c>
      <c r="X190" s="78">
        <v>132.9</v>
      </c>
      <c r="Y190" s="78">
        <v>94.5</v>
      </c>
      <c r="Z190" s="78">
        <v>90.7</v>
      </c>
      <c r="AA190" s="78">
        <v>104.7</v>
      </c>
      <c r="AB190" s="78">
        <v>112.7</v>
      </c>
      <c r="AC190" s="78">
        <v>117.8</v>
      </c>
      <c r="AD190" s="78">
        <v>121.1</v>
      </c>
      <c r="AE190" s="78">
        <v>132.30000000000001</v>
      </c>
      <c r="AF190" s="78">
        <v>126.6</v>
      </c>
      <c r="AG190" s="78">
        <v>132.19999999999999</v>
      </c>
      <c r="AH190" s="78">
        <v>127.9</v>
      </c>
      <c r="AI190" s="78">
        <v>124</v>
      </c>
      <c r="AJ190" s="78">
        <v>151.69999999999999</v>
      </c>
      <c r="AK190" s="78">
        <v>144.19999999999999</v>
      </c>
      <c r="AL190" s="78">
        <v>145.5</v>
      </c>
      <c r="AM190" s="78">
        <v>147.69999999999999</v>
      </c>
      <c r="AN190" s="78">
        <v>143.80000000000001</v>
      </c>
      <c r="AO190" s="78">
        <v>147.9</v>
      </c>
      <c r="AP190" s="78">
        <v>142.1</v>
      </c>
      <c r="AQ190" s="78">
        <v>163.69999999999999</v>
      </c>
      <c r="AR190" s="78">
        <v>156.30000000000001</v>
      </c>
      <c r="AS190" s="78">
        <v>159.5</v>
      </c>
      <c r="AT190" s="78">
        <v>147.4</v>
      </c>
      <c r="AU190" s="78">
        <v>150.9</v>
      </c>
      <c r="AV190" s="78">
        <v>179.3</v>
      </c>
      <c r="AW190" s="78">
        <v>173</v>
      </c>
      <c r="AX190" s="78">
        <v>179</v>
      </c>
      <c r="AY190" s="78">
        <v>182.7</v>
      </c>
      <c r="AZ190" s="78">
        <v>175.9</v>
      </c>
      <c r="BA190" s="78">
        <v>181.2</v>
      </c>
      <c r="BB190" s="78">
        <v>176</v>
      </c>
      <c r="BC190" s="78">
        <v>180.1</v>
      </c>
      <c r="BD190" s="78">
        <v>171.3</v>
      </c>
      <c r="BE190" s="78">
        <v>167.8</v>
      </c>
      <c r="BF190" s="78">
        <v>165.3</v>
      </c>
      <c r="BG190" s="78">
        <v>158.9</v>
      </c>
      <c r="BH190" s="78">
        <v>184.6</v>
      </c>
      <c r="BI190" s="78">
        <v>162.1</v>
      </c>
      <c r="BJ190" s="78">
        <v>167</v>
      </c>
      <c r="BK190" s="78">
        <v>167.3</v>
      </c>
      <c r="BL190" s="78">
        <v>159.6</v>
      </c>
      <c r="BM190" s="78">
        <v>171.4</v>
      </c>
      <c r="BN190" s="78">
        <v>171.3</v>
      </c>
      <c r="BO190" s="78">
        <v>178</v>
      </c>
      <c r="BP190" s="78">
        <v>166.2</v>
      </c>
      <c r="BQ190" s="78">
        <v>167.8</v>
      </c>
      <c r="BR190" s="78">
        <v>160.6</v>
      </c>
      <c r="BS190" s="78">
        <v>167.2</v>
      </c>
      <c r="BT190" s="78">
        <v>179.4</v>
      </c>
      <c r="BU190" s="78">
        <v>171.7</v>
      </c>
      <c r="BV190" s="78">
        <v>171.7</v>
      </c>
      <c r="BW190" s="78"/>
      <c r="BX190" s="78"/>
      <c r="BY190" s="78"/>
      <c r="BZ190" s="78"/>
      <c r="CA190" s="78"/>
      <c r="CB190" s="78"/>
      <c r="CC190" s="78"/>
      <c r="CD190" s="349" t="s">
        <v>431</v>
      </c>
      <c r="CE190" s="76"/>
      <c r="CF190" s="76"/>
      <c r="CH190" s="8" t="s">
        <v>36</v>
      </c>
      <c r="CI190" s="77" t="s">
        <v>869</v>
      </c>
      <c r="CJ190" s="77"/>
      <c r="CM190" s="318">
        <v>3.7</v>
      </c>
      <c r="CN190" s="318">
        <v>1.3</v>
      </c>
      <c r="CO190" s="318">
        <v>-0.9</v>
      </c>
      <c r="CP190" s="318">
        <v>-2.2999999999999998</v>
      </c>
      <c r="CQ190" s="318">
        <v>-2.2000000000000002</v>
      </c>
      <c r="CR190" s="318">
        <v>-5.2</v>
      </c>
      <c r="CS190" s="318">
        <v>-0.4</v>
      </c>
      <c r="CT190" s="318">
        <v>-1.3</v>
      </c>
      <c r="CU190" s="318">
        <v>-3.6</v>
      </c>
      <c r="CV190" s="318">
        <v>-3.2</v>
      </c>
      <c r="CW190" s="318">
        <v>-2</v>
      </c>
      <c r="CX190" s="318">
        <v>0.8</v>
      </c>
      <c r="CY190" s="318">
        <v>-0.6</v>
      </c>
      <c r="CZ190" s="318">
        <v>0.5</v>
      </c>
      <c r="DA190" s="318">
        <v>-10.5</v>
      </c>
      <c r="DB190" s="318">
        <v>-29.9</v>
      </c>
      <c r="DC190" s="318">
        <v>-36.200000000000003</v>
      </c>
      <c r="DD190" s="318">
        <v>-24.1</v>
      </c>
      <c r="DE190" s="318">
        <v>-15.3</v>
      </c>
      <c r="DF190" s="318">
        <v>-14.8</v>
      </c>
      <c r="DG190" s="318">
        <v>-9.6999999999999993</v>
      </c>
      <c r="DH190" s="318">
        <v>-7.1</v>
      </c>
      <c r="DI190" s="318">
        <v>-7.5</v>
      </c>
      <c r="DJ190" s="318">
        <v>-2.2999999999999998</v>
      </c>
      <c r="DK190" s="318">
        <v>-0.7</v>
      </c>
      <c r="DL190" s="318">
        <v>-5</v>
      </c>
      <c r="DM190" s="318">
        <v>14.1</v>
      </c>
      <c r="DN190" s="318">
        <v>52.6</v>
      </c>
      <c r="DO190" s="318">
        <v>60.3</v>
      </c>
      <c r="DP190" s="318">
        <v>41.2</v>
      </c>
      <c r="DQ190" s="318">
        <v>27.6</v>
      </c>
      <c r="DR190" s="318">
        <v>25.5</v>
      </c>
      <c r="DS190" s="318">
        <v>17.3</v>
      </c>
      <c r="DT190" s="318">
        <v>23.7</v>
      </c>
      <c r="DU190" s="318">
        <v>23.4</v>
      </c>
      <c r="DV190" s="318">
        <v>20.7</v>
      </c>
      <c r="DW190" s="318">
        <v>15.3</v>
      </c>
      <c r="DX190" s="318">
        <v>21.7</v>
      </c>
      <c r="DY190" s="318">
        <v>18.2</v>
      </c>
      <c r="DZ190" s="318">
        <v>20</v>
      </c>
      <c r="EA190" s="318">
        <v>23.1</v>
      </c>
      <c r="EB190" s="318">
        <v>23.6</v>
      </c>
      <c r="EC190" s="318">
        <v>22.3</v>
      </c>
      <c r="ED190" s="318">
        <v>22.5</v>
      </c>
      <c r="EE190" s="318">
        <v>23.9</v>
      </c>
      <c r="EF190" s="318">
        <v>10</v>
      </c>
      <c r="EG190" s="318">
        <v>9.6</v>
      </c>
      <c r="EH190" s="318">
        <v>5.2</v>
      </c>
      <c r="EI190" s="318">
        <v>12.1</v>
      </c>
      <c r="EJ190" s="318">
        <v>5.3</v>
      </c>
      <c r="EK190" s="318">
        <v>3</v>
      </c>
      <c r="EL190" s="318">
        <v>-6.3</v>
      </c>
      <c r="EM190" s="318">
        <v>-6.7</v>
      </c>
      <c r="EN190" s="318">
        <v>-8.4</v>
      </c>
      <c r="EO190" s="318">
        <v>-9.3000000000000007</v>
      </c>
      <c r="EP190" s="318">
        <v>-5.4</v>
      </c>
      <c r="EQ190" s="318">
        <v>-2.7</v>
      </c>
      <c r="ER190" s="318">
        <v>-1.2</v>
      </c>
      <c r="ES190" s="318">
        <v>-3</v>
      </c>
      <c r="ET190" s="82">
        <v>0.02</v>
      </c>
      <c r="EU190" s="318">
        <v>-2.9</v>
      </c>
      <c r="EV190" s="318">
        <v>5.2</v>
      </c>
      <c r="EW190" s="318">
        <v>-2.8</v>
      </c>
      <c r="EX190" s="318">
        <v>5.9</v>
      </c>
      <c r="EY190" s="318">
        <v>2.9</v>
      </c>
      <c r="EZ190" s="318"/>
      <c r="FA190" s="318"/>
      <c r="FB190" s="318"/>
      <c r="FC190" s="318"/>
      <c r="FD190" s="318"/>
      <c r="FE190" s="318"/>
      <c r="FF190" s="318"/>
      <c r="FG190" s="349" t="s">
        <v>431</v>
      </c>
    </row>
    <row r="191" spans="1:163" ht="18" customHeight="1">
      <c r="A191" s="73" t="s">
        <v>739</v>
      </c>
      <c r="B191" s="9"/>
      <c r="D191" s="71" t="s">
        <v>432</v>
      </c>
      <c r="E191" s="72" t="s">
        <v>739</v>
      </c>
      <c r="F191" s="72"/>
      <c r="G191" s="72"/>
      <c r="H191" s="72"/>
      <c r="I191" s="2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55"/>
      <c r="CG191" s="71" t="s">
        <v>432</v>
      </c>
      <c r="CH191" s="72" t="s">
        <v>739</v>
      </c>
      <c r="CI191" s="72"/>
      <c r="CJ191" s="72"/>
      <c r="CK191" s="72"/>
      <c r="CM191" s="350"/>
      <c r="CN191" s="350"/>
      <c r="CO191" s="350"/>
      <c r="CP191" s="350"/>
      <c r="CQ191" s="350"/>
      <c r="CR191" s="350"/>
      <c r="CS191" s="350"/>
      <c r="CT191" s="350"/>
      <c r="CU191" s="350"/>
      <c r="CV191" s="350"/>
      <c r="CW191" s="350"/>
      <c r="CX191" s="350"/>
      <c r="CY191" s="350"/>
      <c r="CZ191" s="350"/>
      <c r="DA191" s="350"/>
      <c r="DB191" s="350"/>
      <c r="DC191" s="350"/>
      <c r="DD191" s="350"/>
      <c r="DE191" s="350"/>
      <c r="DF191" s="350"/>
      <c r="DG191" s="350"/>
      <c r="DH191" s="350"/>
      <c r="DI191" s="350"/>
      <c r="DJ191" s="350"/>
      <c r="DK191" s="350"/>
      <c r="DL191" s="350"/>
      <c r="DM191" s="350"/>
      <c r="DN191" s="350"/>
      <c r="DO191" s="350"/>
      <c r="DP191" s="350"/>
      <c r="DQ191" s="350"/>
      <c r="DR191" s="350"/>
      <c r="DS191" s="350"/>
      <c r="DT191" s="350"/>
      <c r="DU191" s="350"/>
      <c r="DV191" s="350"/>
      <c r="DW191" s="350"/>
      <c r="DX191" s="350"/>
      <c r="DY191" s="350"/>
      <c r="DZ191" s="350"/>
      <c r="EA191" s="350"/>
      <c r="EB191" s="350"/>
      <c r="EC191" s="350"/>
      <c r="ED191" s="350"/>
      <c r="EE191" s="350"/>
      <c r="EF191" s="350"/>
      <c r="EG191" s="350"/>
      <c r="EH191" s="318"/>
      <c r="EI191" s="318"/>
      <c r="EJ191" s="318"/>
      <c r="EK191" s="318"/>
      <c r="EL191" s="318"/>
      <c r="EM191" s="318"/>
      <c r="EN191" s="318"/>
      <c r="EO191" s="318"/>
      <c r="EP191" s="318"/>
      <c r="EQ191" s="318"/>
      <c r="ER191" s="318"/>
      <c r="ES191" s="318"/>
      <c r="ET191" s="318"/>
      <c r="EU191" s="318"/>
      <c r="EV191" s="318"/>
      <c r="EW191" s="318"/>
      <c r="EX191" s="318"/>
      <c r="EY191" s="318"/>
      <c r="EZ191" s="318"/>
      <c r="FA191" s="318"/>
      <c r="FB191" s="318"/>
      <c r="FC191" s="318"/>
      <c r="FD191" s="318"/>
      <c r="FE191" s="318"/>
      <c r="FF191" s="318"/>
      <c r="FG191" s="55"/>
    </row>
    <row r="192" spans="1:163" ht="18" customHeight="1">
      <c r="A192" s="74" t="s">
        <v>413</v>
      </c>
      <c r="B192" s="75"/>
      <c r="C192" s="320"/>
      <c r="D192" s="76"/>
      <c r="E192" s="8" t="s">
        <v>36</v>
      </c>
      <c r="F192" s="77" t="s">
        <v>413</v>
      </c>
      <c r="G192" s="77"/>
      <c r="I192" s="2" t="s">
        <v>857</v>
      </c>
      <c r="J192" s="78">
        <v>73.900000000000006</v>
      </c>
      <c r="K192" s="78">
        <v>55.6</v>
      </c>
      <c r="L192" s="78">
        <v>69.7</v>
      </c>
      <c r="M192" s="78">
        <v>74.400000000000006</v>
      </c>
      <c r="N192" s="78">
        <v>75.099999999999994</v>
      </c>
      <c r="O192" s="78">
        <v>65.599999999999994</v>
      </c>
      <c r="P192" s="78">
        <v>73.8</v>
      </c>
      <c r="Q192" s="78">
        <v>70.5</v>
      </c>
      <c r="R192" s="78">
        <v>69.400000000000006</v>
      </c>
      <c r="S192" s="78">
        <v>73.3</v>
      </c>
      <c r="T192" s="78">
        <v>74.3</v>
      </c>
      <c r="U192" s="78">
        <v>73.900000000000006</v>
      </c>
      <c r="V192" s="78">
        <v>72.2</v>
      </c>
      <c r="W192" s="78">
        <v>62.2</v>
      </c>
      <c r="X192" s="78">
        <v>68.7</v>
      </c>
      <c r="Y192" s="78">
        <v>69.400000000000006</v>
      </c>
      <c r="Z192" s="78">
        <v>52.9</v>
      </c>
      <c r="AA192" s="78">
        <v>63</v>
      </c>
      <c r="AB192" s="78">
        <v>67.400000000000006</v>
      </c>
      <c r="AC192" s="78">
        <v>66</v>
      </c>
      <c r="AD192" s="78">
        <v>67</v>
      </c>
      <c r="AE192" s="78">
        <v>68.900000000000006</v>
      </c>
      <c r="AF192" s="78">
        <v>67.599999999999994</v>
      </c>
      <c r="AG192" s="78">
        <v>75.099999999999994</v>
      </c>
      <c r="AH192" s="78">
        <v>73.099999999999994</v>
      </c>
      <c r="AI192" s="78">
        <v>69.7</v>
      </c>
      <c r="AJ192" s="78">
        <v>80.900000000000006</v>
      </c>
      <c r="AK192" s="78">
        <v>85.3</v>
      </c>
      <c r="AL192" s="78">
        <v>78.5</v>
      </c>
      <c r="AM192" s="78">
        <v>83.2</v>
      </c>
      <c r="AN192" s="78">
        <v>83.6</v>
      </c>
      <c r="AO192" s="78">
        <v>74.2</v>
      </c>
      <c r="AP192" s="78">
        <v>84.7</v>
      </c>
      <c r="AQ192" s="78">
        <v>87.9</v>
      </c>
      <c r="AR192" s="78">
        <v>93.4</v>
      </c>
      <c r="AS192" s="78">
        <v>92.9</v>
      </c>
      <c r="AT192" s="78">
        <v>92.8</v>
      </c>
      <c r="AU192" s="78">
        <v>82.6</v>
      </c>
      <c r="AV192" s="78">
        <v>105.2</v>
      </c>
      <c r="AW192" s="78">
        <v>104.1</v>
      </c>
      <c r="AX192" s="78">
        <v>107.8</v>
      </c>
      <c r="AY192" s="78">
        <v>121.1</v>
      </c>
      <c r="AZ192" s="78">
        <v>118.5</v>
      </c>
      <c r="BA192" s="78">
        <v>124.2</v>
      </c>
      <c r="BB192" s="78">
        <v>112.4</v>
      </c>
      <c r="BC192" s="78">
        <v>113.5</v>
      </c>
      <c r="BD192" s="78">
        <v>107.9</v>
      </c>
      <c r="BE192" s="78">
        <v>103.6</v>
      </c>
      <c r="BF192" s="78">
        <v>94.5</v>
      </c>
      <c r="BG192" s="78">
        <v>92.7</v>
      </c>
      <c r="BH192" s="78">
        <v>104.5</v>
      </c>
      <c r="BI192" s="78">
        <v>93.8</v>
      </c>
      <c r="BJ192" s="78">
        <v>104.1</v>
      </c>
      <c r="BK192" s="78">
        <v>94.9</v>
      </c>
      <c r="BL192" s="78">
        <v>99.5</v>
      </c>
      <c r="BM192" s="78">
        <v>97.9</v>
      </c>
      <c r="BN192" s="78">
        <v>99.9</v>
      </c>
      <c r="BO192" s="78">
        <v>113.2</v>
      </c>
      <c r="BP192" s="78">
        <v>109.5</v>
      </c>
      <c r="BQ192" s="78">
        <v>106.6</v>
      </c>
      <c r="BR192" s="78">
        <v>112.2</v>
      </c>
      <c r="BS192" s="78">
        <v>100.1</v>
      </c>
      <c r="BT192" s="78">
        <v>115.8</v>
      </c>
      <c r="BU192" s="78">
        <v>107</v>
      </c>
      <c r="BV192" s="78">
        <v>118.1</v>
      </c>
      <c r="BW192" s="78"/>
      <c r="BX192" s="78"/>
      <c r="BY192" s="78"/>
      <c r="BZ192" s="78"/>
      <c r="CA192" s="78"/>
      <c r="CB192" s="78"/>
      <c r="CC192" s="78"/>
      <c r="CD192" s="348" t="s">
        <v>713</v>
      </c>
      <c r="CE192" s="76"/>
      <c r="CF192" s="76"/>
      <c r="CG192" s="76"/>
      <c r="CH192" s="8" t="s">
        <v>36</v>
      </c>
      <c r="CI192" s="77" t="s">
        <v>413</v>
      </c>
      <c r="CJ192" s="77"/>
      <c r="CM192" s="318">
        <v>1</v>
      </c>
      <c r="CN192" s="318">
        <v>-9.5</v>
      </c>
      <c r="CO192" s="318">
        <v>-0.3</v>
      </c>
      <c r="CP192" s="318">
        <v>4.2</v>
      </c>
      <c r="CQ192" s="318">
        <v>1.4</v>
      </c>
      <c r="CR192" s="318">
        <v>-9.8000000000000007</v>
      </c>
      <c r="CS192" s="318">
        <v>-5.8</v>
      </c>
      <c r="CT192" s="318">
        <v>-12.5</v>
      </c>
      <c r="CU192" s="318">
        <v>2.5</v>
      </c>
      <c r="CV192" s="318">
        <v>-8.6999999999999993</v>
      </c>
      <c r="CW192" s="318">
        <v>-3.6</v>
      </c>
      <c r="CX192" s="318">
        <v>1</v>
      </c>
      <c r="CY192" s="318">
        <v>-2.2999999999999998</v>
      </c>
      <c r="CZ192" s="318">
        <v>11.9</v>
      </c>
      <c r="DA192" s="318">
        <v>-1.4</v>
      </c>
      <c r="DB192" s="318">
        <v>-6.7</v>
      </c>
      <c r="DC192" s="318">
        <v>-29.5</v>
      </c>
      <c r="DD192" s="318">
        <v>-4</v>
      </c>
      <c r="DE192" s="318">
        <v>-8.6</v>
      </c>
      <c r="DF192" s="318">
        <v>-6.4</v>
      </c>
      <c r="DG192" s="318">
        <v>-3.6</v>
      </c>
      <c r="DH192" s="318">
        <v>-5.9</v>
      </c>
      <c r="DI192" s="318">
        <v>-8.9</v>
      </c>
      <c r="DJ192" s="318">
        <v>1.7</v>
      </c>
      <c r="DK192" s="318">
        <v>1.1000000000000001</v>
      </c>
      <c r="DL192" s="318">
        <v>12.1</v>
      </c>
      <c r="DM192" s="318">
        <v>17.600000000000001</v>
      </c>
      <c r="DN192" s="318">
        <v>22.9</v>
      </c>
      <c r="DO192" s="318">
        <v>48.3</v>
      </c>
      <c r="DP192" s="318">
        <v>32.1</v>
      </c>
      <c r="DQ192" s="318">
        <v>23.9</v>
      </c>
      <c r="DR192" s="318">
        <v>12.5</v>
      </c>
      <c r="DS192" s="318">
        <v>26.4</v>
      </c>
      <c r="DT192" s="318">
        <v>27.5</v>
      </c>
      <c r="DU192" s="318">
        <v>38.1</v>
      </c>
      <c r="DV192" s="318">
        <v>23.7</v>
      </c>
      <c r="DW192" s="318">
        <v>27.1</v>
      </c>
      <c r="DX192" s="318">
        <v>18.5</v>
      </c>
      <c r="DY192" s="318">
        <v>30.1</v>
      </c>
      <c r="DZ192" s="318">
        <v>22.1</v>
      </c>
      <c r="EA192" s="318">
        <v>37.299999999999997</v>
      </c>
      <c r="EB192" s="318">
        <v>45.5</v>
      </c>
      <c r="EC192" s="318">
        <v>41.8</v>
      </c>
      <c r="ED192" s="318">
        <v>67.3</v>
      </c>
      <c r="EE192" s="318">
        <v>32.799999999999997</v>
      </c>
      <c r="EF192" s="318">
        <v>29.1</v>
      </c>
      <c r="EG192" s="318">
        <v>15.5</v>
      </c>
      <c r="EH192" s="318">
        <v>11.5</v>
      </c>
      <c r="EI192" s="318">
        <v>1.8</v>
      </c>
      <c r="EJ192" s="318">
        <v>12.2</v>
      </c>
      <c r="EK192" s="318">
        <v>-0.7</v>
      </c>
      <c r="EL192" s="318">
        <v>-9.9</v>
      </c>
      <c r="EM192" s="318">
        <v>-3.4</v>
      </c>
      <c r="EN192" s="318">
        <v>-21.7</v>
      </c>
      <c r="EO192" s="318">
        <v>-16.100000000000001</v>
      </c>
      <c r="EP192" s="318">
        <v>-21.2</v>
      </c>
      <c r="EQ192" s="318">
        <v>-11.1</v>
      </c>
      <c r="ER192" s="318">
        <v>-0.3</v>
      </c>
      <c r="ES192" s="318">
        <v>1.5</v>
      </c>
      <c r="ET192" s="318">
        <v>2.9</v>
      </c>
      <c r="EU192" s="318">
        <v>18.8</v>
      </c>
      <c r="EV192" s="318">
        <v>8</v>
      </c>
      <c r="EW192" s="318">
        <v>10.9</v>
      </c>
      <c r="EX192" s="318">
        <v>14</v>
      </c>
      <c r="EY192" s="318">
        <v>13.4</v>
      </c>
      <c r="EZ192" s="318"/>
      <c r="FA192" s="318"/>
      <c r="FB192" s="318"/>
      <c r="FC192" s="318"/>
      <c r="FD192" s="318"/>
      <c r="FE192" s="318"/>
      <c r="FF192" s="318"/>
      <c r="FG192" s="348" t="s">
        <v>713</v>
      </c>
    </row>
    <row r="193" spans="1:163" ht="18" customHeight="1">
      <c r="A193" s="74" t="s">
        <v>863</v>
      </c>
      <c r="B193" s="75"/>
      <c r="C193" s="320"/>
      <c r="D193" s="76"/>
      <c r="E193" s="8" t="s">
        <v>36</v>
      </c>
      <c r="F193" s="77" t="s">
        <v>863</v>
      </c>
      <c r="G193" s="77"/>
      <c r="I193" s="2" t="s">
        <v>864</v>
      </c>
      <c r="J193" s="78">
        <v>41.6</v>
      </c>
      <c r="K193" s="78">
        <v>36.1</v>
      </c>
      <c r="L193" s="78">
        <v>40.299999999999997</v>
      </c>
      <c r="M193" s="78">
        <v>41.3</v>
      </c>
      <c r="N193" s="78">
        <v>42.6</v>
      </c>
      <c r="O193" s="78">
        <v>39</v>
      </c>
      <c r="P193" s="78">
        <v>42</v>
      </c>
      <c r="Q193" s="78">
        <v>41</v>
      </c>
      <c r="R193" s="78">
        <v>39.5</v>
      </c>
      <c r="S193" s="78">
        <v>42.3</v>
      </c>
      <c r="T193" s="78">
        <v>42.5</v>
      </c>
      <c r="U193" s="78">
        <v>41.6</v>
      </c>
      <c r="V193" s="78">
        <v>41.2</v>
      </c>
      <c r="W193" s="78">
        <v>39.5</v>
      </c>
      <c r="X193" s="78">
        <v>40.4</v>
      </c>
      <c r="Y193" s="78">
        <v>35.9</v>
      </c>
      <c r="Z193" s="78">
        <v>31.5</v>
      </c>
      <c r="AA193" s="78">
        <v>35.1</v>
      </c>
      <c r="AB193" s="78">
        <v>37.799999999999997</v>
      </c>
      <c r="AC193" s="78">
        <v>36.5</v>
      </c>
      <c r="AD193" s="78">
        <v>38.799999999999997</v>
      </c>
      <c r="AE193" s="78">
        <v>38.200000000000003</v>
      </c>
      <c r="AF193" s="78">
        <v>38.5</v>
      </c>
      <c r="AG193" s="78">
        <v>40.200000000000003</v>
      </c>
      <c r="AH193" s="78">
        <v>39</v>
      </c>
      <c r="AI193" s="78">
        <v>37.6</v>
      </c>
      <c r="AJ193" s="78">
        <v>47.7</v>
      </c>
      <c r="AK193" s="78">
        <v>45.2</v>
      </c>
      <c r="AL193" s="78">
        <v>41.6</v>
      </c>
      <c r="AM193" s="78">
        <v>45</v>
      </c>
      <c r="AN193" s="78">
        <v>46.1</v>
      </c>
      <c r="AO193" s="78">
        <v>44.7</v>
      </c>
      <c r="AP193" s="78">
        <v>46</v>
      </c>
      <c r="AQ193" s="78">
        <v>47.9</v>
      </c>
      <c r="AR193" s="78">
        <v>50.7</v>
      </c>
      <c r="AS193" s="78">
        <v>54.3</v>
      </c>
      <c r="AT193" s="78">
        <v>50</v>
      </c>
      <c r="AU193" s="78">
        <v>45</v>
      </c>
      <c r="AV193" s="78">
        <v>58.1</v>
      </c>
      <c r="AW193" s="78">
        <v>56.1</v>
      </c>
      <c r="AX193" s="78">
        <v>57.6</v>
      </c>
      <c r="AY193" s="78">
        <v>59.6</v>
      </c>
      <c r="AZ193" s="78">
        <v>61</v>
      </c>
      <c r="BA193" s="78">
        <v>58.5</v>
      </c>
      <c r="BB193" s="78">
        <v>55.8</v>
      </c>
      <c r="BC193" s="78">
        <v>53.2</v>
      </c>
      <c r="BD193" s="78">
        <v>50.7</v>
      </c>
      <c r="BE193" s="78">
        <v>49.9</v>
      </c>
      <c r="BF193" s="78">
        <v>44.4</v>
      </c>
      <c r="BG193" s="78">
        <v>42.7</v>
      </c>
      <c r="BH193" s="78">
        <v>51.6</v>
      </c>
      <c r="BI193" s="78">
        <v>45</v>
      </c>
      <c r="BJ193" s="78">
        <v>45.6</v>
      </c>
      <c r="BK193" s="78">
        <v>46.7</v>
      </c>
      <c r="BL193" s="78">
        <v>46.6</v>
      </c>
      <c r="BM193" s="78">
        <v>49.3</v>
      </c>
      <c r="BN193" s="78">
        <v>49</v>
      </c>
      <c r="BO193" s="78">
        <v>51.9</v>
      </c>
      <c r="BP193" s="78">
        <v>49.4</v>
      </c>
      <c r="BQ193" s="78">
        <v>45.3</v>
      </c>
      <c r="BR193" s="78">
        <v>49.3</v>
      </c>
      <c r="BS193" s="78">
        <v>45.1</v>
      </c>
      <c r="BT193" s="78">
        <v>51.5</v>
      </c>
      <c r="BU193" s="78">
        <v>53.1</v>
      </c>
      <c r="BV193" s="78">
        <v>52.8</v>
      </c>
      <c r="BW193" s="78"/>
      <c r="BX193" s="78"/>
      <c r="BY193" s="78"/>
      <c r="BZ193" s="78"/>
      <c r="CA193" s="78"/>
      <c r="CB193" s="78"/>
      <c r="CC193" s="78"/>
      <c r="CD193" s="324" t="s">
        <v>417</v>
      </c>
      <c r="CE193" s="76"/>
      <c r="CF193" s="76"/>
      <c r="CG193" s="76"/>
      <c r="CH193" s="8" t="s">
        <v>36</v>
      </c>
      <c r="CI193" s="77" t="s">
        <v>863</v>
      </c>
      <c r="CJ193" s="77"/>
      <c r="CM193" s="318">
        <v>8</v>
      </c>
      <c r="CN193" s="318">
        <v>4.2</v>
      </c>
      <c r="CO193" s="318">
        <v>1.5</v>
      </c>
      <c r="CP193" s="318">
        <v>7.6</v>
      </c>
      <c r="CQ193" s="318">
        <v>-0.6</v>
      </c>
      <c r="CR193" s="318">
        <v>-5.0999999999999996</v>
      </c>
      <c r="CS193" s="318">
        <v>-6.5</v>
      </c>
      <c r="CT193" s="318">
        <v>-6.4</v>
      </c>
      <c r="CU193" s="318">
        <v>-4.8</v>
      </c>
      <c r="CV193" s="318">
        <v>-10.3</v>
      </c>
      <c r="CW193" s="318">
        <v>-5.8</v>
      </c>
      <c r="CX193" s="318">
        <v>-2.2999999999999998</v>
      </c>
      <c r="CY193" s="318">
        <v>-0.9</v>
      </c>
      <c r="CZ193" s="318">
        <v>9.4</v>
      </c>
      <c r="DA193" s="318">
        <v>0.2</v>
      </c>
      <c r="DB193" s="318">
        <v>-13.1</v>
      </c>
      <c r="DC193" s="318">
        <v>-26.2</v>
      </c>
      <c r="DD193" s="318">
        <v>-9.9</v>
      </c>
      <c r="DE193" s="318">
        <v>-10</v>
      </c>
      <c r="DF193" s="318">
        <v>-11</v>
      </c>
      <c r="DG193" s="318">
        <v>-1.6</v>
      </c>
      <c r="DH193" s="318">
        <v>-9.6999999999999993</v>
      </c>
      <c r="DI193" s="318">
        <v>-9.4</v>
      </c>
      <c r="DJ193" s="318">
        <v>-3.4</v>
      </c>
      <c r="DK193" s="318">
        <v>-5.2</v>
      </c>
      <c r="DL193" s="318">
        <v>-4.5999999999999996</v>
      </c>
      <c r="DM193" s="318">
        <v>17.899999999999999</v>
      </c>
      <c r="DN193" s="318">
        <v>25.9</v>
      </c>
      <c r="DO193" s="318">
        <v>32.1</v>
      </c>
      <c r="DP193" s="318">
        <v>28.2</v>
      </c>
      <c r="DQ193" s="318">
        <v>21.8</v>
      </c>
      <c r="DR193" s="318">
        <v>22.6</v>
      </c>
      <c r="DS193" s="318">
        <v>18.5</v>
      </c>
      <c r="DT193" s="318">
        <v>25.6</v>
      </c>
      <c r="DU193" s="318">
        <v>31.7</v>
      </c>
      <c r="DV193" s="318">
        <v>35.4</v>
      </c>
      <c r="DW193" s="318">
        <v>28.2</v>
      </c>
      <c r="DX193" s="318">
        <v>19.399999999999999</v>
      </c>
      <c r="DY193" s="318">
        <v>21.8</v>
      </c>
      <c r="DZ193" s="318">
        <v>24.2</v>
      </c>
      <c r="EA193" s="318">
        <v>38.6</v>
      </c>
      <c r="EB193" s="318">
        <v>32.4</v>
      </c>
      <c r="EC193" s="318">
        <v>32.4</v>
      </c>
      <c r="ED193" s="318">
        <v>30.8</v>
      </c>
      <c r="EE193" s="318">
        <v>21.4</v>
      </c>
      <c r="EF193" s="318">
        <v>10.9</v>
      </c>
      <c r="EG193" s="82">
        <v>-0.04</v>
      </c>
      <c r="EH193" s="318">
        <v>-8.1999999999999993</v>
      </c>
      <c r="EI193" s="318">
        <v>-11.3</v>
      </c>
      <c r="EJ193" s="318">
        <v>-4.9000000000000004</v>
      </c>
      <c r="EK193" s="318">
        <v>-11.2</v>
      </c>
      <c r="EL193" s="318">
        <v>-19.899999999999999</v>
      </c>
      <c r="EM193" s="318">
        <v>-20.9</v>
      </c>
      <c r="EN193" s="318">
        <v>-21.7</v>
      </c>
      <c r="EO193" s="318">
        <v>-23.7</v>
      </c>
      <c r="EP193" s="318">
        <v>-15.7</v>
      </c>
      <c r="EQ193" s="318">
        <v>-12.3</v>
      </c>
      <c r="ER193" s="318">
        <v>-2.4</v>
      </c>
      <c r="ES193" s="318">
        <v>-2.5</v>
      </c>
      <c r="ET193" s="318">
        <v>-9.3000000000000007</v>
      </c>
      <c r="EU193" s="318">
        <v>11.2</v>
      </c>
      <c r="EV193" s="318">
        <v>5.5</v>
      </c>
      <c r="EW193" s="318">
        <v>-0.1</v>
      </c>
      <c r="EX193" s="318">
        <v>18</v>
      </c>
      <c r="EY193" s="318">
        <v>16</v>
      </c>
      <c r="EZ193" s="318"/>
      <c r="FA193" s="318"/>
      <c r="FB193" s="318"/>
      <c r="FC193" s="318"/>
      <c r="FD193" s="318"/>
      <c r="FE193" s="318"/>
      <c r="FF193" s="318"/>
      <c r="FG193" s="324" t="s">
        <v>417</v>
      </c>
    </row>
    <row r="194" spans="1:163" ht="31.5" customHeight="1">
      <c r="A194" s="74" t="s">
        <v>419</v>
      </c>
      <c r="B194" s="75"/>
      <c r="C194" s="320"/>
      <c r="D194" s="76"/>
      <c r="E194" s="8" t="s">
        <v>36</v>
      </c>
      <c r="F194" s="77" t="s">
        <v>419</v>
      </c>
      <c r="G194" s="77"/>
      <c r="I194" s="2" t="s">
        <v>865</v>
      </c>
      <c r="J194" s="78">
        <v>178.4</v>
      </c>
      <c r="K194" s="78">
        <v>131.1</v>
      </c>
      <c r="L194" s="78">
        <v>166</v>
      </c>
      <c r="M194" s="78">
        <v>180.5</v>
      </c>
      <c r="N194" s="78">
        <v>172.7</v>
      </c>
      <c r="O194" s="78">
        <v>162.80000000000001</v>
      </c>
      <c r="P194" s="78">
        <v>176.9</v>
      </c>
      <c r="Q194" s="78">
        <v>180.2</v>
      </c>
      <c r="R194" s="78">
        <v>179.1</v>
      </c>
      <c r="S194" s="78">
        <v>170.7</v>
      </c>
      <c r="T194" s="78">
        <v>184.3</v>
      </c>
      <c r="U194" s="78">
        <v>191.4</v>
      </c>
      <c r="V194" s="78">
        <v>156.9</v>
      </c>
      <c r="W194" s="78">
        <v>142.4</v>
      </c>
      <c r="X194" s="78">
        <v>164.6</v>
      </c>
      <c r="Y194" s="78">
        <v>154.5</v>
      </c>
      <c r="Z194" s="78">
        <v>144.80000000000001</v>
      </c>
      <c r="AA194" s="78">
        <v>168.2</v>
      </c>
      <c r="AB194" s="78">
        <v>176.5</v>
      </c>
      <c r="AC194" s="78">
        <v>177.3</v>
      </c>
      <c r="AD194" s="78">
        <v>203.3</v>
      </c>
      <c r="AE194" s="78">
        <v>178.9</v>
      </c>
      <c r="AF194" s="78">
        <v>192.7</v>
      </c>
      <c r="AG194" s="78">
        <v>205.9</v>
      </c>
      <c r="AH194" s="78">
        <v>202</v>
      </c>
      <c r="AI194" s="78">
        <v>169.4</v>
      </c>
      <c r="AJ194" s="78">
        <v>229</v>
      </c>
      <c r="AK194" s="78">
        <v>222.6</v>
      </c>
      <c r="AL194" s="78">
        <v>220.4</v>
      </c>
      <c r="AM194" s="78">
        <v>230.9</v>
      </c>
      <c r="AN194" s="78">
        <v>226.4</v>
      </c>
      <c r="AO194" s="78">
        <v>234.7</v>
      </c>
      <c r="AP194" s="78">
        <v>237.2</v>
      </c>
      <c r="AQ194" s="78">
        <v>214.7</v>
      </c>
      <c r="AR194" s="78">
        <v>253</v>
      </c>
      <c r="AS194" s="78">
        <v>246.5</v>
      </c>
      <c r="AT194" s="78">
        <v>244</v>
      </c>
      <c r="AU194" s="78">
        <v>188.6</v>
      </c>
      <c r="AV194" s="78">
        <v>230</v>
      </c>
      <c r="AW194" s="78">
        <v>222.7</v>
      </c>
      <c r="AX194" s="78">
        <v>227.8</v>
      </c>
      <c r="AY194" s="78">
        <v>230.1</v>
      </c>
      <c r="AZ194" s="78">
        <v>229.2</v>
      </c>
      <c r="BA194" s="78">
        <v>233.4</v>
      </c>
      <c r="BB194" s="78">
        <v>236.1</v>
      </c>
      <c r="BC194" s="78">
        <v>211.9</v>
      </c>
      <c r="BD194" s="78">
        <v>224.8</v>
      </c>
      <c r="BE194" s="78">
        <v>227.9</v>
      </c>
      <c r="BF194" s="78">
        <v>192.5</v>
      </c>
      <c r="BG194" s="78">
        <v>196.6</v>
      </c>
      <c r="BH194" s="78">
        <v>225.4</v>
      </c>
      <c r="BI194" s="78">
        <v>203</v>
      </c>
      <c r="BJ194" s="78">
        <v>215.8</v>
      </c>
      <c r="BK194" s="78">
        <v>213.8</v>
      </c>
      <c r="BL194" s="78">
        <v>201.4</v>
      </c>
      <c r="BM194" s="78">
        <v>216.6</v>
      </c>
      <c r="BN194" s="78">
        <v>221.3</v>
      </c>
      <c r="BO194" s="78">
        <v>218.3</v>
      </c>
      <c r="BP194" s="78">
        <v>223.6</v>
      </c>
      <c r="BQ194" s="78">
        <v>228.5</v>
      </c>
      <c r="BR194" s="78">
        <v>222.3</v>
      </c>
      <c r="BS194" s="78">
        <v>180.6</v>
      </c>
      <c r="BT194" s="78">
        <v>221</v>
      </c>
      <c r="BU194" s="78">
        <v>219.9</v>
      </c>
      <c r="BV194" s="78">
        <v>219.7</v>
      </c>
      <c r="BW194" s="78"/>
      <c r="BX194" s="78"/>
      <c r="BY194" s="78"/>
      <c r="BZ194" s="78"/>
      <c r="CA194" s="78"/>
      <c r="CB194" s="78"/>
      <c r="CC194" s="78"/>
      <c r="CD194" s="324" t="s">
        <v>421</v>
      </c>
      <c r="CE194" s="76"/>
      <c r="CF194" s="76"/>
      <c r="CG194" s="76"/>
      <c r="CH194" s="8" t="s">
        <v>36</v>
      </c>
      <c r="CI194" s="77" t="s">
        <v>419</v>
      </c>
      <c r="CJ194" s="77"/>
      <c r="CM194" s="318">
        <v>-1.6</v>
      </c>
      <c r="CN194" s="318">
        <v>-5.2</v>
      </c>
      <c r="CO194" s="318">
        <v>-7.6</v>
      </c>
      <c r="CP194" s="318">
        <v>4</v>
      </c>
      <c r="CQ194" s="318">
        <v>-8.5</v>
      </c>
      <c r="CR194" s="318">
        <v>-7.3</v>
      </c>
      <c r="CS194" s="318">
        <v>-5.3</v>
      </c>
      <c r="CT194" s="318">
        <v>-5.6</v>
      </c>
      <c r="CU194" s="318">
        <v>-8.5</v>
      </c>
      <c r="CV194" s="318">
        <v>-6.4</v>
      </c>
      <c r="CW194" s="318">
        <v>0.3</v>
      </c>
      <c r="CX194" s="318">
        <v>16.3</v>
      </c>
      <c r="CY194" s="318">
        <v>-12</v>
      </c>
      <c r="CZ194" s="318">
        <v>8.6</v>
      </c>
      <c r="DA194" s="318">
        <v>-0.8</v>
      </c>
      <c r="DB194" s="318">
        <v>-14.4</v>
      </c>
      <c r="DC194" s="318">
        <v>-16.2</v>
      </c>
      <c r="DD194" s="318">
        <v>3.3</v>
      </c>
      <c r="DE194" s="318">
        <v>-0.2</v>
      </c>
      <c r="DF194" s="318">
        <v>-1.6</v>
      </c>
      <c r="DG194" s="318">
        <v>13.5</v>
      </c>
      <c r="DH194" s="318">
        <v>4.8</v>
      </c>
      <c r="DI194" s="318">
        <v>4.5999999999999996</v>
      </c>
      <c r="DJ194" s="318">
        <v>7.6</v>
      </c>
      <c r="DK194" s="318">
        <v>28.7</v>
      </c>
      <c r="DL194" s="318">
        <v>19</v>
      </c>
      <c r="DM194" s="318">
        <v>39.1</v>
      </c>
      <c r="DN194" s="318">
        <v>44</v>
      </c>
      <c r="DO194" s="318">
        <v>52.2</v>
      </c>
      <c r="DP194" s="318">
        <v>37.299999999999997</v>
      </c>
      <c r="DQ194" s="318">
        <v>28.3</v>
      </c>
      <c r="DR194" s="318">
        <v>32.4</v>
      </c>
      <c r="DS194" s="318">
        <v>16.7</v>
      </c>
      <c r="DT194" s="318">
        <v>20</v>
      </c>
      <c r="DU194" s="318">
        <v>31.3</v>
      </c>
      <c r="DV194" s="318">
        <v>19.7</v>
      </c>
      <c r="DW194" s="318">
        <v>20.8</v>
      </c>
      <c r="DX194" s="318">
        <v>11.4</v>
      </c>
      <c r="DY194" s="318">
        <v>0.4</v>
      </c>
      <c r="DZ194" s="82">
        <v>0.02</v>
      </c>
      <c r="EA194" s="318">
        <v>3.4</v>
      </c>
      <c r="EB194" s="318">
        <v>-0.3</v>
      </c>
      <c r="EC194" s="318">
        <v>1.2</v>
      </c>
      <c r="ED194" s="318">
        <v>-0.6</v>
      </c>
      <c r="EE194" s="318">
        <v>-0.5</v>
      </c>
      <c r="EF194" s="318">
        <v>-1.3</v>
      </c>
      <c r="EG194" s="318">
        <v>-11.1</v>
      </c>
      <c r="EH194" s="318">
        <v>-7.5</v>
      </c>
      <c r="EI194" s="318">
        <v>-21.1</v>
      </c>
      <c r="EJ194" s="318">
        <v>4.2</v>
      </c>
      <c r="EK194" s="318">
        <v>-2</v>
      </c>
      <c r="EL194" s="318">
        <v>-8.8000000000000007</v>
      </c>
      <c r="EM194" s="318">
        <v>-5.3</v>
      </c>
      <c r="EN194" s="318">
        <v>-7.1</v>
      </c>
      <c r="EO194" s="318">
        <v>-12.1</v>
      </c>
      <c r="EP194" s="318">
        <v>-7.2</v>
      </c>
      <c r="EQ194" s="318">
        <v>-6.3</v>
      </c>
      <c r="ER194" s="318">
        <v>3</v>
      </c>
      <c r="ES194" s="318">
        <v>-0.6</v>
      </c>
      <c r="ET194" s="318">
        <v>0.3</v>
      </c>
      <c r="EU194" s="318">
        <v>15.4</v>
      </c>
      <c r="EV194" s="318">
        <v>-8.1</v>
      </c>
      <c r="EW194" s="318">
        <v>-1.9</v>
      </c>
      <c r="EX194" s="318">
        <v>8.3000000000000007</v>
      </c>
      <c r="EY194" s="318">
        <v>1.8</v>
      </c>
      <c r="EZ194" s="318"/>
      <c r="FA194" s="318"/>
      <c r="FB194" s="318"/>
      <c r="FC194" s="318"/>
      <c r="FD194" s="318"/>
      <c r="FE194" s="318"/>
      <c r="FF194" s="318"/>
      <c r="FG194" s="324" t="s">
        <v>421</v>
      </c>
    </row>
    <row r="195" spans="1:163" ht="18" customHeight="1">
      <c r="A195" s="74" t="s">
        <v>866</v>
      </c>
      <c r="B195" s="75"/>
      <c r="C195" s="320"/>
      <c r="D195" s="76"/>
      <c r="E195" s="8" t="s">
        <v>36</v>
      </c>
      <c r="F195" s="77" t="s">
        <v>866</v>
      </c>
      <c r="G195" s="77"/>
      <c r="I195" s="2" t="s">
        <v>867</v>
      </c>
      <c r="J195" s="78">
        <v>6998.5</v>
      </c>
      <c r="K195" s="78">
        <v>6056.7</v>
      </c>
      <c r="L195" s="78">
        <v>6684.9</v>
      </c>
      <c r="M195" s="78">
        <v>6605.3</v>
      </c>
      <c r="N195" s="78">
        <v>6803.2</v>
      </c>
      <c r="O195" s="78">
        <v>5997</v>
      </c>
      <c r="P195" s="78">
        <v>6897.3</v>
      </c>
      <c r="Q195" s="78">
        <v>6290.9</v>
      </c>
      <c r="R195" s="78">
        <v>6498.1</v>
      </c>
      <c r="S195" s="78">
        <v>6565</v>
      </c>
      <c r="T195" s="78">
        <v>6467.4</v>
      </c>
      <c r="U195" s="78">
        <v>6735.2</v>
      </c>
      <c r="V195" s="78">
        <v>6747.8</v>
      </c>
      <c r="W195" s="78">
        <v>5210</v>
      </c>
      <c r="X195" s="78">
        <v>6355.2</v>
      </c>
      <c r="Y195" s="78">
        <v>6150.4</v>
      </c>
      <c r="Z195" s="78">
        <v>5055.3999999999996</v>
      </c>
      <c r="AA195" s="78">
        <v>5163.5</v>
      </c>
      <c r="AB195" s="78">
        <v>5400.8</v>
      </c>
      <c r="AC195" s="78">
        <v>5017</v>
      </c>
      <c r="AD195" s="78">
        <v>5401.5</v>
      </c>
      <c r="AE195" s="78">
        <v>5724</v>
      </c>
      <c r="AF195" s="78">
        <v>5787.1</v>
      </c>
      <c r="AG195" s="78">
        <v>5998.3</v>
      </c>
      <c r="AH195" s="78">
        <v>6150.2</v>
      </c>
      <c r="AI195" s="78">
        <v>5871</v>
      </c>
      <c r="AJ195" s="78">
        <v>6767.7</v>
      </c>
      <c r="AK195" s="78">
        <v>6962.4</v>
      </c>
      <c r="AL195" s="78">
        <v>6478.4</v>
      </c>
      <c r="AM195" s="78">
        <v>6862.6</v>
      </c>
      <c r="AN195" s="78">
        <v>6926.3</v>
      </c>
      <c r="AO195" s="78">
        <v>7268.4</v>
      </c>
      <c r="AP195" s="78">
        <v>7489.5</v>
      </c>
      <c r="AQ195" s="78">
        <v>7273.9</v>
      </c>
      <c r="AR195" s="78">
        <v>8340.5</v>
      </c>
      <c r="AS195" s="78">
        <v>8484.2000000000007</v>
      </c>
      <c r="AT195" s="78">
        <v>8580</v>
      </c>
      <c r="AU195" s="78">
        <v>7926.5</v>
      </c>
      <c r="AV195" s="78">
        <v>8950.5</v>
      </c>
      <c r="AW195" s="78">
        <v>8963.5</v>
      </c>
      <c r="AX195" s="78">
        <v>9654.2000000000007</v>
      </c>
      <c r="AY195" s="78">
        <v>10014.799999999999</v>
      </c>
      <c r="AZ195" s="78">
        <v>10232.6</v>
      </c>
      <c r="BA195" s="78">
        <v>10851.6</v>
      </c>
      <c r="BB195" s="78">
        <v>10942.9</v>
      </c>
      <c r="BC195" s="78">
        <v>11207.3</v>
      </c>
      <c r="BD195" s="78">
        <v>10894.4</v>
      </c>
      <c r="BE195" s="78">
        <v>10284.799999999999</v>
      </c>
      <c r="BF195" s="78">
        <v>10057</v>
      </c>
      <c r="BG195" s="78">
        <v>8582.9</v>
      </c>
      <c r="BH195" s="78">
        <v>9573.9</v>
      </c>
      <c r="BI195" s="78">
        <v>8720.7000000000007</v>
      </c>
      <c r="BJ195" s="78">
        <v>8673.9</v>
      </c>
      <c r="BK195" s="78">
        <v>8704.2999999999993</v>
      </c>
      <c r="BL195" s="78">
        <v>8785.5</v>
      </c>
      <c r="BM195" s="78">
        <v>8934.5</v>
      </c>
      <c r="BN195" s="78">
        <v>9138.2000000000007</v>
      </c>
      <c r="BO195" s="78">
        <v>9813.2999999999993</v>
      </c>
      <c r="BP195" s="78">
        <v>9606.2999999999993</v>
      </c>
      <c r="BQ195" s="78">
        <v>9584</v>
      </c>
      <c r="BR195" s="78">
        <v>9093.1</v>
      </c>
      <c r="BS195" s="78">
        <v>8628.6</v>
      </c>
      <c r="BT195" s="78">
        <v>9103.1</v>
      </c>
      <c r="BU195" s="78">
        <v>9445.7000000000007</v>
      </c>
      <c r="BV195" s="78">
        <v>9497.9</v>
      </c>
      <c r="BW195" s="78"/>
      <c r="BX195" s="78"/>
      <c r="BY195" s="78"/>
      <c r="BZ195" s="78"/>
      <c r="CA195" s="78"/>
      <c r="CB195" s="78"/>
      <c r="CC195" s="78"/>
      <c r="CD195" s="324" t="s">
        <v>425</v>
      </c>
      <c r="CE195" s="76"/>
      <c r="CF195" s="76"/>
      <c r="CG195" s="76"/>
      <c r="CH195" s="8" t="s">
        <v>36</v>
      </c>
      <c r="CI195" s="77" t="s">
        <v>866</v>
      </c>
      <c r="CJ195" s="77"/>
      <c r="CM195" s="318">
        <v>-0.8</v>
      </c>
      <c r="CN195" s="318">
        <v>-6.5</v>
      </c>
      <c r="CO195" s="318">
        <v>1.2</v>
      </c>
      <c r="CP195" s="318">
        <v>6.5</v>
      </c>
      <c r="CQ195" s="318">
        <v>-1.4</v>
      </c>
      <c r="CR195" s="318">
        <v>-5.2</v>
      </c>
      <c r="CS195" s="318">
        <v>-1.1000000000000001</v>
      </c>
      <c r="CT195" s="318">
        <v>-11.9</v>
      </c>
      <c r="CU195" s="318">
        <v>-1.5</v>
      </c>
      <c r="CV195" s="318">
        <v>-14.8</v>
      </c>
      <c r="CW195" s="318">
        <v>-15.7</v>
      </c>
      <c r="CX195" s="318">
        <v>-4.9000000000000004</v>
      </c>
      <c r="CY195" s="318">
        <v>-3.6</v>
      </c>
      <c r="CZ195" s="318">
        <v>-14</v>
      </c>
      <c r="DA195" s="318">
        <v>-4.9000000000000004</v>
      </c>
      <c r="DB195" s="318">
        <v>-6.9</v>
      </c>
      <c r="DC195" s="318">
        <v>-25.7</v>
      </c>
      <c r="DD195" s="318">
        <v>-13.9</v>
      </c>
      <c r="DE195" s="318">
        <v>-21.7</v>
      </c>
      <c r="DF195" s="318">
        <v>-20.2</v>
      </c>
      <c r="DG195" s="318">
        <v>-16.899999999999999</v>
      </c>
      <c r="DH195" s="318">
        <v>-12.8</v>
      </c>
      <c r="DI195" s="318">
        <v>-10.5</v>
      </c>
      <c r="DJ195" s="318">
        <v>-10.9</v>
      </c>
      <c r="DK195" s="318">
        <v>-8.9</v>
      </c>
      <c r="DL195" s="318">
        <v>12.7</v>
      </c>
      <c r="DM195" s="318">
        <v>6.5</v>
      </c>
      <c r="DN195" s="318">
        <v>13.2</v>
      </c>
      <c r="DO195" s="318">
        <v>28.1</v>
      </c>
      <c r="DP195" s="318">
        <v>32.9</v>
      </c>
      <c r="DQ195" s="318">
        <v>28.2</v>
      </c>
      <c r="DR195" s="318">
        <v>44.9</v>
      </c>
      <c r="DS195" s="318">
        <v>38.700000000000003</v>
      </c>
      <c r="DT195" s="318">
        <v>27.1</v>
      </c>
      <c r="DU195" s="318">
        <v>44.1</v>
      </c>
      <c r="DV195" s="318">
        <v>41.4</v>
      </c>
      <c r="DW195" s="318">
        <v>39.5</v>
      </c>
      <c r="DX195" s="318">
        <v>35</v>
      </c>
      <c r="DY195" s="318">
        <v>32.299999999999997</v>
      </c>
      <c r="DZ195" s="318">
        <v>28.7</v>
      </c>
      <c r="EA195" s="318">
        <v>49</v>
      </c>
      <c r="EB195" s="318">
        <v>45.9</v>
      </c>
      <c r="EC195" s="318">
        <v>47.7</v>
      </c>
      <c r="ED195" s="318">
        <v>49.3</v>
      </c>
      <c r="EE195" s="318">
        <v>46.1</v>
      </c>
      <c r="EF195" s="318">
        <v>54.1</v>
      </c>
      <c r="EG195" s="318">
        <v>30.6</v>
      </c>
      <c r="EH195" s="318">
        <v>21.2</v>
      </c>
      <c r="EI195" s="318">
        <v>17.2</v>
      </c>
      <c r="EJ195" s="318">
        <v>8.3000000000000007</v>
      </c>
      <c r="EK195" s="318">
        <v>7</v>
      </c>
      <c r="EL195" s="318">
        <v>-2.7</v>
      </c>
      <c r="EM195" s="318">
        <v>-10.199999999999999</v>
      </c>
      <c r="EN195" s="318">
        <v>-13.1</v>
      </c>
      <c r="EO195" s="318">
        <v>-14.1</v>
      </c>
      <c r="EP195" s="318">
        <v>-17.7</v>
      </c>
      <c r="EQ195" s="318">
        <v>-16.5</v>
      </c>
      <c r="ER195" s="318">
        <v>-12.4</v>
      </c>
      <c r="ES195" s="318">
        <v>-11.8</v>
      </c>
      <c r="ET195" s="318">
        <v>-6.8</v>
      </c>
      <c r="EU195" s="318">
        <v>-9.6</v>
      </c>
      <c r="EV195" s="318">
        <v>0.5</v>
      </c>
      <c r="EW195" s="318">
        <v>-4.9000000000000004</v>
      </c>
      <c r="EX195" s="318">
        <v>8.3000000000000007</v>
      </c>
      <c r="EY195" s="318">
        <v>9.5</v>
      </c>
      <c r="EZ195" s="318"/>
      <c r="FA195" s="318"/>
      <c r="FB195" s="318"/>
      <c r="FC195" s="318"/>
      <c r="FD195" s="318"/>
      <c r="FE195" s="318"/>
      <c r="FF195" s="318"/>
      <c r="FG195" s="324" t="s">
        <v>425</v>
      </c>
    </row>
    <row r="196" spans="1:163" ht="18" customHeight="1">
      <c r="A196" s="74" t="s">
        <v>868</v>
      </c>
      <c r="B196" s="75"/>
      <c r="C196" s="320"/>
      <c r="D196" s="76"/>
      <c r="E196" s="8" t="s">
        <v>36</v>
      </c>
      <c r="F196" s="77" t="s">
        <v>868</v>
      </c>
      <c r="G196" s="77"/>
      <c r="I196" s="2" t="s">
        <v>865</v>
      </c>
      <c r="J196" s="78">
        <v>169.3</v>
      </c>
      <c r="K196" s="78">
        <v>152.5</v>
      </c>
      <c r="L196" s="78">
        <v>165.4</v>
      </c>
      <c r="M196" s="78">
        <v>161.80000000000001</v>
      </c>
      <c r="N196" s="78">
        <v>166.1</v>
      </c>
      <c r="O196" s="78">
        <v>153.30000000000001</v>
      </c>
      <c r="P196" s="78">
        <v>169.7</v>
      </c>
      <c r="Q196" s="78">
        <v>152</v>
      </c>
      <c r="R196" s="78">
        <v>160.80000000000001</v>
      </c>
      <c r="S196" s="78">
        <v>175.9</v>
      </c>
      <c r="T196" s="78">
        <v>161.30000000000001</v>
      </c>
      <c r="U196" s="78">
        <v>150.19999999999999</v>
      </c>
      <c r="V196" s="78">
        <v>168.6</v>
      </c>
      <c r="W196" s="78">
        <v>148.1</v>
      </c>
      <c r="X196" s="78">
        <v>148.6</v>
      </c>
      <c r="Y196" s="78">
        <v>124.8</v>
      </c>
      <c r="Z196" s="78">
        <v>123.1</v>
      </c>
      <c r="AA196" s="78">
        <v>134.1</v>
      </c>
      <c r="AB196" s="78">
        <v>143.69999999999999</v>
      </c>
      <c r="AC196" s="78">
        <v>128.80000000000001</v>
      </c>
      <c r="AD196" s="78">
        <v>147.4</v>
      </c>
      <c r="AE196" s="78">
        <v>151</v>
      </c>
      <c r="AF196" s="78">
        <v>152.4</v>
      </c>
      <c r="AG196" s="78">
        <v>146.80000000000001</v>
      </c>
      <c r="AH196" s="78">
        <v>140.69999999999999</v>
      </c>
      <c r="AI196" s="78">
        <v>143.69999999999999</v>
      </c>
      <c r="AJ196" s="78">
        <v>176.6</v>
      </c>
      <c r="AK196" s="78">
        <v>166.6</v>
      </c>
      <c r="AL196" s="78">
        <v>165.5</v>
      </c>
      <c r="AM196" s="78">
        <v>174.8</v>
      </c>
      <c r="AN196" s="78">
        <v>172.6</v>
      </c>
      <c r="AO196" s="78">
        <v>174.8</v>
      </c>
      <c r="AP196" s="78">
        <v>187.5</v>
      </c>
      <c r="AQ196" s="78">
        <v>197.9</v>
      </c>
      <c r="AR196" s="78">
        <v>212.3</v>
      </c>
      <c r="AS196" s="78">
        <v>212.8</v>
      </c>
      <c r="AT196" s="78">
        <v>218.4</v>
      </c>
      <c r="AU196" s="78">
        <v>209.3</v>
      </c>
      <c r="AV196" s="78">
        <v>250.7</v>
      </c>
      <c r="AW196" s="78">
        <v>244</v>
      </c>
      <c r="AX196" s="78">
        <v>259</v>
      </c>
      <c r="AY196" s="78">
        <v>260.3</v>
      </c>
      <c r="AZ196" s="78">
        <v>255.5</v>
      </c>
      <c r="BA196" s="78">
        <v>273.2</v>
      </c>
      <c r="BB196" s="78">
        <v>279.8</v>
      </c>
      <c r="BC196" s="78">
        <v>265.39999999999998</v>
      </c>
      <c r="BD196" s="78">
        <v>259.5</v>
      </c>
      <c r="BE196" s="78">
        <v>231.6</v>
      </c>
      <c r="BF196" s="78">
        <v>237.2</v>
      </c>
      <c r="BG196" s="78">
        <v>207</v>
      </c>
      <c r="BH196" s="78">
        <v>225.2</v>
      </c>
      <c r="BI196" s="78">
        <v>207.4</v>
      </c>
      <c r="BJ196" s="78">
        <v>220.2</v>
      </c>
      <c r="BK196" s="78">
        <v>207.4</v>
      </c>
      <c r="BL196" s="78">
        <v>201.5</v>
      </c>
      <c r="BM196" s="78">
        <v>198.5</v>
      </c>
      <c r="BN196" s="78">
        <v>203.5</v>
      </c>
      <c r="BO196" s="78">
        <v>216.5</v>
      </c>
      <c r="BP196" s="78">
        <v>208.7</v>
      </c>
      <c r="BQ196" s="78">
        <v>185.7</v>
      </c>
      <c r="BR196" s="78">
        <v>192.5</v>
      </c>
      <c r="BS196" s="78">
        <v>188.6</v>
      </c>
      <c r="BT196" s="78">
        <v>198.1</v>
      </c>
      <c r="BU196" s="78">
        <v>209</v>
      </c>
      <c r="BV196" s="78">
        <v>206.5</v>
      </c>
      <c r="BW196" s="78"/>
      <c r="BX196" s="78"/>
      <c r="BY196" s="78"/>
      <c r="BZ196" s="78"/>
      <c r="CA196" s="78"/>
      <c r="CB196" s="78"/>
      <c r="CC196" s="78"/>
      <c r="CD196" s="324" t="s">
        <v>428</v>
      </c>
      <c r="CE196" s="76"/>
      <c r="CF196" s="76"/>
      <c r="CG196" s="76"/>
      <c r="CH196" s="8" t="s">
        <v>36</v>
      </c>
      <c r="CI196" s="77" t="s">
        <v>868</v>
      </c>
      <c r="CJ196" s="77"/>
      <c r="CM196" s="318">
        <v>-1.5</v>
      </c>
      <c r="CN196" s="318">
        <v>4</v>
      </c>
      <c r="CO196" s="318">
        <v>3.3</v>
      </c>
      <c r="CP196" s="318">
        <v>3.5</v>
      </c>
      <c r="CQ196" s="318">
        <v>3.2</v>
      </c>
      <c r="CR196" s="318">
        <v>-7.2</v>
      </c>
      <c r="CS196" s="318">
        <v>6.3</v>
      </c>
      <c r="CT196" s="318">
        <v>-0.6</v>
      </c>
      <c r="CU196" s="318">
        <v>-1.2</v>
      </c>
      <c r="CV196" s="318">
        <v>-0.1</v>
      </c>
      <c r="CW196" s="318">
        <v>-8.8000000000000007</v>
      </c>
      <c r="CX196" s="318">
        <v>1</v>
      </c>
      <c r="CY196" s="318">
        <v>-0.4</v>
      </c>
      <c r="CZ196" s="318">
        <v>-2.9</v>
      </c>
      <c r="DA196" s="318">
        <v>-10.199999999999999</v>
      </c>
      <c r="DB196" s="318">
        <v>-22.9</v>
      </c>
      <c r="DC196" s="318">
        <v>-25.9</v>
      </c>
      <c r="DD196" s="318">
        <v>-12.6</v>
      </c>
      <c r="DE196" s="318">
        <v>-15.3</v>
      </c>
      <c r="DF196" s="318">
        <v>-15.2</v>
      </c>
      <c r="DG196" s="318">
        <v>-8.4</v>
      </c>
      <c r="DH196" s="318">
        <v>-14.2</v>
      </c>
      <c r="DI196" s="318">
        <v>-5.5</v>
      </c>
      <c r="DJ196" s="318">
        <v>-2.2999999999999998</v>
      </c>
      <c r="DK196" s="318">
        <v>-16.5</v>
      </c>
      <c r="DL196" s="318">
        <v>-3</v>
      </c>
      <c r="DM196" s="318">
        <v>18.8</v>
      </c>
      <c r="DN196" s="318">
        <v>33.6</v>
      </c>
      <c r="DO196" s="318">
        <v>34.4</v>
      </c>
      <c r="DP196" s="318">
        <v>30.4</v>
      </c>
      <c r="DQ196" s="318">
        <v>20.100000000000001</v>
      </c>
      <c r="DR196" s="318">
        <v>35.700000000000003</v>
      </c>
      <c r="DS196" s="318">
        <v>27.3</v>
      </c>
      <c r="DT196" s="318">
        <v>31.1</v>
      </c>
      <c r="DU196" s="318">
        <v>39.299999999999997</v>
      </c>
      <c r="DV196" s="318">
        <v>44.9</v>
      </c>
      <c r="DW196" s="318">
        <v>55.2</v>
      </c>
      <c r="DX196" s="318">
        <v>45.7</v>
      </c>
      <c r="DY196" s="318">
        <v>42</v>
      </c>
      <c r="DZ196" s="318">
        <v>46.4</v>
      </c>
      <c r="EA196" s="318">
        <v>56.5</v>
      </c>
      <c r="EB196" s="318">
        <v>48.9</v>
      </c>
      <c r="EC196" s="318">
        <v>48</v>
      </c>
      <c r="ED196" s="318">
        <v>56.3</v>
      </c>
      <c r="EE196" s="318">
        <v>49.2</v>
      </c>
      <c r="EF196" s="318">
        <v>34.1</v>
      </c>
      <c r="EG196" s="318">
        <v>22.3</v>
      </c>
      <c r="EH196" s="318">
        <v>8.8000000000000007</v>
      </c>
      <c r="EI196" s="318">
        <v>8.6</v>
      </c>
      <c r="EJ196" s="318">
        <v>-1.1000000000000001</v>
      </c>
      <c r="EK196" s="318">
        <v>-10.1</v>
      </c>
      <c r="EL196" s="318">
        <v>-15</v>
      </c>
      <c r="EM196" s="318">
        <v>-15</v>
      </c>
      <c r="EN196" s="318">
        <v>-20.3</v>
      </c>
      <c r="EO196" s="318">
        <v>-21.1</v>
      </c>
      <c r="EP196" s="318">
        <v>-27.4</v>
      </c>
      <c r="EQ196" s="318">
        <v>-27.3</v>
      </c>
      <c r="ER196" s="318">
        <v>-18.399999999999999</v>
      </c>
      <c r="ES196" s="318">
        <v>-19.600000000000001</v>
      </c>
      <c r="ET196" s="318">
        <v>-19.8</v>
      </c>
      <c r="EU196" s="318">
        <v>-18.899999999999999</v>
      </c>
      <c r="EV196" s="318">
        <v>-8.9</v>
      </c>
      <c r="EW196" s="318">
        <v>-12.1</v>
      </c>
      <c r="EX196" s="318">
        <v>0.7</v>
      </c>
      <c r="EY196" s="318">
        <v>-6.2</v>
      </c>
      <c r="EZ196" s="318"/>
      <c r="FA196" s="318"/>
      <c r="FB196" s="318"/>
      <c r="FC196" s="318"/>
      <c r="FD196" s="318"/>
      <c r="FE196" s="318"/>
      <c r="FF196" s="318"/>
      <c r="FG196" s="324" t="s">
        <v>428</v>
      </c>
    </row>
    <row r="197" spans="1:163" ht="18" customHeight="1">
      <c r="A197" s="74" t="s">
        <v>869</v>
      </c>
      <c r="B197" s="75"/>
      <c r="C197" s="320"/>
      <c r="D197" s="76"/>
      <c r="E197" s="8" t="s">
        <v>36</v>
      </c>
      <c r="F197" s="77" t="s">
        <v>869</v>
      </c>
      <c r="G197" s="77"/>
      <c r="I197" s="2" t="s">
        <v>865</v>
      </c>
      <c r="J197" s="78">
        <v>204.6</v>
      </c>
      <c r="K197" s="78">
        <v>185.7</v>
      </c>
      <c r="L197" s="78">
        <v>208</v>
      </c>
      <c r="M197" s="78">
        <v>209.2</v>
      </c>
      <c r="N197" s="78">
        <v>220.6</v>
      </c>
      <c r="O197" s="78">
        <v>207.2</v>
      </c>
      <c r="P197" s="78">
        <v>218.8</v>
      </c>
      <c r="Q197" s="78">
        <v>215.6</v>
      </c>
      <c r="R197" s="78">
        <v>206.7</v>
      </c>
      <c r="S197" s="78">
        <v>219.4</v>
      </c>
      <c r="T197" s="78">
        <v>199.5</v>
      </c>
      <c r="U197" s="78">
        <v>202.3</v>
      </c>
      <c r="V197" s="78">
        <v>196.1</v>
      </c>
      <c r="W197" s="78">
        <v>178.5</v>
      </c>
      <c r="X197" s="78">
        <v>194.6</v>
      </c>
      <c r="Y197" s="78">
        <v>165.7</v>
      </c>
      <c r="Z197" s="78">
        <v>163.80000000000001</v>
      </c>
      <c r="AA197" s="78">
        <v>179.5</v>
      </c>
      <c r="AB197" s="78">
        <v>200.5</v>
      </c>
      <c r="AC197" s="78">
        <v>203.3</v>
      </c>
      <c r="AD197" s="78">
        <v>206.5</v>
      </c>
      <c r="AE197" s="78">
        <v>219.5</v>
      </c>
      <c r="AF197" s="78">
        <v>212.7</v>
      </c>
      <c r="AG197" s="78">
        <v>215.4</v>
      </c>
      <c r="AH197" s="78">
        <v>204.8</v>
      </c>
      <c r="AI197" s="78">
        <v>193.8</v>
      </c>
      <c r="AJ197" s="78">
        <v>237.3</v>
      </c>
      <c r="AK197" s="78">
        <v>226.9</v>
      </c>
      <c r="AL197" s="78">
        <v>230.6</v>
      </c>
      <c r="AM197" s="78">
        <v>242.5</v>
      </c>
      <c r="AN197" s="78">
        <v>237.4</v>
      </c>
      <c r="AO197" s="78">
        <v>245.3</v>
      </c>
      <c r="AP197" s="78">
        <v>244.6</v>
      </c>
      <c r="AQ197" s="78">
        <v>251.3</v>
      </c>
      <c r="AR197" s="78">
        <v>259.39999999999998</v>
      </c>
      <c r="AS197" s="78">
        <v>257.89999999999998</v>
      </c>
      <c r="AT197" s="78">
        <v>248</v>
      </c>
      <c r="AU197" s="78">
        <v>234.9</v>
      </c>
      <c r="AV197" s="78">
        <v>296.5</v>
      </c>
      <c r="AW197" s="78">
        <v>273.10000000000002</v>
      </c>
      <c r="AX197" s="78">
        <v>285.39999999999998</v>
      </c>
      <c r="AY197" s="78">
        <v>286.3</v>
      </c>
      <c r="AZ197" s="78">
        <v>270.89999999999998</v>
      </c>
      <c r="BA197" s="78">
        <v>283.60000000000002</v>
      </c>
      <c r="BB197" s="78">
        <v>275.5</v>
      </c>
      <c r="BC197" s="78">
        <v>281.7</v>
      </c>
      <c r="BD197" s="78">
        <v>256</v>
      </c>
      <c r="BE197" s="78">
        <v>252.8</v>
      </c>
      <c r="BF197" s="78">
        <v>254.4</v>
      </c>
      <c r="BG197" s="78">
        <v>230.7</v>
      </c>
      <c r="BH197" s="78">
        <v>262.8</v>
      </c>
      <c r="BI197" s="78">
        <v>250.8</v>
      </c>
      <c r="BJ197" s="78">
        <v>263.7</v>
      </c>
      <c r="BK197" s="78">
        <v>257.89999999999998</v>
      </c>
      <c r="BL197" s="78">
        <v>255.7</v>
      </c>
      <c r="BM197" s="78">
        <v>266</v>
      </c>
      <c r="BN197" s="78">
        <v>261.3</v>
      </c>
      <c r="BO197" s="78">
        <v>276.8</v>
      </c>
      <c r="BP197" s="78">
        <v>255.9</v>
      </c>
      <c r="BQ197" s="78">
        <v>247.4</v>
      </c>
      <c r="BR197" s="78">
        <v>253.8</v>
      </c>
      <c r="BS197" s="78">
        <v>242.6</v>
      </c>
      <c r="BT197" s="78">
        <v>259.10000000000002</v>
      </c>
      <c r="BU197" s="78">
        <v>271.39999999999998</v>
      </c>
      <c r="BV197" s="78">
        <v>275</v>
      </c>
      <c r="BW197" s="78"/>
      <c r="BX197" s="78"/>
      <c r="BY197" s="78"/>
      <c r="BZ197" s="78"/>
      <c r="CA197" s="78"/>
      <c r="CB197" s="78"/>
      <c r="CC197" s="78"/>
      <c r="CD197" s="349" t="s">
        <v>431</v>
      </c>
      <c r="CE197" s="76"/>
      <c r="CF197" s="76"/>
      <c r="CG197" s="76"/>
      <c r="CH197" s="8" t="s">
        <v>36</v>
      </c>
      <c r="CI197" s="77" t="s">
        <v>869</v>
      </c>
      <c r="CJ197" s="77"/>
      <c r="CM197" s="318">
        <v>0.6</v>
      </c>
      <c r="CN197" s="318">
        <v>-0.8</v>
      </c>
      <c r="CO197" s="318">
        <v>-0.1</v>
      </c>
      <c r="CP197" s="318">
        <v>1.8</v>
      </c>
      <c r="CQ197" s="318">
        <v>1.9</v>
      </c>
      <c r="CR197" s="318">
        <v>-2.2000000000000002</v>
      </c>
      <c r="CS197" s="318">
        <v>0.8</v>
      </c>
      <c r="CT197" s="318">
        <v>-3</v>
      </c>
      <c r="CU197" s="318">
        <v>-2.2999999999999998</v>
      </c>
      <c r="CV197" s="318">
        <v>-7.1</v>
      </c>
      <c r="CW197" s="318">
        <v>-6.8</v>
      </c>
      <c r="CX197" s="318">
        <v>-2.2999999999999998</v>
      </c>
      <c r="CY197" s="318">
        <v>-4.0999999999999996</v>
      </c>
      <c r="CZ197" s="318">
        <v>-3.9</v>
      </c>
      <c r="DA197" s="318">
        <v>-6.4</v>
      </c>
      <c r="DB197" s="318">
        <v>-20.8</v>
      </c>
      <c r="DC197" s="318">
        <v>-25.7</v>
      </c>
      <c r="DD197" s="318">
        <v>-13.4</v>
      </c>
      <c r="DE197" s="318">
        <v>-8.4</v>
      </c>
      <c r="DF197" s="318">
        <v>-5.7</v>
      </c>
      <c r="DG197" s="318">
        <v>-0.1</v>
      </c>
      <c r="DH197" s="322">
        <v>0.04</v>
      </c>
      <c r="DI197" s="318">
        <v>6.6</v>
      </c>
      <c r="DJ197" s="318">
        <v>6.5</v>
      </c>
      <c r="DK197" s="318">
        <v>4.4000000000000004</v>
      </c>
      <c r="DL197" s="318">
        <v>8.6</v>
      </c>
      <c r="DM197" s="318">
        <v>22</v>
      </c>
      <c r="DN197" s="318">
        <v>36.9</v>
      </c>
      <c r="DO197" s="318">
        <v>40.799999999999997</v>
      </c>
      <c r="DP197" s="318">
        <v>35.1</v>
      </c>
      <c r="DQ197" s="318">
        <v>18.399999999999999</v>
      </c>
      <c r="DR197" s="318">
        <v>20.6</v>
      </c>
      <c r="DS197" s="318">
        <v>18.5</v>
      </c>
      <c r="DT197" s="318">
        <v>14.5</v>
      </c>
      <c r="DU197" s="318">
        <v>22</v>
      </c>
      <c r="DV197" s="318">
        <v>19.7</v>
      </c>
      <c r="DW197" s="318">
        <v>21.1</v>
      </c>
      <c r="DX197" s="318">
        <v>21.2</v>
      </c>
      <c r="DY197" s="318">
        <v>24.9</v>
      </c>
      <c r="DZ197" s="318">
        <v>20.399999999999999</v>
      </c>
      <c r="EA197" s="318">
        <v>23.8</v>
      </c>
      <c r="EB197" s="318">
        <v>18.100000000000001</v>
      </c>
      <c r="EC197" s="318">
        <v>14.1</v>
      </c>
      <c r="ED197" s="318">
        <v>15.6</v>
      </c>
      <c r="EE197" s="318">
        <v>12.6</v>
      </c>
      <c r="EF197" s="318">
        <v>12.1</v>
      </c>
      <c r="EG197" s="318">
        <v>-1.3</v>
      </c>
      <c r="EH197" s="318">
        <v>-2</v>
      </c>
      <c r="EI197" s="318">
        <v>2.6</v>
      </c>
      <c r="EJ197" s="318">
        <v>-1.8</v>
      </c>
      <c r="EK197" s="318">
        <v>-11.4</v>
      </c>
      <c r="EL197" s="318">
        <v>-8.1999999999999993</v>
      </c>
      <c r="EM197" s="318">
        <v>-7.6</v>
      </c>
      <c r="EN197" s="318">
        <v>-9.9</v>
      </c>
      <c r="EO197" s="318">
        <v>-5.6</v>
      </c>
      <c r="EP197" s="318">
        <v>-6.2</v>
      </c>
      <c r="EQ197" s="318">
        <v>-5.0999999999999996</v>
      </c>
      <c r="ER197" s="318">
        <v>-1.7</v>
      </c>
      <c r="ES197" s="82">
        <v>-0.02</v>
      </c>
      <c r="ET197" s="318">
        <v>-2.1</v>
      </c>
      <c r="EU197" s="318">
        <v>-0.3</v>
      </c>
      <c r="EV197" s="318">
        <v>5.2</v>
      </c>
      <c r="EW197" s="318">
        <v>-1.4</v>
      </c>
      <c r="EX197" s="318">
        <v>8.1999999999999993</v>
      </c>
      <c r="EY197" s="318">
        <v>4.3</v>
      </c>
      <c r="EZ197" s="318"/>
      <c r="FA197" s="318"/>
      <c r="FB197" s="318"/>
      <c r="FC197" s="318"/>
      <c r="FD197" s="318"/>
      <c r="FE197" s="318"/>
      <c r="FF197" s="318"/>
      <c r="FG197" s="349" t="s">
        <v>431</v>
      </c>
    </row>
    <row r="198" spans="1:163" ht="18" customHeight="1">
      <c r="I198" s="2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55"/>
      <c r="CM198" s="350"/>
      <c r="CN198" s="350"/>
      <c r="CO198" s="350"/>
      <c r="CP198" s="350"/>
      <c r="CQ198" s="350"/>
      <c r="CR198" s="350"/>
      <c r="CS198" s="350"/>
      <c r="CT198" s="350"/>
      <c r="CU198" s="350"/>
      <c r="CV198" s="350"/>
      <c r="CW198" s="350"/>
      <c r="CX198" s="350"/>
      <c r="CY198" s="350"/>
      <c r="CZ198" s="350"/>
      <c r="DA198" s="350"/>
      <c r="DB198" s="350"/>
      <c r="DC198" s="350"/>
      <c r="DD198" s="350"/>
      <c r="DE198" s="350"/>
      <c r="DF198" s="350"/>
      <c r="DG198" s="350"/>
      <c r="DH198" s="350"/>
      <c r="DI198" s="350"/>
      <c r="DJ198" s="350"/>
      <c r="DK198" s="350"/>
      <c r="DL198" s="350"/>
      <c r="DM198" s="350"/>
      <c r="DN198" s="350"/>
      <c r="DO198" s="350"/>
      <c r="DP198" s="350"/>
      <c r="DQ198" s="350"/>
      <c r="DR198" s="350"/>
      <c r="DS198" s="350"/>
      <c r="DT198" s="350"/>
      <c r="DU198" s="350"/>
      <c r="DV198" s="350"/>
      <c r="DW198" s="350"/>
      <c r="DX198" s="350"/>
      <c r="DY198" s="350"/>
      <c r="DZ198" s="350"/>
      <c r="EA198" s="350"/>
      <c r="EB198" s="350"/>
      <c r="EC198" s="350"/>
      <c r="ED198" s="350"/>
      <c r="EE198" s="350"/>
      <c r="EF198" s="350"/>
      <c r="EG198" s="350"/>
      <c r="EH198" s="350"/>
      <c r="EI198" s="350"/>
      <c r="EJ198" s="350"/>
      <c r="EK198" s="350"/>
      <c r="EL198" s="350"/>
      <c r="EM198" s="350"/>
      <c r="EN198" s="350"/>
      <c r="EO198" s="350"/>
      <c r="EP198" s="350"/>
      <c r="EQ198" s="350"/>
      <c r="ER198" s="350"/>
      <c r="ES198" s="350"/>
      <c r="ET198" s="350"/>
      <c r="EU198" s="350"/>
      <c r="EV198" s="350"/>
      <c r="EW198" s="350"/>
      <c r="EX198" s="350"/>
      <c r="EY198" s="350"/>
      <c r="EZ198" s="350"/>
      <c r="FA198" s="350"/>
      <c r="FB198" s="350"/>
      <c r="FC198" s="350"/>
      <c r="FD198" s="350"/>
      <c r="FE198" s="350"/>
      <c r="FF198" s="350"/>
      <c r="FG198" s="55"/>
    </row>
    <row r="199" spans="1:163" ht="18" customHeight="1">
      <c r="A199" s="70" t="s">
        <v>870</v>
      </c>
      <c r="B199" s="9"/>
      <c r="C199" s="319" t="s">
        <v>440</v>
      </c>
      <c r="D199" s="72" t="s">
        <v>870</v>
      </c>
      <c r="E199" s="72"/>
      <c r="F199" s="72"/>
      <c r="G199" s="72"/>
      <c r="H199" s="72"/>
      <c r="I199" s="2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55"/>
      <c r="CF199" s="71" t="s">
        <v>440</v>
      </c>
      <c r="CG199" s="72" t="s">
        <v>870</v>
      </c>
      <c r="CH199" s="72"/>
      <c r="CI199" s="72"/>
      <c r="CJ199" s="72"/>
      <c r="CK199" s="72"/>
      <c r="CM199" s="350"/>
      <c r="CN199" s="350"/>
      <c r="CO199" s="350"/>
      <c r="CP199" s="350"/>
      <c r="CQ199" s="350"/>
      <c r="CR199" s="350"/>
      <c r="CS199" s="350"/>
      <c r="CT199" s="350"/>
      <c r="CU199" s="350"/>
      <c r="CV199" s="350"/>
      <c r="CW199" s="350"/>
      <c r="CX199" s="350"/>
      <c r="CY199" s="350"/>
      <c r="CZ199" s="350"/>
      <c r="DA199" s="350"/>
      <c r="DB199" s="350"/>
      <c r="DC199" s="350"/>
      <c r="DD199" s="350"/>
      <c r="DE199" s="350"/>
      <c r="DF199" s="350"/>
      <c r="DG199" s="350"/>
      <c r="DH199" s="350"/>
      <c r="DI199" s="350"/>
      <c r="DJ199" s="350"/>
      <c r="DK199" s="350"/>
      <c r="DL199" s="350"/>
      <c r="DM199" s="350"/>
      <c r="DN199" s="350"/>
      <c r="DO199" s="350"/>
      <c r="DP199" s="350"/>
      <c r="DQ199" s="350"/>
      <c r="DR199" s="350"/>
      <c r="DS199" s="350"/>
      <c r="DT199" s="350"/>
      <c r="DU199" s="350"/>
      <c r="DV199" s="350"/>
      <c r="DW199" s="350"/>
      <c r="DX199" s="350"/>
      <c r="DY199" s="350"/>
      <c r="DZ199" s="350"/>
      <c r="EA199" s="350"/>
      <c r="EB199" s="350"/>
      <c r="EC199" s="350"/>
      <c r="ED199" s="350"/>
      <c r="EE199" s="350"/>
      <c r="EF199" s="350"/>
      <c r="EG199" s="350"/>
      <c r="EH199" s="350"/>
      <c r="EI199" s="350"/>
      <c r="EJ199" s="350"/>
      <c r="EK199" s="350"/>
      <c r="EL199" s="350"/>
      <c r="EM199" s="350"/>
      <c r="EN199" s="350"/>
      <c r="EO199" s="350"/>
      <c r="EP199" s="350"/>
      <c r="EQ199" s="350"/>
      <c r="ER199" s="350"/>
      <c r="ES199" s="350"/>
      <c r="ET199" s="350"/>
      <c r="EU199" s="350"/>
      <c r="EV199" s="350"/>
      <c r="EW199" s="350"/>
      <c r="EX199" s="350"/>
      <c r="EY199" s="350"/>
      <c r="EZ199" s="350"/>
      <c r="FA199" s="350"/>
      <c r="FB199" s="350"/>
      <c r="FC199" s="350"/>
      <c r="FD199" s="350"/>
      <c r="FE199" s="350"/>
      <c r="FF199" s="350"/>
      <c r="FG199" s="55"/>
    </row>
    <row r="200" spans="1:163" ht="18" customHeight="1">
      <c r="A200" s="162" t="s">
        <v>442</v>
      </c>
      <c r="B200" s="75"/>
      <c r="D200" s="76" t="s">
        <v>443</v>
      </c>
      <c r="E200" s="2" t="s">
        <v>442</v>
      </c>
      <c r="F200" s="2"/>
      <c r="I200" s="2" t="s">
        <v>745</v>
      </c>
      <c r="J200" s="78">
        <v>117.7</v>
      </c>
      <c r="K200" s="78">
        <v>104.3</v>
      </c>
      <c r="L200" s="78">
        <v>116</v>
      </c>
      <c r="M200" s="78">
        <v>112.7</v>
      </c>
      <c r="N200" s="78">
        <v>116.2</v>
      </c>
      <c r="O200" s="78">
        <v>115.3</v>
      </c>
      <c r="P200" s="78">
        <v>114.8</v>
      </c>
      <c r="Q200" s="78">
        <v>114.9</v>
      </c>
      <c r="R200" s="78">
        <v>114.3</v>
      </c>
      <c r="S200" s="78">
        <v>118</v>
      </c>
      <c r="T200" s="78">
        <v>117</v>
      </c>
      <c r="U200" s="78">
        <v>117.5</v>
      </c>
      <c r="V200" s="78">
        <v>118.5</v>
      </c>
      <c r="W200" s="78">
        <v>110.6</v>
      </c>
      <c r="X200" s="78">
        <v>110.1</v>
      </c>
      <c r="Y200" s="78">
        <v>77.099999999999994</v>
      </c>
      <c r="Z200" s="78">
        <v>91.3</v>
      </c>
      <c r="AA200" s="78">
        <v>115.5</v>
      </c>
      <c r="AB200" s="78">
        <v>116.9</v>
      </c>
      <c r="AC200" s="78">
        <v>114.8</v>
      </c>
      <c r="AD200" s="78">
        <v>116</v>
      </c>
      <c r="AE200" s="78">
        <v>117.9</v>
      </c>
      <c r="AF200" s="78">
        <v>114.4</v>
      </c>
      <c r="AG200" s="78">
        <v>119.5</v>
      </c>
      <c r="AH200" s="78">
        <v>120</v>
      </c>
      <c r="AI200" s="78">
        <v>112.4</v>
      </c>
      <c r="AJ200" s="78">
        <v>120.6</v>
      </c>
      <c r="AK200" s="78">
        <v>115.3</v>
      </c>
      <c r="AL200" s="78">
        <v>115.3</v>
      </c>
      <c r="AM200" s="78">
        <v>116.9</v>
      </c>
      <c r="AN200" s="78">
        <v>110.6</v>
      </c>
      <c r="AO200" s="78">
        <v>114.5</v>
      </c>
      <c r="AP200" s="78">
        <v>118.3</v>
      </c>
      <c r="AQ200" s="78">
        <v>124.4</v>
      </c>
      <c r="AR200" s="78">
        <v>124.9</v>
      </c>
      <c r="AS200" s="78">
        <v>126.6</v>
      </c>
      <c r="AT200" s="78">
        <v>125.6</v>
      </c>
      <c r="AU200" s="78">
        <v>116.6</v>
      </c>
      <c r="AV200" s="78">
        <v>126.6</v>
      </c>
      <c r="AW200" s="78">
        <v>120.3</v>
      </c>
      <c r="AX200" s="78">
        <v>119.5</v>
      </c>
      <c r="AY200" s="78">
        <v>131</v>
      </c>
      <c r="AZ200" s="78">
        <v>125.1</v>
      </c>
      <c r="BA200" s="78">
        <v>130</v>
      </c>
      <c r="BB200" s="78">
        <v>131.30000000000001</v>
      </c>
      <c r="BC200" s="78">
        <v>130.30000000000001</v>
      </c>
      <c r="BD200" s="78">
        <v>131.30000000000001</v>
      </c>
      <c r="BE200" s="78">
        <v>130.19999999999999</v>
      </c>
      <c r="BF200" s="78">
        <v>127.4</v>
      </c>
      <c r="BG200" s="78">
        <v>120.6</v>
      </c>
      <c r="BH200" s="78">
        <v>130.6</v>
      </c>
      <c r="BI200" s="78">
        <v>116.6</v>
      </c>
      <c r="BJ200" s="78">
        <v>125.1</v>
      </c>
      <c r="BK200" s="78">
        <v>127.9</v>
      </c>
      <c r="BL200" s="78">
        <v>125.6</v>
      </c>
      <c r="BM200" s="78">
        <v>129.1</v>
      </c>
      <c r="BN200" s="78">
        <v>130.6</v>
      </c>
      <c r="BO200" s="78">
        <v>133.1</v>
      </c>
      <c r="BP200" s="78">
        <v>131.80000000000001</v>
      </c>
      <c r="BQ200" s="78">
        <v>130.1</v>
      </c>
      <c r="BR200" s="78">
        <v>132.80000000000001</v>
      </c>
      <c r="BS200" s="78">
        <v>124.4</v>
      </c>
      <c r="BT200" s="78">
        <v>133.80000000000001</v>
      </c>
      <c r="BU200" s="78">
        <v>123.7</v>
      </c>
      <c r="BV200" s="78">
        <v>128.1</v>
      </c>
      <c r="BW200" s="78"/>
      <c r="BX200" s="78"/>
      <c r="BY200" s="78"/>
      <c r="BZ200" s="78"/>
      <c r="CA200" s="78"/>
      <c r="CB200" s="78"/>
      <c r="CC200" s="78"/>
      <c r="CD200" s="348" t="s">
        <v>713</v>
      </c>
      <c r="CE200" s="76"/>
      <c r="CG200" s="76" t="s">
        <v>443</v>
      </c>
      <c r="CH200" s="2" t="s">
        <v>442</v>
      </c>
      <c r="CI200" s="2"/>
      <c r="CM200" s="318">
        <v>3.8</v>
      </c>
      <c r="CN200" s="318">
        <v>2.4</v>
      </c>
      <c r="CO200" s="318">
        <v>3.3</v>
      </c>
      <c r="CP200" s="318">
        <v>3.4</v>
      </c>
      <c r="CQ200" s="318">
        <v>4.0999999999999996</v>
      </c>
      <c r="CR200" s="318">
        <v>3.1</v>
      </c>
      <c r="CS200" s="318">
        <v>1.3</v>
      </c>
      <c r="CT200" s="318">
        <v>2.2999999999999998</v>
      </c>
      <c r="CU200" s="318">
        <v>1.7</v>
      </c>
      <c r="CV200" s="318">
        <v>0.2</v>
      </c>
      <c r="CW200" s="318">
        <v>2.4</v>
      </c>
      <c r="CX200" s="318">
        <v>1.3</v>
      </c>
      <c r="CY200" s="318">
        <v>0.7</v>
      </c>
      <c r="CZ200" s="318">
        <v>6.1</v>
      </c>
      <c r="DA200" s="318">
        <v>-5.0999999999999996</v>
      </c>
      <c r="DB200" s="318">
        <v>-31.6</v>
      </c>
      <c r="DC200" s="318">
        <v>-21.5</v>
      </c>
      <c r="DD200" s="318">
        <v>0.1</v>
      </c>
      <c r="DE200" s="318">
        <v>1.8</v>
      </c>
      <c r="DF200" s="318">
        <v>-0.1</v>
      </c>
      <c r="DG200" s="318">
        <v>1.5</v>
      </c>
      <c r="DH200" s="318">
        <v>-0.2</v>
      </c>
      <c r="DI200" s="318">
        <v>-2.2000000000000002</v>
      </c>
      <c r="DJ200" s="318">
        <v>1.8</v>
      </c>
      <c r="DK200" s="318">
        <v>1.3</v>
      </c>
      <c r="DL200" s="318">
        <v>1.6</v>
      </c>
      <c r="DM200" s="318">
        <v>9.6</v>
      </c>
      <c r="DN200" s="318">
        <v>49.6</v>
      </c>
      <c r="DO200" s="318">
        <v>26.4</v>
      </c>
      <c r="DP200" s="318">
        <v>1.3</v>
      </c>
      <c r="DQ200" s="318">
        <v>-5.3</v>
      </c>
      <c r="DR200" s="318">
        <v>-0.3</v>
      </c>
      <c r="DS200" s="318">
        <v>2</v>
      </c>
      <c r="DT200" s="318">
        <v>5.5</v>
      </c>
      <c r="DU200" s="318">
        <v>9.1999999999999993</v>
      </c>
      <c r="DV200" s="318">
        <v>5.9</v>
      </c>
      <c r="DW200" s="318">
        <v>4.5999999999999996</v>
      </c>
      <c r="DX200" s="318">
        <v>3.7</v>
      </c>
      <c r="DY200" s="318">
        <v>5</v>
      </c>
      <c r="DZ200" s="318">
        <v>4.3</v>
      </c>
      <c r="EA200" s="318">
        <v>3.6</v>
      </c>
      <c r="EB200" s="318">
        <v>12</v>
      </c>
      <c r="EC200" s="318">
        <v>13.1</v>
      </c>
      <c r="ED200" s="318">
        <v>13.6</v>
      </c>
      <c r="EE200" s="318">
        <v>11</v>
      </c>
      <c r="EF200" s="318">
        <v>4.8</v>
      </c>
      <c r="EG200" s="318">
        <v>5.0999999999999996</v>
      </c>
      <c r="EH200" s="318">
        <v>2.8</v>
      </c>
      <c r="EI200" s="318">
        <v>1.4</v>
      </c>
      <c r="EJ200" s="318">
        <v>3.5</v>
      </c>
      <c r="EK200" s="318">
        <v>3.2</v>
      </c>
      <c r="EL200" s="318">
        <v>-3.1</v>
      </c>
      <c r="EM200" s="318">
        <v>4.7</v>
      </c>
      <c r="EN200" s="318">
        <v>-2.4</v>
      </c>
      <c r="EO200" s="318">
        <v>0.4</v>
      </c>
      <c r="EP200" s="318">
        <v>-0.6</v>
      </c>
      <c r="EQ200" s="318">
        <v>-0.6</v>
      </c>
      <c r="ER200" s="318">
        <v>2.1</v>
      </c>
      <c r="ES200" s="318">
        <v>0.4</v>
      </c>
      <c r="ET200" s="82">
        <v>-0.03</v>
      </c>
      <c r="EU200" s="318">
        <v>4.3</v>
      </c>
      <c r="EV200" s="318">
        <v>3.1</v>
      </c>
      <c r="EW200" s="318">
        <v>2.4</v>
      </c>
      <c r="EX200" s="318">
        <v>6.1</v>
      </c>
      <c r="EY200" s="318">
        <v>2.4</v>
      </c>
      <c r="EZ200" s="318"/>
      <c r="FA200" s="318"/>
      <c r="FB200" s="318"/>
      <c r="FC200" s="318"/>
      <c r="FD200" s="318"/>
      <c r="FE200" s="318"/>
      <c r="FF200" s="318"/>
      <c r="FG200" s="348" t="s">
        <v>713</v>
      </c>
    </row>
    <row r="201" spans="1:163" ht="31.95" customHeight="1">
      <c r="A201" s="99" t="s">
        <v>863</v>
      </c>
      <c r="B201" s="75"/>
      <c r="D201" s="76" t="s">
        <v>445</v>
      </c>
      <c r="E201" s="77" t="s">
        <v>863</v>
      </c>
      <c r="F201" s="77"/>
      <c r="I201" s="2" t="s">
        <v>745</v>
      </c>
      <c r="J201" s="78">
        <v>106.9</v>
      </c>
      <c r="K201" s="78">
        <v>88.6</v>
      </c>
      <c r="L201" s="78">
        <v>96.8</v>
      </c>
      <c r="M201" s="78">
        <v>105.1</v>
      </c>
      <c r="N201" s="78">
        <v>96.6</v>
      </c>
      <c r="O201" s="78">
        <v>105.1</v>
      </c>
      <c r="P201" s="78">
        <v>112.2</v>
      </c>
      <c r="Q201" s="78">
        <v>94.4</v>
      </c>
      <c r="R201" s="78">
        <v>101.4</v>
      </c>
      <c r="S201" s="78">
        <v>106.7</v>
      </c>
      <c r="T201" s="78">
        <v>89.4</v>
      </c>
      <c r="U201" s="78">
        <v>97.8</v>
      </c>
      <c r="V201" s="78">
        <v>110.8</v>
      </c>
      <c r="W201" s="78">
        <v>88.1</v>
      </c>
      <c r="X201" s="78">
        <v>117.7</v>
      </c>
      <c r="Y201" s="78">
        <v>117.7</v>
      </c>
      <c r="Z201" s="78">
        <v>89</v>
      </c>
      <c r="AA201" s="78">
        <v>98.8</v>
      </c>
      <c r="AB201" s="78">
        <v>103.3</v>
      </c>
      <c r="AC201" s="78">
        <v>109.9</v>
      </c>
      <c r="AD201" s="78">
        <v>127.7</v>
      </c>
      <c r="AE201" s="78">
        <v>106.2</v>
      </c>
      <c r="AF201" s="78">
        <v>106.7</v>
      </c>
      <c r="AG201" s="78">
        <v>114.5</v>
      </c>
      <c r="AH201" s="78">
        <v>121.5</v>
      </c>
      <c r="AI201" s="78">
        <v>103</v>
      </c>
      <c r="AJ201" s="78">
        <v>128.6</v>
      </c>
      <c r="AK201" s="78">
        <v>121</v>
      </c>
      <c r="AL201" s="78">
        <v>113.3</v>
      </c>
      <c r="AM201" s="78">
        <v>126.8</v>
      </c>
      <c r="AN201" s="78">
        <v>120.3</v>
      </c>
      <c r="AO201" s="78">
        <v>122.4</v>
      </c>
      <c r="AP201" s="78">
        <v>125.2</v>
      </c>
      <c r="AQ201" s="78">
        <v>124.4</v>
      </c>
      <c r="AR201" s="78">
        <v>121.9</v>
      </c>
      <c r="AS201" s="78">
        <v>133.69999999999999</v>
      </c>
      <c r="AT201" s="78">
        <v>122.9</v>
      </c>
      <c r="AU201" s="78">
        <v>117.3</v>
      </c>
      <c r="AV201" s="78">
        <v>134.19999999999999</v>
      </c>
      <c r="AW201" s="78">
        <v>127.5</v>
      </c>
      <c r="AX201" s="78">
        <v>125.9</v>
      </c>
      <c r="AY201" s="78">
        <v>131</v>
      </c>
      <c r="AZ201" s="78">
        <v>122.5</v>
      </c>
      <c r="BA201" s="78">
        <v>123.6</v>
      </c>
      <c r="BB201" s="78">
        <v>126.6</v>
      </c>
      <c r="BC201" s="78">
        <v>123.6</v>
      </c>
      <c r="BD201" s="78">
        <v>117.3</v>
      </c>
      <c r="BE201" s="78">
        <v>129</v>
      </c>
      <c r="BF201" s="78">
        <v>119.3</v>
      </c>
      <c r="BG201" s="78">
        <v>106.3</v>
      </c>
      <c r="BH201" s="78">
        <v>128.6</v>
      </c>
      <c r="BI201" s="78">
        <v>118.5</v>
      </c>
      <c r="BJ201" s="78">
        <v>112.2</v>
      </c>
      <c r="BK201" s="78">
        <v>122.1</v>
      </c>
      <c r="BL201" s="78">
        <v>121.8</v>
      </c>
      <c r="BM201" s="78">
        <v>107.7</v>
      </c>
      <c r="BN201" s="78">
        <v>125</v>
      </c>
      <c r="BO201" s="78">
        <v>131.9</v>
      </c>
      <c r="BP201" s="78">
        <v>117.5</v>
      </c>
      <c r="BQ201" s="78">
        <v>127</v>
      </c>
      <c r="BR201" s="78">
        <v>120.2</v>
      </c>
      <c r="BS201" s="78">
        <v>111.1</v>
      </c>
      <c r="BT201" s="78">
        <v>116.9</v>
      </c>
      <c r="BU201" s="78">
        <v>117.1</v>
      </c>
      <c r="BV201" s="78">
        <v>115.4</v>
      </c>
      <c r="BW201" s="78"/>
      <c r="BX201" s="78"/>
      <c r="BY201" s="78"/>
      <c r="BZ201" s="78"/>
      <c r="CA201" s="78"/>
      <c r="CB201" s="78"/>
      <c r="CC201" s="78"/>
      <c r="CD201" s="351" t="s">
        <v>446</v>
      </c>
      <c r="CE201" s="76"/>
      <c r="CG201" s="76" t="s">
        <v>445</v>
      </c>
      <c r="CH201" s="77" t="s">
        <v>863</v>
      </c>
      <c r="CI201" s="77"/>
      <c r="CM201" s="318">
        <v>4.5999999999999996</v>
      </c>
      <c r="CN201" s="318">
        <v>4</v>
      </c>
      <c r="CO201" s="318">
        <v>-7.8</v>
      </c>
      <c r="CP201" s="318">
        <v>4.2</v>
      </c>
      <c r="CQ201" s="318">
        <v>-2.4</v>
      </c>
      <c r="CR201" s="318">
        <v>-3.1</v>
      </c>
      <c r="CS201" s="318">
        <v>4.7</v>
      </c>
      <c r="CT201" s="318">
        <v>-7.3</v>
      </c>
      <c r="CU201" s="318">
        <v>-1.4</v>
      </c>
      <c r="CV201" s="318">
        <v>3.9</v>
      </c>
      <c r="CW201" s="318">
        <v>-12.3</v>
      </c>
      <c r="CX201" s="318">
        <v>-3.7</v>
      </c>
      <c r="CY201" s="318">
        <v>3.4</v>
      </c>
      <c r="CZ201" s="318">
        <v>-1</v>
      </c>
      <c r="DA201" s="318">
        <v>21</v>
      </c>
      <c r="DB201" s="318">
        <v>11.7</v>
      </c>
      <c r="DC201" s="318">
        <v>-8.3000000000000007</v>
      </c>
      <c r="DD201" s="318">
        <v>-6.4</v>
      </c>
      <c r="DE201" s="318">
        <v>-7.6</v>
      </c>
      <c r="DF201" s="318">
        <v>16.399999999999999</v>
      </c>
      <c r="DG201" s="318">
        <v>25.6</v>
      </c>
      <c r="DH201" s="318">
        <v>-0.5</v>
      </c>
      <c r="DI201" s="318">
        <v>19.399999999999999</v>
      </c>
      <c r="DJ201" s="318">
        <v>17.100000000000001</v>
      </c>
      <c r="DK201" s="318">
        <v>9.6</v>
      </c>
      <c r="DL201" s="318">
        <v>17</v>
      </c>
      <c r="DM201" s="318">
        <v>9.3000000000000007</v>
      </c>
      <c r="DN201" s="318">
        <v>2.8</v>
      </c>
      <c r="DO201" s="318">
        <v>27.3</v>
      </c>
      <c r="DP201" s="318">
        <v>28.4</v>
      </c>
      <c r="DQ201" s="318">
        <v>16.5</v>
      </c>
      <c r="DR201" s="318">
        <v>11.4</v>
      </c>
      <c r="DS201" s="318">
        <v>-2</v>
      </c>
      <c r="DT201" s="318">
        <v>17.100000000000001</v>
      </c>
      <c r="DU201" s="318">
        <v>14.2</v>
      </c>
      <c r="DV201" s="318">
        <v>16.8</v>
      </c>
      <c r="DW201" s="318">
        <v>1.2</v>
      </c>
      <c r="DX201" s="318">
        <v>13.9</v>
      </c>
      <c r="DY201" s="318">
        <v>4.4000000000000004</v>
      </c>
      <c r="DZ201" s="318">
        <v>5.4</v>
      </c>
      <c r="EA201" s="318">
        <v>11.1</v>
      </c>
      <c r="EB201" s="318">
        <v>3.3</v>
      </c>
      <c r="EC201" s="318">
        <v>1.8</v>
      </c>
      <c r="ED201" s="318">
        <v>1</v>
      </c>
      <c r="EE201" s="318">
        <v>1.1000000000000001</v>
      </c>
      <c r="EF201" s="318">
        <v>-0.6</v>
      </c>
      <c r="EG201" s="318">
        <v>-3.7</v>
      </c>
      <c r="EH201" s="318">
        <v>-3.5</v>
      </c>
      <c r="EI201" s="318">
        <v>-2.9</v>
      </c>
      <c r="EJ201" s="318">
        <v>-9.4</v>
      </c>
      <c r="EK201" s="318">
        <v>-4.2</v>
      </c>
      <c r="EL201" s="318">
        <v>-7.1</v>
      </c>
      <c r="EM201" s="318">
        <v>-10.9</v>
      </c>
      <c r="EN201" s="318">
        <v>-6.8</v>
      </c>
      <c r="EO201" s="318">
        <v>-0.5</v>
      </c>
      <c r="EP201" s="318">
        <v>-12.9</v>
      </c>
      <c r="EQ201" s="318">
        <v>-1.2</v>
      </c>
      <c r="ER201" s="318">
        <v>6.8</v>
      </c>
      <c r="ES201" s="318">
        <v>0.1</v>
      </c>
      <c r="ET201" s="318">
        <v>-1.6</v>
      </c>
      <c r="EU201" s="318">
        <v>0.7</v>
      </c>
      <c r="EV201" s="318">
        <v>4.5</v>
      </c>
      <c r="EW201" s="318">
        <v>-9.1999999999999993</v>
      </c>
      <c r="EX201" s="318">
        <v>-1.2</v>
      </c>
      <c r="EY201" s="318">
        <v>2.9</v>
      </c>
      <c r="EZ201" s="318"/>
      <c r="FA201" s="318"/>
      <c r="FB201" s="318"/>
      <c r="FC201" s="318"/>
      <c r="FD201" s="318"/>
      <c r="FE201" s="318"/>
      <c r="FF201" s="318"/>
      <c r="FG201" s="351" t="s">
        <v>446</v>
      </c>
    </row>
    <row r="202" spans="1:163" ht="18" customHeight="1">
      <c r="A202" s="99" t="s">
        <v>871</v>
      </c>
      <c r="B202" s="75"/>
      <c r="D202" s="76" t="s">
        <v>449</v>
      </c>
      <c r="E202" s="77" t="s">
        <v>871</v>
      </c>
      <c r="F202" s="77"/>
      <c r="I202" s="2" t="s">
        <v>745</v>
      </c>
      <c r="J202" s="78">
        <v>105.2</v>
      </c>
      <c r="K202" s="78">
        <v>89.6</v>
      </c>
      <c r="L202" s="78">
        <v>105.7</v>
      </c>
      <c r="M202" s="78">
        <v>106.8</v>
      </c>
      <c r="N202" s="78">
        <v>108.2</v>
      </c>
      <c r="O202" s="78">
        <v>105.6</v>
      </c>
      <c r="P202" s="78">
        <v>110.1</v>
      </c>
      <c r="Q202" s="78">
        <v>103</v>
      </c>
      <c r="R202" s="78">
        <v>104.1</v>
      </c>
      <c r="S202" s="78">
        <v>111.6</v>
      </c>
      <c r="T202" s="78">
        <v>111.1</v>
      </c>
      <c r="U202" s="78">
        <v>114.8</v>
      </c>
      <c r="V202" s="78">
        <v>102.2</v>
      </c>
      <c r="W202" s="78">
        <v>99.7</v>
      </c>
      <c r="X202" s="78">
        <v>113.6</v>
      </c>
      <c r="Y202" s="78">
        <v>101.6</v>
      </c>
      <c r="Z202" s="78">
        <v>96.8</v>
      </c>
      <c r="AA202" s="78">
        <v>104.3</v>
      </c>
      <c r="AB202" s="78">
        <v>107.4</v>
      </c>
      <c r="AC202" s="78">
        <v>99.6</v>
      </c>
      <c r="AD202" s="78">
        <v>112.1</v>
      </c>
      <c r="AE202" s="78">
        <v>109</v>
      </c>
      <c r="AF202" s="78">
        <v>111.5</v>
      </c>
      <c r="AG202" s="78">
        <v>118.1</v>
      </c>
      <c r="AH202" s="78">
        <v>104.4</v>
      </c>
      <c r="AI202" s="78">
        <v>95.9</v>
      </c>
      <c r="AJ202" s="78">
        <v>112.4</v>
      </c>
      <c r="AK202" s="78">
        <v>106.6</v>
      </c>
      <c r="AL202" s="78">
        <v>104.4</v>
      </c>
      <c r="AM202" s="78">
        <v>110.7</v>
      </c>
      <c r="AN202" s="78">
        <v>110.2</v>
      </c>
      <c r="AO202" s="78">
        <v>104.8</v>
      </c>
      <c r="AP202" s="78">
        <v>105.7</v>
      </c>
      <c r="AQ202" s="78">
        <v>108.7</v>
      </c>
      <c r="AR202" s="78">
        <v>113</v>
      </c>
      <c r="AS202" s="78">
        <v>121.5</v>
      </c>
      <c r="AT202" s="78">
        <v>110.8</v>
      </c>
      <c r="AU202" s="78">
        <v>103</v>
      </c>
      <c r="AV202" s="78">
        <v>118.2</v>
      </c>
      <c r="AW202" s="78">
        <v>112.5</v>
      </c>
      <c r="AX202" s="78">
        <v>113.7</v>
      </c>
      <c r="AY202" s="78">
        <v>113.8</v>
      </c>
      <c r="AZ202" s="78">
        <v>111.2</v>
      </c>
      <c r="BA202" s="78">
        <v>104.5</v>
      </c>
      <c r="BB202" s="78">
        <v>104.6</v>
      </c>
      <c r="BC202" s="78">
        <v>105.8</v>
      </c>
      <c r="BD202" s="78">
        <v>107.5</v>
      </c>
      <c r="BE202" s="78">
        <v>109.2</v>
      </c>
      <c r="BF202" s="78">
        <v>96.9</v>
      </c>
      <c r="BG202" s="78">
        <v>96.4</v>
      </c>
      <c r="BH202" s="78">
        <v>111.2</v>
      </c>
      <c r="BI202" s="78">
        <v>103</v>
      </c>
      <c r="BJ202" s="78">
        <v>107.5</v>
      </c>
      <c r="BK202" s="78">
        <v>108.7</v>
      </c>
      <c r="BL202" s="78">
        <v>103.7</v>
      </c>
      <c r="BM202" s="78">
        <v>105.9</v>
      </c>
      <c r="BN202" s="78">
        <v>109.6</v>
      </c>
      <c r="BO202" s="78">
        <v>107.9</v>
      </c>
      <c r="BP202" s="78">
        <v>114.1</v>
      </c>
      <c r="BQ202" s="78">
        <v>116.1</v>
      </c>
      <c r="BR202" s="78">
        <v>109.4</v>
      </c>
      <c r="BS202" s="78">
        <v>100.8</v>
      </c>
      <c r="BT202" s="78">
        <v>112.3</v>
      </c>
      <c r="BU202" s="78">
        <v>109.4</v>
      </c>
      <c r="BV202" s="78">
        <v>111.3</v>
      </c>
      <c r="BW202" s="78"/>
      <c r="BX202" s="78"/>
      <c r="BY202" s="78"/>
      <c r="BZ202" s="78"/>
      <c r="CA202" s="78"/>
      <c r="CB202" s="78"/>
      <c r="CC202" s="78"/>
      <c r="CD202" s="351" t="s">
        <v>450</v>
      </c>
      <c r="CE202" s="76"/>
      <c r="CG202" s="76" t="s">
        <v>449</v>
      </c>
      <c r="CH202" s="77" t="s">
        <v>871</v>
      </c>
      <c r="CI202" s="77"/>
      <c r="CM202" s="318">
        <v>-0.9</v>
      </c>
      <c r="CN202" s="318">
        <v>-3.8</v>
      </c>
      <c r="CO202" s="318">
        <v>-2.2999999999999998</v>
      </c>
      <c r="CP202" s="318">
        <v>0.2</v>
      </c>
      <c r="CQ202" s="318">
        <v>0.5</v>
      </c>
      <c r="CR202" s="318">
        <v>-2.7</v>
      </c>
      <c r="CS202" s="318">
        <v>0.6</v>
      </c>
      <c r="CT202" s="318">
        <v>-3.3</v>
      </c>
      <c r="CU202" s="318">
        <v>0.7</v>
      </c>
      <c r="CV202" s="318">
        <v>-2.1</v>
      </c>
      <c r="CW202" s="318">
        <v>-0.3</v>
      </c>
      <c r="CX202" s="318">
        <v>6.2</v>
      </c>
      <c r="CY202" s="318">
        <v>-2.6</v>
      </c>
      <c r="CZ202" s="318">
        <v>11.9</v>
      </c>
      <c r="DA202" s="318">
        <v>7.6</v>
      </c>
      <c r="DB202" s="318">
        <v>-5.0999999999999996</v>
      </c>
      <c r="DC202" s="318">
        <v>-9.9</v>
      </c>
      <c r="DD202" s="318">
        <v>-0.4</v>
      </c>
      <c r="DE202" s="318">
        <v>-2.2000000000000002</v>
      </c>
      <c r="DF202" s="318">
        <v>-2.7</v>
      </c>
      <c r="DG202" s="318">
        <v>8.3000000000000007</v>
      </c>
      <c r="DH202" s="318">
        <v>-2.1</v>
      </c>
      <c r="DI202" s="318">
        <v>0.6</v>
      </c>
      <c r="DJ202" s="318">
        <v>3.4</v>
      </c>
      <c r="DK202" s="318">
        <v>8.1</v>
      </c>
      <c r="DL202" s="318">
        <v>0.8</v>
      </c>
      <c r="DM202" s="318">
        <v>4.5999999999999996</v>
      </c>
      <c r="DN202" s="318">
        <v>12.2</v>
      </c>
      <c r="DO202" s="318">
        <v>14.5</v>
      </c>
      <c r="DP202" s="318">
        <v>11.5</v>
      </c>
      <c r="DQ202" s="318">
        <v>7.7</v>
      </c>
      <c r="DR202" s="318">
        <v>9.9</v>
      </c>
      <c r="DS202" s="318">
        <v>-1.8</v>
      </c>
      <c r="DT202" s="318">
        <v>4.5</v>
      </c>
      <c r="DU202" s="318">
        <v>6.7</v>
      </c>
      <c r="DV202" s="318">
        <v>7.1</v>
      </c>
      <c r="DW202" s="318">
        <v>6.1</v>
      </c>
      <c r="DX202" s="318">
        <v>7.4</v>
      </c>
      <c r="DY202" s="318">
        <v>5.2</v>
      </c>
      <c r="DZ202" s="318">
        <v>5.5</v>
      </c>
      <c r="EA202" s="318">
        <v>8.9</v>
      </c>
      <c r="EB202" s="318">
        <v>2.8</v>
      </c>
      <c r="EC202" s="318">
        <v>0.9</v>
      </c>
      <c r="ED202" s="318">
        <v>-0.3</v>
      </c>
      <c r="EE202" s="318">
        <v>-1</v>
      </c>
      <c r="EF202" s="318">
        <v>-2.7</v>
      </c>
      <c r="EG202" s="318">
        <v>-4.9000000000000004</v>
      </c>
      <c r="EH202" s="318">
        <v>-10.1</v>
      </c>
      <c r="EI202" s="318">
        <v>-12.5</v>
      </c>
      <c r="EJ202" s="318">
        <v>-6.4</v>
      </c>
      <c r="EK202" s="318">
        <v>-5.9</v>
      </c>
      <c r="EL202" s="318">
        <v>-8.4</v>
      </c>
      <c r="EM202" s="318">
        <v>-5.5</v>
      </c>
      <c r="EN202" s="318">
        <v>-4.5</v>
      </c>
      <c r="EO202" s="318">
        <v>-6.7</v>
      </c>
      <c r="EP202" s="318">
        <v>1.3</v>
      </c>
      <c r="EQ202" s="318">
        <v>4.8</v>
      </c>
      <c r="ER202" s="318">
        <v>2</v>
      </c>
      <c r="ES202" s="318">
        <v>6.1</v>
      </c>
      <c r="ET202" s="318">
        <v>6.3</v>
      </c>
      <c r="EU202" s="318">
        <v>12.9</v>
      </c>
      <c r="EV202" s="318">
        <v>4.5999999999999996</v>
      </c>
      <c r="EW202" s="318">
        <v>1</v>
      </c>
      <c r="EX202" s="318">
        <v>6.2</v>
      </c>
      <c r="EY202" s="318">
        <v>3.5</v>
      </c>
      <c r="EZ202" s="318"/>
      <c r="FA202" s="318"/>
      <c r="FB202" s="318"/>
      <c r="FC202" s="318"/>
      <c r="FD202" s="318"/>
      <c r="FE202" s="318"/>
      <c r="FF202" s="318"/>
      <c r="FG202" s="351" t="s">
        <v>450</v>
      </c>
    </row>
    <row r="203" spans="1:163" ht="31.95" customHeight="1">
      <c r="A203" s="99" t="s">
        <v>866</v>
      </c>
      <c r="B203" s="75"/>
      <c r="D203" s="76" t="s">
        <v>452</v>
      </c>
      <c r="E203" s="77" t="s">
        <v>866</v>
      </c>
      <c r="F203" s="77"/>
      <c r="I203" s="2" t="s">
        <v>745</v>
      </c>
      <c r="J203" s="78">
        <v>95.7</v>
      </c>
      <c r="K203" s="78">
        <v>100.3</v>
      </c>
      <c r="L203" s="78">
        <v>111.1</v>
      </c>
      <c r="M203" s="78">
        <v>101</v>
      </c>
      <c r="N203" s="78">
        <v>98</v>
      </c>
      <c r="O203" s="78">
        <v>101.4</v>
      </c>
      <c r="P203" s="78">
        <v>107</v>
      </c>
      <c r="Q203" s="78">
        <v>92.8</v>
      </c>
      <c r="R203" s="78">
        <v>105</v>
      </c>
      <c r="S203" s="78">
        <v>100.4</v>
      </c>
      <c r="T203" s="78">
        <v>99.4</v>
      </c>
      <c r="U203" s="78">
        <v>100.7</v>
      </c>
      <c r="V203" s="78">
        <v>93.5</v>
      </c>
      <c r="W203" s="78">
        <v>94.6</v>
      </c>
      <c r="X203" s="78">
        <v>105.3</v>
      </c>
      <c r="Y203" s="78">
        <v>85.8</v>
      </c>
      <c r="Z203" s="78">
        <v>72.2</v>
      </c>
      <c r="AA203" s="78">
        <v>82.9</v>
      </c>
      <c r="AB203" s="78">
        <v>90.4</v>
      </c>
      <c r="AC203" s="78">
        <v>80</v>
      </c>
      <c r="AD203" s="78">
        <v>95.6</v>
      </c>
      <c r="AE203" s="78">
        <v>97.4</v>
      </c>
      <c r="AF203" s="78">
        <v>96</v>
      </c>
      <c r="AG203" s="78">
        <v>97.5</v>
      </c>
      <c r="AH203" s="78">
        <v>97.4</v>
      </c>
      <c r="AI203" s="78">
        <v>101.4</v>
      </c>
      <c r="AJ203" s="78">
        <v>120.1</v>
      </c>
      <c r="AK203" s="78">
        <v>108.4</v>
      </c>
      <c r="AL203" s="78">
        <v>95.4</v>
      </c>
      <c r="AM203" s="78">
        <v>111.6</v>
      </c>
      <c r="AN203" s="78">
        <v>109.9</v>
      </c>
      <c r="AO203" s="78">
        <v>95.4</v>
      </c>
      <c r="AP203" s="78">
        <v>103.1</v>
      </c>
      <c r="AQ203" s="78">
        <v>102.2</v>
      </c>
      <c r="AR203" s="78">
        <v>110.1</v>
      </c>
      <c r="AS203" s="78">
        <v>110</v>
      </c>
      <c r="AT203" s="78">
        <v>96.7</v>
      </c>
      <c r="AU203" s="78">
        <v>101.4</v>
      </c>
      <c r="AV203" s="78">
        <v>118.2</v>
      </c>
      <c r="AW203" s="78">
        <v>103.3</v>
      </c>
      <c r="AX203" s="78">
        <v>92.8</v>
      </c>
      <c r="AY203" s="78">
        <v>108.3</v>
      </c>
      <c r="AZ203" s="78">
        <v>107.9</v>
      </c>
      <c r="BA203" s="78">
        <v>100.8</v>
      </c>
      <c r="BB203" s="78">
        <v>112.1</v>
      </c>
      <c r="BC203" s="78">
        <v>105.4</v>
      </c>
      <c r="BD203" s="78">
        <v>108.6</v>
      </c>
      <c r="BE203" s="78">
        <v>107.6</v>
      </c>
      <c r="BF203" s="78">
        <v>93.8</v>
      </c>
      <c r="BG203" s="78">
        <v>100.9</v>
      </c>
      <c r="BH203" s="78">
        <v>117.3</v>
      </c>
      <c r="BI203" s="78">
        <v>102.5</v>
      </c>
      <c r="BJ203" s="78">
        <v>96.6</v>
      </c>
      <c r="BK203" s="78">
        <v>108.2</v>
      </c>
      <c r="BL203" s="78">
        <v>105.1</v>
      </c>
      <c r="BM203" s="78">
        <v>96.1</v>
      </c>
      <c r="BN203" s="78">
        <v>107</v>
      </c>
      <c r="BO203" s="78">
        <v>106.3</v>
      </c>
      <c r="BP203" s="78">
        <v>106.9</v>
      </c>
      <c r="BQ203" s="78">
        <v>106.4</v>
      </c>
      <c r="BR203" s="78">
        <v>92.4</v>
      </c>
      <c r="BS203" s="78">
        <v>97</v>
      </c>
      <c r="BT203" s="78">
        <v>110</v>
      </c>
      <c r="BU203" s="78">
        <v>100.7</v>
      </c>
      <c r="BV203" s="78">
        <v>96.9</v>
      </c>
      <c r="BW203" s="78"/>
      <c r="BX203" s="78"/>
      <c r="BY203" s="78"/>
      <c r="BZ203" s="78"/>
      <c r="CA203" s="78"/>
      <c r="CB203" s="78"/>
      <c r="CC203" s="78"/>
      <c r="CD203" s="351" t="s">
        <v>453</v>
      </c>
      <c r="CE203" s="76"/>
      <c r="CG203" s="76" t="s">
        <v>452</v>
      </c>
      <c r="CH203" s="77" t="s">
        <v>866</v>
      </c>
      <c r="CI203" s="77"/>
      <c r="CM203" s="318">
        <v>0.7</v>
      </c>
      <c r="CN203" s="318">
        <v>-1.1000000000000001</v>
      </c>
      <c r="CO203" s="318">
        <v>-4.3</v>
      </c>
      <c r="CP203" s="318">
        <v>-1.1000000000000001</v>
      </c>
      <c r="CQ203" s="318">
        <v>-2.1</v>
      </c>
      <c r="CR203" s="318">
        <v>-3.8</v>
      </c>
      <c r="CS203" s="318">
        <v>0.7</v>
      </c>
      <c r="CT203" s="318">
        <v>-4.7</v>
      </c>
      <c r="CU203" s="318">
        <v>1.3</v>
      </c>
      <c r="CV203" s="318">
        <v>-7.7</v>
      </c>
      <c r="CW203" s="318">
        <v>-8.1999999999999993</v>
      </c>
      <c r="CX203" s="318">
        <v>-3.1</v>
      </c>
      <c r="CY203" s="318">
        <v>-2.4</v>
      </c>
      <c r="CZ203" s="318">
        <v>-5.7</v>
      </c>
      <c r="DA203" s="318">
        <v>-5.2</v>
      </c>
      <c r="DB203" s="318">
        <v>-15</v>
      </c>
      <c r="DC203" s="318">
        <v>-26.3</v>
      </c>
      <c r="DD203" s="318">
        <v>-18.2</v>
      </c>
      <c r="DE203" s="318">
        <v>-15.5</v>
      </c>
      <c r="DF203" s="318">
        <v>-13.8</v>
      </c>
      <c r="DG203" s="318">
        <v>-9</v>
      </c>
      <c r="DH203" s="318">
        <v>-3.2</v>
      </c>
      <c r="DI203" s="318">
        <v>-3.4</v>
      </c>
      <c r="DJ203" s="318">
        <v>-3.2</v>
      </c>
      <c r="DK203" s="318">
        <v>-5.2</v>
      </c>
      <c r="DL203" s="318">
        <v>-2.6</v>
      </c>
      <c r="DM203" s="318">
        <v>3.7</v>
      </c>
      <c r="DN203" s="318">
        <v>15.8</v>
      </c>
      <c r="DO203" s="318">
        <v>22</v>
      </c>
      <c r="DP203" s="318">
        <v>22.6</v>
      </c>
      <c r="DQ203" s="318">
        <v>11.6</v>
      </c>
      <c r="DR203" s="318">
        <v>9.3000000000000007</v>
      </c>
      <c r="DS203" s="318">
        <v>-2.2999999999999998</v>
      </c>
      <c r="DT203" s="318">
        <v>-4.7</v>
      </c>
      <c r="DU203" s="318">
        <v>5.0999999999999996</v>
      </c>
      <c r="DV203" s="318">
        <v>2.7</v>
      </c>
      <c r="DW203" s="318">
        <v>-0.7</v>
      </c>
      <c r="DX203" s="318">
        <v>0</v>
      </c>
      <c r="DY203" s="318">
        <v>-1.6</v>
      </c>
      <c r="DZ203" s="318">
        <v>-4.7</v>
      </c>
      <c r="EA203" s="318">
        <v>-2.7</v>
      </c>
      <c r="EB203" s="318">
        <v>-3</v>
      </c>
      <c r="EC203" s="318">
        <v>-1.8</v>
      </c>
      <c r="ED203" s="318">
        <v>5.7</v>
      </c>
      <c r="EE203" s="318">
        <v>8.6999999999999993</v>
      </c>
      <c r="EF203" s="318">
        <v>3.1</v>
      </c>
      <c r="EG203" s="318">
        <v>-1.4</v>
      </c>
      <c r="EH203" s="318">
        <v>-2.2000000000000002</v>
      </c>
      <c r="EI203" s="318">
        <v>-3</v>
      </c>
      <c r="EJ203" s="318">
        <v>-0.5</v>
      </c>
      <c r="EK203" s="318">
        <v>-0.8</v>
      </c>
      <c r="EL203" s="318">
        <v>-0.8</v>
      </c>
      <c r="EM203" s="318">
        <v>4.0999999999999996</v>
      </c>
      <c r="EN203" s="318">
        <v>-0.1</v>
      </c>
      <c r="EO203" s="318">
        <v>-2.6</v>
      </c>
      <c r="EP203" s="318">
        <v>-4.7</v>
      </c>
      <c r="EQ203" s="318">
        <v>-4.5</v>
      </c>
      <c r="ER203" s="318">
        <v>0.9</v>
      </c>
      <c r="ES203" s="318">
        <v>-1.6</v>
      </c>
      <c r="ET203" s="318">
        <v>-1.1000000000000001</v>
      </c>
      <c r="EU203" s="318">
        <v>-1.5</v>
      </c>
      <c r="EV203" s="318">
        <v>-3.9</v>
      </c>
      <c r="EW203" s="318">
        <v>-6.2</v>
      </c>
      <c r="EX203" s="318">
        <v>-1.8</v>
      </c>
      <c r="EY203" s="318">
        <v>0.3</v>
      </c>
      <c r="EZ203" s="318"/>
      <c r="FA203" s="318"/>
      <c r="FB203" s="318"/>
      <c r="FC203" s="318"/>
      <c r="FD203" s="318"/>
      <c r="FE203" s="318"/>
      <c r="FF203" s="318"/>
      <c r="FG203" s="351" t="s">
        <v>453</v>
      </c>
    </row>
    <row r="204" spans="1:163" ht="18" customHeight="1">
      <c r="A204" s="99" t="s">
        <v>869</v>
      </c>
      <c r="B204" s="75"/>
      <c r="D204" s="76" t="s">
        <v>455</v>
      </c>
      <c r="E204" s="77" t="s">
        <v>869</v>
      </c>
      <c r="F204" s="77"/>
      <c r="I204" s="2" t="s">
        <v>745</v>
      </c>
      <c r="J204" s="78">
        <v>110.1</v>
      </c>
      <c r="K204" s="78">
        <v>109.6</v>
      </c>
      <c r="L204" s="78">
        <v>109.7</v>
      </c>
      <c r="M204" s="78">
        <v>109</v>
      </c>
      <c r="N204" s="78">
        <v>109.2</v>
      </c>
      <c r="O204" s="78">
        <v>109.3</v>
      </c>
      <c r="P204" s="78">
        <v>109.1</v>
      </c>
      <c r="Q204" s="78">
        <v>109.9</v>
      </c>
      <c r="R204" s="78">
        <v>109.5</v>
      </c>
      <c r="S204" s="78">
        <v>109</v>
      </c>
      <c r="T204" s="78">
        <v>110</v>
      </c>
      <c r="U204" s="78">
        <v>109.7</v>
      </c>
      <c r="V204" s="78">
        <v>101.1</v>
      </c>
      <c r="W204" s="78">
        <v>101.3</v>
      </c>
      <c r="X204" s="78">
        <v>97.4</v>
      </c>
      <c r="Y204" s="78">
        <v>84.2</v>
      </c>
      <c r="Z204" s="78">
        <v>85.8</v>
      </c>
      <c r="AA204" s="78">
        <v>91.2</v>
      </c>
      <c r="AB204" s="78">
        <v>94.9</v>
      </c>
      <c r="AC204" s="78">
        <v>95.9</v>
      </c>
      <c r="AD204" s="78">
        <v>95.6</v>
      </c>
      <c r="AE204" s="78">
        <v>96.6</v>
      </c>
      <c r="AF204" s="78">
        <v>97.2</v>
      </c>
      <c r="AG204" s="78">
        <v>98.3</v>
      </c>
      <c r="AH204" s="78">
        <v>98.8</v>
      </c>
      <c r="AI204" s="78">
        <v>95.4</v>
      </c>
      <c r="AJ204" s="78">
        <v>98.1</v>
      </c>
      <c r="AK204" s="78">
        <v>98.3</v>
      </c>
      <c r="AL204" s="78">
        <v>99.2</v>
      </c>
      <c r="AM204" s="78">
        <v>99.5</v>
      </c>
      <c r="AN204" s="78">
        <v>100.1</v>
      </c>
      <c r="AO204" s="78">
        <v>100.1</v>
      </c>
      <c r="AP204" s="78">
        <v>99.1</v>
      </c>
      <c r="AQ204" s="78">
        <v>100.3</v>
      </c>
      <c r="AR204" s="78">
        <v>101.2</v>
      </c>
      <c r="AS204" s="78">
        <v>100.9</v>
      </c>
      <c r="AT204" s="78">
        <v>101</v>
      </c>
      <c r="AU204" s="78">
        <v>101.7</v>
      </c>
      <c r="AV204" s="78">
        <v>102.5</v>
      </c>
      <c r="AW204" s="78">
        <v>102.8</v>
      </c>
      <c r="AX204" s="78">
        <v>102.8</v>
      </c>
      <c r="AY204" s="78">
        <v>102.7</v>
      </c>
      <c r="AZ204" s="78">
        <v>103.1</v>
      </c>
      <c r="BA204" s="78">
        <v>103.2</v>
      </c>
      <c r="BB204" s="78">
        <v>103.5</v>
      </c>
      <c r="BC204" s="78">
        <v>103.4</v>
      </c>
      <c r="BD204" s="78">
        <v>103.1</v>
      </c>
      <c r="BE204" s="78">
        <v>101.5</v>
      </c>
      <c r="BF204" s="78">
        <v>102.5</v>
      </c>
      <c r="BG204" s="78">
        <v>102.6</v>
      </c>
      <c r="BH204" s="78">
        <v>102.7</v>
      </c>
      <c r="BI204" s="78">
        <v>103.2</v>
      </c>
      <c r="BJ204" s="78">
        <v>102.9</v>
      </c>
      <c r="BK204" s="78">
        <v>102.3</v>
      </c>
      <c r="BL204" s="78">
        <v>103.2</v>
      </c>
      <c r="BM204" s="78">
        <v>103.1</v>
      </c>
      <c r="BN204" s="78">
        <v>103.3</v>
      </c>
      <c r="BO204" s="78">
        <v>102.6</v>
      </c>
      <c r="BP204" s="78">
        <v>102.9</v>
      </c>
      <c r="BQ204" s="78">
        <v>102.6</v>
      </c>
      <c r="BR204" s="78">
        <v>101.8</v>
      </c>
      <c r="BS204" s="78">
        <v>102.6</v>
      </c>
      <c r="BT204" s="78">
        <v>102.8</v>
      </c>
      <c r="BU204" s="78">
        <v>102.5</v>
      </c>
      <c r="BV204" s="78">
        <v>103.3</v>
      </c>
      <c r="BW204" s="78"/>
      <c r="BX204" s="78"/>
      <c r="BY204" s="78"/>
      <c r="BZ204" s="78"/>
      <c r="CA204" s="78"/>
      <c r="CB204" s="78"/>
      <c r="CC204" s="78"/>
      <c r="CD204" s="351" t="s">
        <v>456</v>
      </c>
      <c r="CE204" s="76"/>
      <c r="CG204" s="76" t="s">
        <v>455</v>
      </c>
      <c r="CH204" s="77" t="s">
        <v>869</v>
      </c>
      <c r="CI204" s="77"/>
      <c r="CM204" s="318">
        <v>3.6</v>
      </c>
      <c r="CN204" s="318">
        <v>2.7</v>
      </c>
      <c r="CO204" s="318">
        <v>2.2999999999999998</v>
      </c>
      <c r="CP204" s="318">
        <v>0.7</v>
      </c>
      <c r="CQ204" s="318">
        <v>1.7</v>
      </c>
      <c r="CR204" s="318">
        <v>1</v>
      </c>
      <c r="CS204" s="318">
        <v>0.4</v>
      </c>
      <c r="CT204" s="318">
        <v>0.3</v>
      </c>
      <c r="CU204" s="318">
        <v>-0.2</v>
      </c>
      <c r="CV204" s="318">
        <v>-0.8</v>
      </c>
      <c r="CW204" s="318">
        <v>-0.5</v>
      </c>
      <c r="CX204" s="318">
        <v>-0.9</v>
      </c>
      <c r="CY204" s="318">
        <v>-2.1</v>
      </c>
      <c r="CZ204" s="318">
        <v>-1.4</v>
      </c>
      <c r="DA204" s="318">
        <v>-5.3</v>
      </c>
      <c r="DB204" s="318">
        <v>-17.7</v>
      </c>
      <c r="DC204" s="318">
        <v>-16.2</v>
      </c>
      <c r="DD204" s="318">
        <v>-11</v>
      </c>
      <c r="DE204" s="318">
        <v>-7</v>
      </c>
      <c r="DF204" s="318">
        <v>-6.6</v>
      </c>
      <c r="DG204" s="318">
        <v>-6.6</v>
      </c>
      <c r="DH204" s="318">
        <v>-4.7</v>
      </c>
      <c r="DI204" s="318">
        <v>-4.7</v>
      </c>
      <c r="DJ204" s="318">
        <v>-3.3</v>
      </c>
      <c r="DK204" s="318">
        <v>-1.7</v>
      </c>
      <c r="DL204" s="318">
        <v>-4.9000000000000004</v>
      </c>
      <c r="DM204" s="318">
        <v>1.8</v>
      </c>
      <c r="DN204" s="318">
        <v>17.899999999999999</v>
      </c>
      <c r="DO204" s="318">
        <v>16.399999999999999</v>
      </c>
      <c r="DP204" s="318">
        <v>10.199999999999999</v>
      </c>
      <c r="DQ204" s="318">
        <v>6.6</v>
      </c>
      <c r="DR204" s="318">
        <v>5.4</v>
      </c>
      <c r="DS204" s="318">
        <v>4.5</v>
      </c>
      <c r="DT204" s="318">
        <v>4.8</v>
      </c>
      <c r="DU204" s="318">
        <v>5</v>
      </c>
      <c r="DV204" s="318">
        <v>3.4</v>
      </c>
      <c r="DW204" s="318">
        <v>2.2999999999999998</v>
      </c>
      <c r="DX204" s="318">
        <v>6.6</v>
      </c>
      <c r="DY204" s="318">
        <v>4.4000000000000004</v>
      </c>
      <c r="DZ204" s="318">
        <v>4.5999999999999996</v>
      </c>
      <c r="EA204" s="318">
        <v>3.7</v>
      </c>
      <c r="EB204" s="318">
        <v>3.2</v>
      </c>
      <c r="EC204" s="318">
        <v>3</v>
      </c>
      <c r="ED204" s="318">
        <v>3.1</v>
      </c>
      <c r="EE204" s="318">
        <v>4.5</v>
      </c>
      <c r="EF204" s="318">
        <v>3.1</v>
      </c>
      <c r="EG204" s="318">
        <v>1.9</v>
      </c>
      <c r="EH204" s="318">
        <v>0.6</v>
      </c>
      <c r="EI204" s="318">
        <v>1.5</v>
      </c>
      <c r="EJ204" s="318">
        <v>0.9</v>
      </c>
      <c r="EK204" s="318">
        <v>0.2</v>
      </c>
      <c r="EL204" s="318">
        <v>0.3</v>
      </c>
      <c r="EM204" s="318">
        <v>0.1</v>
      </c>
      <c r="EN204" s="318">
        <v>-0.4</v>
      </c>
      <c r="EO204" s="318">
        <v>0.1</v>
      </c>
      <c r="EP204" s="318">
        <v>-0.1</v>
      </c>
      <c r="EQ204" s="318">
        <v>-0.2</v>
      </c>
      <c r="ER204" s="318">
        <v>-0.8</v>
      </c>
      <c r="ES204" s="318">
        <v>-0.2</v>
      </c>
      <c r="ET204" s="318">
        <v>1.1000000000000001</v>
      </c>
      <c r="EU204" s="318">
        <v>-0.7</v>
      </c>
      <c r="EV204" s="318">
        <v>0.1</v>
      </c>
      <c r="EW204" s="318">
        <v>0.1</v>
      </c>
      <c r="EX204" s="318">
        <v>-0.7</v>
      </c>
      <c r="EY204" s="318">
        <v>0.4</v>
      </c>
      <c r="EZ204" s="318"/>
      <c r="FA204" s="318"/>
      <c r="FB204" s="318"/>
      <c r="FC204" s="318"/>
      <c r="FD204" s="318"/>
      <c r="FE204" s="318"/>
      <c r="FF204" s="318"/>
      <c r="FG204" s="351" t="s">
        <v>456</v>
      </c>
    </row>
    <row r="205" spans="1:163" ht="18" customHeight="1">
      <c r="I205" s="2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55"/>
      <c r="CM205" s="350"/>
      <c r="CN205" s="350"/>
      <c r="CO205" s="350"/>
      <c r="CP205" s="350"/>
      <c r="CQ205" s="350"/>
      <c r="CR205" s="350"/>
      <c r="CS205" s="350"/>
      <c r="CT205" s="350"/>
      <c r="CU205" s="350"/>
      <c r="CV205" s="350"/>
      <c r="CW205" s="350"/>
      <c r="CX205" s="350"/>
      <c r="CY205" s="350"/>
      <c r="CZ205" s="350"/>
      <c r="DA205" s="350"/>
      <c r="DB205" s="350"/>
      <c r="DC205" s="350"/>
      <c r="DD205" s="350"/>
      <c r="DE205" s="350"/>
      <c r="DF205" s="350"/>
      <c r="DG205" s="350"/>
      <c r="DH205" s="350"/>
      <c r="DI205" s="350"/>
      <c r="DJ205" s="350"/>
      <c r="DK205" s="350"/>
      <c r="DL205" s="350"/>
      <c r="DM205" s="350"/>
      <c r="DN205" s="350"/>
      <c r="DO205" s="350"/>
      <c r="DP205" s="350"/>
      <c r="DQ205" s="350"/>
      <c r="DR205" s="350"/>
      <c r="DS205" s="350"/>
      <c r="DT205" s="350"/>
      <c r="DU205" s="350"/>
      <c r="DV205" s="350"/>
      <c r="DW205" s="350"/>
      <c r="DX205" s="350"/>
      <c r="DY205" s="350"/>
      <c r="DZ205" s="350"/>
      <c r="EA205" s="350"/>
      <c r="EB205" s="350"/>
      <c r="EC205" s="350"/>
      <c r="ED205" s="350"/>
      <c r="EE205" s="350"/>
      <c r="EF205" s="350"/>
      <c r="EG205" s="350"/>
      <c r="EH205" s="350"/>
      <c r="EI205" s="350"/>
      <c r="EJ205" s="350"/>
      <c r="EK205" s="350"/>
      <c r="EL205" s="350"/>
      <c r="EM205" s="350"/>
      <c r="EN205" s="350"/>
      <c r="EO205" s="350"/>
      <c r="EP205" s="350"/>
      <c r="EQ205" s="350"/>
      <c r="ER205" s="350"/>
      <c r="ES205" s="350"/>
      <c r="ET205" s="350"/>
      <c r="EU205" s="350"/>
      <c r="EV205" s="350"/>
      <c r="EW205" s="350"/>
      <c r="EX205" s="350"/>
      <c r="EY205" s="350"/>
      <c r="EZ205" s="350"/>
      <c r="FA205" s="350"/>
      <c r="FB205" s="350"/>
      <c r="FC205" s="350"/>
      <c r="FD205" s="350"/>
      <c r="FE205" s="350"/>
      <c r="FF205" s="350"/>
      <c r="FG205" s="55"/>
    </row>
    <row r="206" spans="1:163" ht="18" customHeight="1">
      <c r="A206" s="70" t="s">
        <v>872</v>
      </c>
      <c r="B206" s="9"/>
      <c r="C206" s="319" t="s">
        <v>458</v>
      </c>
      <c r="D206" s="72" t="s">
        <v>872</v>
      </c>
      <c r="E206" s="72"/>
      <c r="F206" s="72"/>
      <c r="G206" s="72"/>
      <c r="H206" s="72"/>
      <c r="I206" s="2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55"/>
      <c r="CF206" s="71" t="s">
        <v>458</v>
      </c>
      <c r="CG206" s="72" t="s">
        <v>872</v>
      </c>
      <c r="CH206" s="72"/>
      <c r="CI206" s="72"/>
      <c r="CJ206" s="72"/>
      <c r="CK206" s="72"/>
      <c r="CM206" s="350"/>
      <c r="CN206" s="350"/>
      <c r="CO206" s="350"/>
      <c r="CP206" s="350"/>
      <c r="CQ206" s="350"/>
      <c r="CR206" s="350"/>
      <c r="CS206" s="350"/>
      <c r="CT206" s="350"/>
      <c r="CU206" s="350"/>
      <c r="CV206" s="350"/>
      <c r="CW206" s="350"/>
      <c r="CX206" s="350"/>
      <c r="CY206" s="350"/>
      <c r="CZ206" s="350"/>
      <c r="DA206" s="350"/>
      <c r="DB206" s="350"/>
      <c r="DC206" s="350"/>
      <c r="DD206" s="350"/>
      <c r="DE206" s="350"/>
      <c r="DF206" s="350"/>
      <c r="DG206" s="350"/>
      <c r="DH206" s="350"/>
      <c r="DI206" s="350"/>
      <c r="DJ206" s="350"/>
      <c r="DK206" s="350"/>
      <c r="DL206" s="350"/>
      <c r="DM206" s="350"/>
      <c r="DN206" s="350"/>
      <c r="DO206" s="350"/>
      <c r="DP206" s="350"/>
      <c r="DQ206" s="350"/>
      <c r="DR206" s="350"/>
      <c r="DS206" s="350"/>
      <c r="DT206" s="350"/>
      <c r="DU206" s="350"/>
      <c r="DV206" s="350"/>
      <c r="DW206" s="350"/>
      <c r="DX206" s="350"/>
      <c r="DY206" s="350"/>
      <c r="DZ206" s="350"/>
      <c r="EA206" s="350"/>
      <c r="EB206" s="350"/>
      <c r="EC206" s="350"/>
      <c r="ED206" s="350"/>
      <c r="EE206" s="350"/>
      <c r="EF206" s="350"/>
      <c r="EG206" s="350"/>
      <c r="EH206" s="350"/>
      <c r="EI206" s="350"/>
      <c r="EJ206" s="350"/>
      <c r="EK206" s="350"/>
      <c r="EL206" s="350"/>
      <c r="EM206" s="350"/>
      <c r="EN206" s="350"/>
      <c r="EO206" s="350"/>
      <c r="EP206" s="350"/>
      <c r="EQ206" s="350"/>
      <c r="ER206" s="350"/>
      <c r="ES206" s="350"/>
      <c r="ET206" s="350"/>
      <c r="EU206" s="350"/>
      <c r="EV206" s="350"/>
      <c r="EW206" s="350"/>
      <c r="EX206" s="350"/>
      <c r="EY206" s="350"/>
      <c r="EZ206" s="350"/>
      <c r="FA206" s="350"/>
      <c r="FB206" s="350"/>
      <c r="FC206" s="350"/>
      <c r="FD206" s="350"/>
      <c r="FE206" s="350"/>
      <c r="FF206" s="350"/>
      <c r="FG206" s="55"/>
    </row>
    <row r="207" spans="1:163" ht="18" customHeight="1">
      <c r="A207" s="162" t="s">
        <v>442</v>
      </c>
      <c r="D207" s="9" t="s">
        <v>460</v>
      </c>
      <c r="E207" s="2" t="s">
        <v>442</v>
      </c>
      <c r="F207" s="2"/>
      <c r="I207" s="2" t="s">
        <v>745</v>
      </c>
      <c r="J207" s="78"/>
      <c r="K207" s="78"/>
      <c r="L207" s="78"/>
      <c r="M207" s="78">
        <v>129</v>
      </c>
      <c r="N207" s="78">
        <v>133.80000000000001</v>
      </c>
      <c r="O207" s="78">
        <v>146.69999999999999</v>
      </c>
      <c r="P207" s="78">
        <v>146.5</v>
      </c>
      <c r="Q207" s="78">
        <v>142.5</v>
      </c>
      <c r="R207" s="78">
        <v>134.80000000000001</v>
      </c>
      <c r="S207" s="78">
        <v>139.5</v>
      </c>
      <c r="T207" s="78">
        <v>143.30000000000001</v>
      </c>
      <c r="U207" s="78">
        <v>149.6</v>
      </c>
      <c r="V207" s="78">
        <v>147.69999999999999</v>
      </c>
      <c r="W207" s="78">
        <v>141.4</v>
      </c>
      <c r="X207" s="78">
        <v>126.8</v>
      </c>
      <c r="Y207" s="78">
        <v>82.6</v>
      </c>
      <c r="Z207" s="78">
        <v>109.7</v>
      </c>
      <c r="AA207" s="78">
        <v>130.4</v>
      </c>
      <c r="AB207" s="78">
        <v>138.80000000000001</v>
      </c>
      <c r="AC207" s="78">
        <v>139</v>
      </c>
      <c r="AD207" s="78">
        <v>136.1</v>
      </c>
      <c r="AE207" s="78">
        <v>135.5</v>
      </c>
      <c r="AF207" s="78">
        <v>138.9</v>
      </c>
      <c r="AG207" s="78">
        <v>145.30000000000001</v>
      </c>
      <c r="AH207" s="78">
        <v>143.19999999999999</v>
      </c>
      <c r="AI207" s="78">
        <v>138.69999999999999</v>
      </c>
      <c r="AJ207" s="78">
        <v>138.1</v>
      </c>
      <c r="AK207" s="78">
        <v>134.9</v>
      </c>
      <c r="AL207" s="78">
        <v>132.1</v>
      </c>
      <c r="AM207" s="78">
        <v>125.6</v>
      </c>
      <c r="AN207" s="78">
        <v>126</v>
      </c>
      <c r="AO207" s="78">
        <v>128</v>
      </c>
      <c r="AP207" s="78">
        <v>132.30000000000001</v>
      </c>
      <c r="AQ207" s="78">
        <v>138.5</v>
      </c>
      <c r="AR207" s="78">
        <v>143.4</v>
      </c>
      <c r="AS207" s="78">
        <v>146</v>
      </c>
      <c r="AT207" s="78">
        <v>147.19999999999999</v>
      </c>
      <c r="AU207" s="78">
        <v>146.19999999999999</v>
      </c>
      <c r="AV207" s="78">
        <v>148.1</v>
      </c>
      <c r="AW207" s="78">
        <v>157.30000000000001</v>
      </c>
      <c r="AX207" s="78">
        <v>164</v>
      </c>
      <c r="AY207" s="78">
        <v>164.9</v>
      </c>
      <c r="AZ207" s="78">
        <v>165.8</v>
      </c>
      <c r="BA207" s="78">
        <v>166.5</v>
      </c>
      <c r="BB207" s="78">
        <v>168.1</v>
      </c>
      <c r="BC207" s="78">
        <v>169.4</v>
      </c>
      <c r="BD207" s="78">
        <v>169.7</v>
      </c>
      <c r="BE207" s="78">
        <v>171.4</v>
      </c>
      <c r="BF207" s="78">
        <v>171</v>
      </c>
      <c r="BG207" s="78">
        <v>166.8</v>
      </c>
      <c r="BH207" s="78">
        <v>168.6</v>
      </c>
      <c r="BI207" s="78">
        <v>173.1</v>
      </c>
      <c r="BJ207" s="78">
        <v>167.9</v>
      </c>
      <c r="BK207" s="78">
        <v>169.1</v>
      </c>
      <c r="BL207" s="78">
        <v>170.3</v>
      </c>
      <c r="BM207" s="78">
        <v>172.8</v>
      </c>
      <c r="BN207" s="78">
        <v>174.5</v>
      </c>
      <c r="BO207" s="78">
        <v>173.3</v>
      </c>
      <c r="BP207" s="78">
        <v>174.5</v>
      </c>
      <c r="BQ207" s="78">
        <v>177.6</v>
      </c>
      <c r="BR207" s="78">
        <v>173.5</v>
      </c>
      <c r="BS207" s="78">
        <v>174.5</v>
      </c>
      <c r="BT207" s="78">
        <v>177.6</v>
      </c>
      <c r="BU207" s="78">
        <v>179.2</v>
      </c>
      <c r="BV207" s="78">
        <v>177.7</v>
      </c>
      <c r="BW207" s="78"/>
      <c r="BX207" s="78"/>
      <c r="BY207" s="78"/>
      <c r="BZ207" s="78"/>
      <c r="CA207" s="78"/>
      <c r="CB207" s="78"/>
      <c r="CC207" s="78"/>
      <c r="CD207" s="348" t="s">
        <v>713</v>
      </c>
      <c r="CG207" s="9" t="s">
        <v>460</v>
      </c>
      <c r="CH207" s="2" t="s">
        <v>442</v>
      </c>
      <c r="CI207" s="2"/>
      <c r="CM207" s="318">
        <v>11.2</v>
      </c>
      <c r="CN207" s="318">
        <v>9.3000000000000007</v>
      </c>
      <c r="CO207" s="318">
        <v>7.4</v>
      </c>
      <c r="CP207" s="318">
        <v>7.7</v>
      </c>
      <c r="CQ207" s="318">
        <v>9.4</v>
      </c>
      <c r="CR207" s="318">
        <v>9.6</v>
      </c>
      <c r="CS207" s="318">
        <v>8.4</v>
      </c>
      <c r="CT207" s="318">
        <v>7.5</v>
      </c>
      <c r="CU207" s="318">
        <v>7.4</v>
      </c>
      <c r="CV207" s="318">
        <v>6.6</v>
      </c>
      <c r="CW207" s="318">
        <v>7.1</v>
      </c>
      <c r="CX207" s="318">
        <v>7</v>
      </c>
      <c r="CY207" s="318">
        <v>6.7</v>
      </c>
      <c r="CZ207" s="318">
        <v>6.4</v>
      </c>
      <c r="DA207" s="318">
        <v>-7.5</v>
      </c>
      <c r="DB207" s="318">
        <v>-36</v>
      </c>
      <c r="DC207" s="318">
        <v>-18</v>
      </c>
      <c r="DD207" s="318">
        <v>-11.2</v>
      </c>
      <c r="DE207" s="318">
        <v>-5.2</v>
      </c>
      <c r="DF207" s="318">
        <v>-2.5</v>
      </c>
      <c r="DG207" s="318">
        <v>1</v>
      </c>
      <c r="DH207" s="318">
        <v>-2.8</v>
      </c>
      <c r="DI207" s="318">
        <v>-3.1</v>
      </c>
      <c r="DJ207" s="318">
        <v>-2.9</v>
      </c>
      <c r="DK207" s="318">
        <v>-3</v>
      </c>
      <c r="DL207" s="318">
        <v>-1.9</v>
      </c>
      <c r="DM207" s="318">
        <v>8.9</v>
      </c>
      <c r="DN207" s="318">
        <v>63.3</v>
      </c>
      <c r="DO207" s="318">
        <v>20.399999999999999</v>
      </c>
      <c r="DP207" s="318">
        <v>-3.7</v>
      </c>
      <c r="DQ207" s="318">
        <v>-9.3000000000000007</v>
      </c>
      <c r="DR207" s="318">
        <v>-7.9</v>
      </c>
      <c r="DS207" s="318">
        <v>-2.8</v>
      </c>
      <c r="DT207" s="318">
        <v>2.2000000000000002</v>
      </c>
      <c r="DU207" s="318">
        <v>3.3</v>
      </c>
      <c r="DV207" s="318">
        <v>0.5</v>
      </c>
      <c r="DW207" s="318">
        <v>2.8</v>
      </c>
      <c r="DX207" s="318">
        <v>5.4</v>
      </c>
      <c r="DY207" s="318">
        <v>7.3</v>
      </c>
      <c r="DZ207" s="318">
        <v>16.600000000000001</v>
      </c>
      <c r="EA207" s="318">
        <v>24.2</v>
      </c>
      <c r="EB207" s="318">
        <v>31.3</v>
      </c>
      <c r="EC207" s="318">
        <v>31.6</v>
      </c>
      <c r="ED207" s="318">
        <v>30.1</v>
      </c>
      <c r="EE207" s="318">
        <v>27.1</v>
      </c>
      <c r="EF207" s="318">
        <v>22.3</v>
      </c>
      <c r="EG207" s="318">
        <v>18.3</v>
      </c>
      <c r="EH207" s="318">
        <v>17.399999999999999</v>
      </c>
      <c r="EI207" s="318">
        <v>16.2</v>
      </c>
      <c r="EJ207" s="318">
        <v>14.1</v>
      </c>
      <c r="EK207" s="318">
        <v>13.8</v>
      </c>
      <c r="EL207" s="318">
        <v>10</v>
      </c>
      <c r="EM207" s="318">
        <v>2.4</v>
      </c>
      <c r="EN207" s="318">
        <v>2.6</v>
      </c>
      <c r="EO207" s="318">
        <v>2.7</v>
      </c>
      <c r="EP207" s="318">
        <v>3.8</v>
      </c>
      <c r="EQ207" s="318">
        <v>3.8</v>
      </c>
      <c r="ER207" s="318">
        <v>2.2999999999999998</v>
      </c>
      <c r="ES207" s="318">
        <v>2.8</v>
      </c>
      <c r="ET207" s="318">
        <v>3.6</v>
      </c>
      <c r="EU207" s="318">
        <v>1.4</v>
      </c>
      <c r="EV207" s="318">
        <v>4.5999999999999996</v>
      </c>
      <c r="EW207" s="318">
        <v>5.4</v>
      </c>
      <c r="EX207" s="318">
        <v>3.5</v>
      </c>
      <c r="EY207" s="318">
        <v>5.8</v>
      </c>
      <c r="EZ207" s="318"/>
      <c r="FA207" s="318"/>
      <c r="FB207" s="318"/>
      <c r="FC207" s="318"/>
      <c r="FD207" s="318"/>
      <c r="FE207" s="318"/>
      <c r="FF207" s="318"/>
      <c r="FG207" s="348" t="s">
        <v>713</v>
      </c>
    </row>
    <row r="208" spans="1:163" ht="32.1" customHeight="1">
      <c r="A208" s="99" t="s">
        <v>863</v>
      </c>
      <c r="B208" s="75"/>
      <c r="D208" s="76" t="s">
        <v>462</v>
      </c>
      <c r="E208" s="77" t="s">
        <v>863</v>
      </c>
      <c r="F208" s="77"/>
      <c r="I208" s="2" t="s">
        <v>745</v>
      </c>
      <c r="J208" s="78"/>
      <c r="K208" s="78"/>
      <c r="L208" s="78"/>
      <c r="M208" s="78">
        <v>92.1</v>
      </c>
      <c r="N208" s="78">
        <v>97.7</v>
      </c>
      <c r="O208" s="78">
        <v>94.2</v>
      </c>
      <c r="P208" s="78">
        <v>96.4</v>
      </c>
      <c r="Q208" s="78">
        <v>98.9</v>
      </c>
      <c r="R208" s="78">
        <v>95.1</v>
      </c>
      <c r="S208" s="78">
        <v>97.5</v>
      </c>
      <c r="T208" s="78">
        <v>100.4</v>
      </c>
      <c r="U208" s="78">
        <v>117</v>
      </c>
      <c r="V208" s="78">
        <v>110.8</v>
      </c>
      <c r="W208" s="78">
        <v>80.2</v>
      </c>
      <c r="X208" s="78">
        <v>85.2</v>
      </c>
      <c r="Y208" s="78">
        <v>60.9</v>
      </c>
      <c r="Z208" s="78">
        <v>53.1</v>
      </c>
      <c r="AA208" s="78">
        <v>70.5</v>
      </c>
      <c r="AB208" s="78">
        <v>87.5</v>
      </c>
      <c r="AC208" s="78">
        <v>89.2</v>
      </c>
      <c r="AD208" s="78">
        <v>82.6</v>
      </c>
      <c r="AE208" s="78">
        <v>86.2</v>
      </c>
      <c r="AF208" s="78">
        <v>98.1</v>
      </c>
      <c r="AG208" s="78">
        <v>111.4</v>
      </c>
      <c r="AH208" s="78">
        <v>99.8</v>
      </c>
      <c r="AI208" s="78">
        <v>87.9</v>
      </c>
      <c r="AJ208" s="78">
        <v>90.2</v>
      </c>
      <c r="AK208" s="78">
        <v>86.7</v>
      </c>
      <c r="AL208" s="78">
        <v>87.4</v>
      </c>
      <c r="AM208" s="78">
        <v>85.8</v>
      </c>
      <c r="AN208" s="78">
        <v>90.1</v>
      </c>
      <c r="AO208" s="78">
        <v>90.1</v>
      </c>
      <c r="AP208" s="78">
        <v>90.1</v>
      </c>
      <c r="AQ208" s="78">
        <v>96.5</v>
      </c>
      <c r="AR208" s="78">
        <v>102.8</v>
      </c>
      <c r="AS208" s="78">
        <v>121.9</v>
      </c>
      <c r="AT208" s="78">
        <v>115.9</v>
      </c>
      <c r="AU208" s="78">
        <v>85.5</v>
      </c>
      <c r="AV208" s="78">
        <v>101</v>
      </c>
      <c r="AW208" s="78">
        <v>99.3</v>
      </c>
      <c r="AX208" s="78">
        <v>104.7</v>
      </c>
      <c r="AY208" s="78">
        <v>99.3</v>
      </c>
      <c r="AZ208" s="78">
        <v>103.7</v>
      </c>
      <c r="BA208" s="78">
        <v>102.3</v>
      </c>
      <c r="BB208" s="78">
        <v>103</v>
      </c>
      <c r="BC208" s="78">
        <v>108.6</v>
      </c>
      <c r="BD208" s="78">
        <v>109.7</v>
      </c>
      <c r="BE208" s="78">
        <v>130.6</v>
      </c>
      <c r="BF208" s="78">
        <v>113.9</v>
      </c>
      <c r="BG208" s="78">
        <v>92.6</v>
      </c>
      <c r="BH208" s="78">
        <v>103.4</v>
      </c>
      <c r="BI208" s="78">
        <v>101.4</v>
      </c>
      <c r="BJ208" s="78">
        <v>105</v>
      </c>
      <c r="BK208" s="78">
        <v>100.9</v>
      </c>
      <c r="BL208" s="78">
        <v>103.9</v>
      </c>
      <c r="BM208" s="78">
        <v>105.3</v>
      </c>
      <c r="BN208" s="78">
        <v>102.8</v>
      </c>
      <c r="BO208" s="78">
        <v>105.8</v>
      </c>
      <c r="BP208" s="78">
        <v>109.2</v>
      </c>
      <c r="BQ208" s="78">
        <v>124.8</v>
      </c>
      <c r="BR208" s="78">
        <v>110.2</v>
      </c>
      <c r="BS208" s="78">
        <v>100</v>
      </c>
      <c r="BT208" s="78">
        <v>104.6</v>
      </c>
      <c r="BU208" s="78">
        <v>95.3</v>
      </c>
      <c r="BV208" s="78">
        <v>102.9</v>
      </c>
      <c r="BW208" s="78"/>
      <c r="BX208" s="78"/>
      <c r="BY208" s="78"/>
      <c r="BZ208" s="78"/>
      <c r="CA208" s="78"/>
      <c r="CB208" s="78"/>
      <c r="CC208" s="78"/>
      <c r="CD208" s="333" t="s">
        <v>463</v>
      </c>
      <c r="CE208" s="76"/>
      <c r="CG208" s="76" t="s">
        <v>462</v>
      </c>
      <c r="CH208" s="77" t="s">
        <v>863</v>
      </c>
      <c r="CI208" s="77"/>
      <c r="CM208" s="318">
        <v>4.9000000000000004</v>
      </c>
      <c r="CN208" s="318">
        <v>-10.6</v>
      </c>
      <c r="CO208" s="318">
        <v>-0.7</v>
      </c>
      <c r="CP208" s="318">
        <v>-1.5</v>
      </c>
      <c r="CQ208" s="318">
        <v>-0.4</v>
      </c>
      <c r="CR208" s="318">
        <v>-2.5</v>
      </c>
      <c r="CS208" s="318">
        <v>-1.6</v>
      </c>
      <c r="CT208" s="318">
        <v>-1</v>
      </c>
      <c r="CU208" s="318">
        <v>-0.9</v>
      </c>
      <c r="CV208" s="318">
        <v>-1.1000000000000001</v>
      </c>
      <c r="CW208" s="318">
        <v>-2.2999999999999998</v>
      </c>
      <c r="CX208" s="318">
        <v>-1</v>
      </c>
      <c r="CY208" s="318">
        <v>-1</v>
      </c>
      <c r="CZ208" s="318">
        <v>-11.1</v>
      </c>
      <c r="DA208" s="318">
        <v>-11.4</v>
      </c>
      <c r="DB208" s="318">
        <v>-33.9</v>
      </c>
      <c r="DC208" s="318">
        <v>-45.9</v>
      </c>
      <c r="DD208" s="318">
        <v>-24.9</v>
      </c>
      <c r="DE208" s="318">
        <v>-8.5</v>
      </c>
      <c r="DF208" s="318">
        <v>-9.3000000000000007</v>
      </c>
      <c r="DG208" s="318">
        <v>-12.6</v>
      </c>
      <c r="DH208" s="318">
        <v>-10.9</v>
      </c>
      <c r="DI208" s="318">
        <v>-2</v>
      </c>
      <c r="DJ208" s="318">
        <v>-4.8</v>
      </c>
      <c r="DK208" s="318">
        <v>-8.9</v>
      </c>
      <c r="DL208" s="318">
        <v>8.6</v>
      </c>
      <c r="DM208" s="318">
        <v>4.8</v>
      </c>
      <c r="DN208" s="318">
        <v>41.9</v>
      </c>
      <c r="DO208" s="318">
        <v>64.8</v>
      </c>
      <c r="DP208" s="318">
        <v>21.2</v>
      </c>
      <c r="DQ208" s="318">
        <v>2.1</v>
      </c>
      <c r="DR208" s="318">
        <v>0.4</v>
      </c>
      <c r="DS208" s="318">
        <v>8.4</v>
      </c>
      <c r="DT208" s="318">
        <v>11.1</v>
      </c>
      <c r="DU208" s="318">
        <v>4.5</v>
      </c>
      <c r="DV208" s="318">
        <v>9.3000000000000007</v>
      </c>
      <c r="DW208" s="318">
        <v>16.100000000000001</v>
      </c>
      <c r="DX208" s="318">
        <v>-2.7</v>
      </c>
      <c r="DY208" s="318">
        <v>12</v>
      </c>
      <c r="DZ208" s="318">
        <v>14.5</v>
      </c>
      <c r="EA208" s="318">
        <v>19.7</v>
      </c>
      <c r="EB208" s="318">
        <v>15.8</v>
      </c>
      <c r="EC208" s="318">
        <v>15</v>
      </c>
      <c r="ED208" s="318">
        <v>13.6</v>
      </c>
      <c r="EE208" s="318">
        <v>14.3</v>
      </c>
      <c r="EF208" s="318">
        <v>12.6</v>
      </c>
      <c r="EG208" s="318">
        <v>6.7</v>
      </c>
      <c r="EH208" s="318">
        <v>7.1</v>
      </c>
      <c r="EI208" s="318">
        <v>-1.7</v>
      </c>
      <c r="EJ208" s="318">
        <v>8.3000000000000007</v>
      </c>
      <c r="EK208" s="318">
        <v>2.4</v>
      </c>
      <c r="EL208" s="318">
        <v>2.1</v>
      </c>
      <c r="EM208" s="318">
        <v>0.3</v>
      </c>
      <c r="EN208" s="318">
        <v>1.6</v>
      </c>
      <c r="EO208" s="318">
        <v>0.2</v>
      </c>
      <c r="EP208" s="318">
        <v>2.9</v>
      </c>
      <c r="EQ208" s="318">
        <v>-0.2</v>
      </c>
      <c r="ER208" s="318">
        <v>-2.6</v>
      </c>
      <c r="ES208" s="318">
        <v>-0.5</v>
      </c>
      <c r="ET208" s="318">
        <v>-4.4000000000000004</v>
      </c>
      <c r="EU208" s="318">
        <v>-3.2</v>
      </c>
      <c r="EV208" s="318">
        <v>8</v>
      </c>
      <c r="EW208" s="318">
        <v>1.2</v>
      </c>
      <c r="EX208" s="318">
        <v>-6</v>
      </c>
      <c r="EY208" s="318">
        <v>-2</v>
      </c>
      <c r="EZ208" s="318"/>
      <c r="FA208" s="318"/>
      <c r="FB208" s="318"/>
      <c r="FC208" s="318"/>
      <c r="FD208" s="318"/>
      <c r="FE208" s="318"/>
      <c r="FF208" s="318"/>
      <c r="FG208" s="333" t="s">
        <v>463</v>
      </c>
    </row>
    <row r="209" spans="1:163" ht="50.4" customHeight="1">
      <c r="A209" s="99" t="s">
        <v>465</v>
      </c>
      <c r="B209" s="75"/>
      <c r="D209" s="76" t="s">
        <v>466</v>
      </c>
      <c r="E209" s="77" t="s">
        <v>465</v>
      </c>
      <c r="F209" s="77"/>
      <c r="I209" s="2" t="s">
        <v>745</v>
      </c>
      <c r="J209" s="78"/>
      <c r="K209" s="78"/>
      <c r="L209" s="78"/>
      <c r="M209" s="78">
        <v>92.7</v>
      </c>
      <c r="N209" s="78">
        <v>98.6</v>
      </c>
      <c r="O209" s="78">
        <v>86.4</v>
      </c>
      <c r="P209" s="78">
        <v>84.4</v>
      </c>
      <c r="Q209" s="78">
        <v>71.400000000000006</v>
      </c>
      <c r="R209" s="78">
        <v>72.8</v>
      </c>
      <c r="S209" s="78">
        <v>72.900000000000006</v>
      </c>
      <c r="T209" s="78">
        <v>72.5</v>
      </c>
      <c r="U209" s="78">
        <v>88.5</v>
      </c>
      <c r="V209" s="78">
        <v>92.3</v>
      </c>
      <c r="W209" s="78">
        <v>54.2</v>
      </c>
      <c r="X209" s="78">
        <v>55</v>
      </c>
      <c r="Y209" s="78">
        <v>57.9</v>
      </c>
      <c r="Z209" s="78">
        <v>65.099999999999994</v>
      </c>
      <c r="AA209" s="78">
        <v>64.5</v>
      </c>
      <c r="AB209" s="78">
        <v>64.3</v>
      </c>
      <c r="AC209" s="78">
        <v>61.9</v>
      </c>
      <c r="AD209" s="78">
        <v>63.1</v>
      </c>
      <c r="AE209" s="78">
        <v>98.3</v>
      </c>
      <c r="AF209" s="78">
        <v>102.6</v>
      </c>
      <c r="AG209" s="78">
        <v>112.7</v>
      </c>
      <c r="AH209" s="78">
        <v>116.5</v>
      </c>
      <c r="AI209" s="78">
        <v>105.6</v>
      </c>
      <c r="AJ209" s="78">
        <v>97.7</v>
      </c>
      <c r="AK209" s="78">
        <v>95.2</v>
      </c>
      <c r="AL209" s="78">
        <v>103.9</v>
      </c>
      <c r="AM209" s="78">
        <v>98.2</v>
      </c>
      <c r="AN209" s="78">
        <v>95.8</v>
      </c>
      <c r="AO209" s="78">
        <v>101</v>
      </c>
      <c r="AP209" s="78">
        <v>98.2</v>
      </c>
      <c r="AQ209" s="78">
        <v>107.5</v>
      </c>
      <c r="AR209" s="78">
        <v>107</v>
      </c>
      <c r="AS209" s="78">
        <v>116.5</v>
      </c>
      <c r="AT209" s="78">
        <v>118.3</v>
      </c>
      <c r="AU209" s="78">
        <v>87.1</v>
      </c>
      <c r="AV209" s="78">
        <v>81.3</v>
      </c>
      <c r="AW209" s="78">
        <v>102.8</v>
      </c>
      <c r="AX209" s="78">
        <v>98.9</v>
      </c>
      <c r="AY209" s="78">
        <v>94.2</v>
      </c>
      <c r="AZ209" s="78">
        <v>96.9</v>
      </c>
      <c r="BA209" s="78">
        <v>98</v>
      </c>
      <c r="BB209" s="78">
        <v>96.9</v>
      </c>
      <c r="BC209" s="78">
        <v>110.2</v>
      </c>
      <c r="BD209" s="78">
        <v>101.4</v>
      </c>
      <c r="BE209" s="78">
        <v>115.8</v>
      </c>
      <c r="BF209" s="78">
        <v>124.3</v>
      </c>
      <c r="BG209" s="78">
        <v>112.9</v>
      </c>
      <c r="BH209" s="78">
        <v>113.1</v>
      </c>
      <c r="BI209" s="78">
        <v>116.3</v>
      </c>
      <c r="BJ209" s="78">
        <v>115.2</v>
      </c>
      <c r="BK209" s="78">
        <v>110.6</v>
      </c>
      <c r="BL209" s="78">
        <v>110.6</v>
      </c>
      <c r="BM209" s="78">
        <v>108.8</v>
      </c>
      <c r="BN209" s="78">
        <v>106.6</v>
      </c>
      <c r="BO209" s="78">
        <v>113.4</v>
      </c>
      <c r="BP209" s="78">
        <v>114</v>
      </c>
      <c r="BQ209" s="78">
        <v>121.4</v>
      </c>
      <c r="BR209" s="78">
        <v>122.8</v>
      </c>
      <c r="BS209" s="78">
        <v>113.5</v>
      </c>
      <c r="BT209" s="78">
        <v>103.3</v>
      </c>
      <c r="BU209" s="78">
        <v>97.1</v>
      </c>
      <c r="BV209" s="78">
        <v>100.4</v>
      </c>
      <c r="BW209" s="78"/>
      <c r="BX209" s="78"/>
      <c r="BY209" s="78"/>
      <c r="BZ209" s="78"/>
      <c r="CA209" s="78"/>
      <c r="CB209" s="78"/>
      <c r="CC209" s="78"/>
      <c r="CD209" s="333" t="s">
        <v>467</v>
      </c>
      <c r="CE209" s="76"/>
      <c r="CG209" s="76" t="s">
        <v>466</v>
      </c>
      <c r="CH209" s="77" t="s">
        <v>465</v>
      </c>
      <c r="CI209" s="77"/>
      <c r="CM209" s="318">
        <v>6.9</v>
      </c>
      <c r="CN209" s="318">
        <v>-10.5</v>
      </c>
      <c r="CO209" s="318">
        <v>-0.8</v>
      </c>
      <c r="CP209" s="318">
        <v>-5</v>
      </c>
      <c r="CQ209" s="318">
        <v>-1.8</v>
      </c>
      <c r="CR209" s="318">
        <v>-7.6</v>
      </c>
      <c r="CS209" s="318">
        <v>-13.1</v>
      </c>
      <c r="CT209" s="318">
        <v>-25.2</v>
      </c>
      <c r="CU209" s="318">
        <v>-20.3</v>
      </c>
      <c r="CV209" s="318">
        <v>-26.4</v>
      </c>
      <c r="CW209" s="318">
        <v>-25.5</v>
      </c>
      <c r="CX209" s="318">
        <v>-21.1</v>
      </c>
      <c r="CY209" s="318">
        <v>-23.1</v>
      </c>
      <c r="CZ209" s="318">
        <v>-46.7</v>
      </c>
      <c r="DA209" s="318">
        <v>-44</v>
      </c>
      <c r="DB209" s="318">
        <v>-37.5</v>
      </c>
      <c r="DC209" s="318">
        <v>-34</v>
      </c>
      <c r="DD209" s="318">
        <v>-25.3</v>
      </c>
      <c r="DE209" s="318">
        <v>-23.8</v>
      </c>
      <c r="DF209" s="318">
        <v>-13.3</v>
      </c>
      <c r="DG209" s="318">
        <v>-13.4</v>
      </c>
      <c r="DH209" s="318">
        <v>-8.9</v>
      </c>
      <c r="DI209" s="318">
        <v>-4.3</v>
      </c>
      <c r="DJ209" s="318">
        <v>-14</v>
      </c>
      <c r="DK209" s="318">
        <v>-14</v>
      </c>
      <c r="DL209" s="318">
        <v>31</v>
      </c>
      <c r="DM209" s="318">
        <v>20</v>
      </c>
      <c r="DN209" s="318">
        <v>11.5</v>
      </c>
      <c r="DO209" s="318">
        <v>8.9</v>
      </c>
      <c r="DP209" s="318">
        <v>3.5</v>
      </c>
      <c r="DQ209" s="318">
        <v>0.8</v>
      </c>
      <c r="DR209" s="318">
        <v>10</v>
      </c>
      <c r="DS209" s="318">
        <v>4.7</v>
      </c>
      <c r="DT209" s="318">
        <v>5.7</v>
      </c>
      <c r="DU209" s="318">
        <v>4.3</v>
      </c>
      <c r="DV209" s="318">
        <v>3.4</v>
      </c>
      <c r="DW209" s="318">
        <v>1.5</v>
      </c>
      <c r="DX209" s="318">
        <v>-17.5</v>
      </c>
      <c r="DY209" s="318">
        <v>-16.8</v>
      </c>
      <c r="DZ209" s="318">
        <v>8</v>
      </c>
      <c r="EA209" s="318">
        <v>-4.8</v>
      </c>
      <c r="EB209" s="318">
        <v>-4.0999999999999996</v>
      </c>
      <c r="EC209" s="318">
        <v>1.1000000000000001</v>
      </c>
      <c r="ED209" s="318">
        <v>-3</v>
      </c>
      <c r="EE209" s="318">
        <v>-1.3</v>
      </c>
      <c r="EF209" s="318">
        <v>2.5</v>
      </c>
      <c r="EG209" s="318">
        <v>-5.2</v>
      </c>
      <c r="EH209" s="318">
        <v>-0.6</v>
      </c>
      <c r="EI209" s="318">
        <v>5.0999999999999996</v>
      </c>
      <c r="EJ209" s="318">
        <v>29.6</v>
      </c>
      <c r="EK209" s="318">
        <v>39.1</v>
      </c>
      <c r="EL209" s="318">
        <v>13.1</v>
      </c>
      <c r="EM209" s="318">
        <v>16.5</v>
      </c>
      <c r="EN209" s="318">
        <v>17.399999999999999</v>
      </c>
      <c r="EO209" s="318">
        <v>14.1</v>
      </c>
      <c r="EP209" s="318">
        <v>11</v>
      </c>
      <c r="EQ209" s="318">
        <v>10</v>
      </c>
      <c r="ER209" s="318">
        <v>2.9</v>
      </c>
      <c r="ES209" s="318">
        <v>12.4</v>
      </c>
      <c r="ET209" s="318">
        <v>4.8</v>
      </c>
      <c r="EU209" s="318">
        <v>-1.2</v>
      </c>
      <c r="EV209" s="318">
        <v>0.5</v>
      </c>
      <c r="EW209" s="318">
        <v>-8.6999999999999993</v>
      </c>
      <c r="EX209" s="318">
        <v>-16.5</v>
      </c>
      <c r="EY209" s="318">
        <v>-12.8</v>
      </c>
      <c r="EZ209" s="318"/>
      <c r="FA209" s="318"/>
      <c r="FB209" s="318"/>
      <c r="FC209" s="318"/>
      <c r="FD209" s="318"/>
      <c r="FE209" s="318"/>
      <c r="FF209" s="318"/>
      <c r="FG209" s="333" t="s">
        <v>467</v>
      </c>
    </row>
    <row r="210" spans="1:163" ht="18" customHeight="1">
      <c r="A210" s="99" t="s">
        <v>469</v>
      </c>
      <c r="B210" s="75"/>
      <c r="D210" s="76" t="s">
        <v>470</v>
      </c>
      <c r="E210" s="77" t="s">
        <v>469</v>
      </c>
      <c r="F210" s="77"/>
      <c r="I210" s="2" t="s">
        <v>745</v>
      </c>
      <c r="J210" s="78"/>
      <c r="K210" s="78"/>
      <c r="L210" s="78"/>
      <c r="M210" s="78">
        <v>97.7</v>
      </c>
      <c r="N210" s="78">
        <v>97.5</v>
      </c>
      <c r="O210" s="78">
        <v>98.5</v>
      </c>
      <c r="P210" s="78">
        <v>101.6</v>
      </c>
      <c r="Q210" s="78">
        <v>97.5</v>
      </c>
      <c r="R210" s="78">
        <v>96.3</v>
      </c>
      <c r="S210" s="78">
        <v>100.3</v>
      </c>
      <c r="T210" s="78">
        <v>109</v>
      </c>
      <c r="U210" s="78">
        <v>124.3</v>
      </c>
      <c r="V210" s="78">
        <v>90.5</v>
      </c>
      <c r="W210" s="78">
        <v>92</v>
      </c>
      <c r="X210" s="78">
        <v>89.8</v>
      </c>
      <c r="Y210" s="78">
        <v>75.2</v>
      </c>
      <c r="Z210" s="78">
        <v>85.7</v>
      </c>
      <c r="AA210" s="78">
        <v>96.8</v>
      </c>
      <c r="AB210" s="78">
        <v>102.3</v>
      </c>
      <c r="AC210" s="78">
        <v>100.3</v>
      </c>
      <c r="AD210" s="78">
        <v>100.7</v>
      </c>
      <c r="AE210" s="78">
        <v>107</v>
      </c>
      <c r="AF210" s="78">
        <v>115</v>
      </c>
      <c r="AG210" s="78">
        <v>122.5</v>
      </c>
      <c r="AH210" s="78">
        <v>86.5</v>
      </c>
      <c r="AI210" s="78">
        <v>89.1</v>
      </c>
      <c r="AJ210" s="78">
        <v>97.4</v>
      </c>
      <c r="AK210" s="78">
        <v>104.6</v>
      </c>
      <c r="AL210" s="78">
        <v>105.1</v>
      </c>
      <c r="AM210" s="78">
        <v>105.3</v>
      </c>
      <c r="AN210" s="78">
        <v>104.5</v>
      </c>
      <c r="AO210" s="78">
        <v>101.1</v>
      </c>
      <c r="AP210" s="78">
        <v>100.1</v>
      </c>
      <c r="AQ210" s="78">
        <v>105.3</v>
      </c>
      <c r="AR210" s="78">
        <v>117.7</v>
      </c>
      <c r="AS210" s="78">
        <v>122.7</v>
      </c>
      <c r="AT210" s="78">
        <v>94.1</v>
      </c>
      <c r="AU210" s="78">
        <v>94.8</v>
      </c>
      <c r="AV210" s="78">
        <v>97</v>
      </c>
      <c r="AW210" s="78">
        <v>99.7</v>
      </c>
      <c r="AX210" s="78">
        <v>99.2</v>
      </c>
      <c r="AY210" s="78">
        <v>98.5</v>
      </c>
      <c r="AZ210" s="78">
        <v>100.3</v>
      </c>
      <c r="BA210" s="78">
        <v>95.1</v>
      </c>
      <c r="BB210" s="78">
        <v>92.9</v>
      </c>
      <c r="BC210" s="78">
        <v>99.2</v>
      </c>
      <c r="BD210" s="78">
        <v>109.5</v>
      </c>
      <c r="BE210" s="78">
        <v>117.1</v>
      </c>
      <c r="BF210" s="78">
        <v>88.7</v>
      </c>
      <c r="BG210" s="78">
        <v>90.8</v>
      </c>
      <c r="BH210" s="78">
        <v>92.7</v>
      </c>
      <c r="BI210" s="78">
        <v>95.8</v>
      </c>
      <c r="BJ210" s="78">
        <v>96.8</v>
      </c>
      <c r="BK210" s="78">
        <v>96.7</v>
      </c>
      <c r="BL210" s="78">
        <v>97.3</v>
      </c>
      <c r="BM210" s="78">
        <v>93.8</v>
      </c>
      <c r="BN210" s="78">
        <v>91.6</v>
      </c>
      <c r="BO210" s="78">
        <v>96.8</v>
      </c>
      <c r="BP210" s="78">
        <v>110</v>
      </c>
      <c r="BQ210" s="78">
        <v>113.1</v>
      </c>
      <c r="BR210" s="78">
        <v>88.7</v>
      </c>
      <c r="BS210" s="78">
        <v>90.7</v>
      </c>
      <c r="BT210" s="78">
        <v>94.3</v>
      </c>
      <c r="BU210" s="78">
        <v>91.9</v>
      </c>
      <c r="BV210" s="78">
        <v>98.3</v>
      </c>
      <c r="BW210" s="78"/>
      <c r="BX210" s="78"/>
      <c r="BY210" s="78"/>
      <c r="BZ210" s="78"/>
      <c r="CA210" s="78"/>
      <c r="CB210" s="78"/>
      <c r="CC210" s="78"/>
      <c r="CD210" s="333" t="s">
        <v>471</v>
      </c>
      <c r="CE210" s="76"/>
      <c r="CG210" s="76" t="s">
        <v>470</v>
      </c>
      <c r="CH210" s="77" t="s">
        <v>469</v>
      </c>
      <c r="CI210" s="77"/>
      <c r="CM210" s="318">
        <v>-1.1000000000000001</v>
      </c>
      <c r="CN210" s="318">
        <v>-1.4</v>
      </c>
      <c r="CO210" s="318">
        <v>-0.3</v>
      </c>
      <c r="CP210" s="318">
        <v>2.2000000000000002</v>
      </c>
      <c r="CQ210" s="318">
        <v>-2.7</v>
      </c>
      <c r="CR210" s="318">
        <v>-1.1000000000000001</v>
      </c>
      <c r="CS210" s="318">
        <v>-0.9</v>
      </c>
      <c r="CT210" s="318">
        <v>-2.1</v>
      </c>
      <c r="CU210" s="318">
        <v>-1.8</v>
      </c>
      <c r="CV210" s="318">
        <v>-1.5</v>
      </c>
      <c r="CW210" s="318">
        <v>-4.4000000000000004</v>
      </c>
      <c r="CX210" s="318">
        <v>0.6</v>
      </c>
      <c r="CY210" s="318">
        <v>2.9</v>
      </c>
      <c r="CZ210" s="318">
        <v>1.7</v>
      </c>
      <c r="DA210" s="318">
        <v>-3</v>
      </c>
      <c r="DB210" s="318">
        <v>-18.899999999999999</v>
      </c>
      <c r="DC210" s="318">
        <v>-8.8000000000000007</v>
      </c>
      <c r="DD210" s="318">
        <v>1.7</v>
      </c>
      <c r="DE210" s="318">
        <v>-0.2</v>
      </c>
      <c r="DF210" s="318">
        <v>1.8</v>
      </c>
      <c r="DG210" s="318">
        <v>1.8</v>
      </c>
      <c r="DH210" s="318">
        <v>6.5</v>
      </c>
      <c r="DI210" s="318">
        <v>5.4</v>
      </c>
      <c r="DJ210" s="318">
        <v>-1.4</v>
      </c>
      <c r="DK210" s="318">
        <v>-4.5</v>
      </c>
      <c r="DL210" s="318">
        <v>-3.3</v>
      </c>
      <c r="DM210" s="318">
        <v>8.5</v>
      </c>
      <c r="DN210" s="318">
        <v>39.299999999999997</v>
      </c>
      <c r="DO210" s="318">
        <v>22.6</v>
      </c>
      <c r="DP210" s="318">
        <v>8.8000000000000007</v>
      </c>
      <c r="DQ210" s="318">
        <v>2.2000000000000002</v>
      </c>
      <c r="DR210" s="318">
        <v>0.8</v>
      </c>
      <c r="DS210" s="318">
        <v>-0.5</v>
      </c>
      <c r="DT210" s="318">
        <v>-1.4</v>
      </c>
      <c r="DU210" s="318">
        <v>2.7</v>
      </c>
      <c r="DV210" s="318">
        <v>0.5</v>
      </c>
      <c r="DW210" s="318">
        <v>8.8000000000000007</v>
      </c>
      <c r="DX210" s="318">
        <v>6.4</v>
      </c>
      <c r="DY210" s="318">
        <v>-0.4</v>
      </c>
      <c r="DZ210" s="318">
        <v>-4.7</v>
      </c>
      <c r="EA210" s="318">
        <v>-5.6</v>
      </c>
      <c r="EB210" s="318">
        <v>-6.5</v>
      </c>
      <c r="EC210" s="318">
        <v>-4</v>
      </c>
      <c r="ED210" s="318">
        <v>-5.9</v>
      </c>
      <c r="EE210" s="318">
        <v>-7.2</v>
      </c>
      <c r="EF210" s="318">
        <v>-5.8</v>
      </c>
      <c r="EG210" s="318">
        <v>-7</v>
      </c>
      <c r="EH210" s="318">
        <v>-4.5999999999999996</v>
      </c>
      <c r="EI210" s="318">
        <v>-5.7</v>
      </c>
      <c r="EJ210" s="318">
        <v>-4.2</v>
      </c>
      <c r="EK210" s="318">
        <v>-4.4000000000000004</v>
      </c>
      <c r="EL210" s="318">
        <v>-3.9</v>
      </c>
      <c r="EM210" s="318">
        <v>-2.4</v>
      </c>
      <c r="EN210" s="318">
        <v>-1.8</v>
      </c>
      <c r="EO210" s="318">
        <v>-3</v>
      </c>
      <c r="EP210" s="318">
        <v>-1.4</v>
      </c>
      <c r="EQ210" s="318">
        <v>-1.4</v>
      </c>
      <c r="ER210" s="318">
        <v>-2.4</v>
      </c>
      <c r="ES210" s="318">
        <v>0.5</v>
      </c>
      <c r="ET210" s="318">
        <v>-3.4</v>
      </c>
      <c r="EU210" s="318">
        <v>0</v>
      </c>
      <c r="EV210" s="318">
        <v>-0.1</v>
      </c>
      <c r="EW210" s="318">
        <v>1.7</v>
      </c>
      <c r="EX210" s="318">
        <v>-4.0999999999999996</v>
      </c>
      <c r="EY210" s="318">
        <v>1.5</v>
      </c>
      <c r="EZ210" s="318"/>
      <c r="FA210" s="318"/>
      <c r="FB210" s="318"/>
      <c r="FC210" s="318"/>
      <c r="FD210" s="318"/>
      <c r="FE210" s="318"/>
      <c r="FF210" s="318"/>
      <c r="FG210" s="333" t="s">
        <v>471</v>
      </c>
    </row>
    <row r="211" spans="1:163" ht="18" customHeight="1">
      <c r="I211" s="2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55"/>
      <c r="CM211" s="350"/>
      <c r="CN211" s="350"/>
      <c r="CO211" s="350"/>
      <c r="CP211" s="350"/>
      <c r="CQ211" s="350"/>
      <c r="CR211" s="350"/>
      <c r="CS211" s="350"/>
      <c r="CT211" s="350"/>
      <c r="CU211" s="350"/>
      <c r="CV211" s="350"/>
      <c r="CW211" s="350"/>
      <c r="CX211" s="350"/>
      <c r="CY211" s="350"/>
      <c r="CZ211" s="350"/>
      <c r="DA211" s="350"/>
      <c r="DB211" s="350"/>
      <c r="DC211" s="350"/>
      <c r="DD211" s="350"/>
      <c r="DE211" s="350"/>
      <c r="DF211" s="350"/>
      <c r="DG211" s="350"/>
      <c r="DH211" s="350"/>
      <c r="DI211" s="350"/>
      <c r="DJ211" s="350"/>
      <c r="DK211" s="350"/>
      <c r="DL211" s="350"/>
      <c r="DM211" s="350"/>
      <c r="DN211" s="350"/>
      <c r="DO211" s="350"/>
      <c r="DP211" s="350"/>
      <c r="DQ211" s="350"/>
      <c r="DR211" s="350"/>
      <c r="DS211" s="350"/>
      <c r="DT211" s="350"/>
      <c r="DU211" s="350"/>
      <c r="DV211" s="350"/>
      <c r="DW211" s="350"/>
      <c r="DX211" s="350"/>
      <c r="DY211" s="350"/>
      <c r="DZ211" s="350"/>
      <c r="EA211" s="350"/>
      <c r="EB211" s="350"/>
      <c r="EC211" s="350"/>
      <c r="ED211" s="350"/>
      <c r="EE211" s="350"/>
      <c r="EF211" s="350"/>
      <c r="EG211" s="350"/>
      <c r="EH211" s="350"/>
      <c r="EI211" s="350"/>
      <c r="EJ211" s="350"/>
      <c r="EK211" s="350"/>
      <c r="EL211" s="350"/>
      <c r="EM211" s="350"/>
      <c r="EN211" s="350"/>
      <c r="EO211" s="350"/>
      <c r="EP211" s="350"/>
      <c r="EQ211" s="350"/>
      <c r="ER211" s="350"/>
      <c r="ES211" s="350"/>
      <c r="ET211" s="350"/>
      <c r="EU211" s="350"/>
      <c r="EV211" s="350"/>
      <c r="EW211" s="350"/>
      <c r="EX211" s="350"/>
      <c r="EY211" s="350"/>
      <c r="EZ211" s="350"/>
      <c r="FA211" s="350"/>
      <c r="FB211" s="350"/>
      <c r="FC211" s="350"/>
      <c r="FD211" s="350"/>
      <c r="FE211" s="350"/>
      <c r="FF211" s="350"/>
      <c r="FG211" s="55"/>
    </row>
    <row r="212" spans="1:163" ht="18" customHeight="1">
      <c r="A212" s="70" t="s">
        <v>873</v>
      </c>
      <c r="B212" s="9"/>
      <c r="C212" s="319" t="s">
        <v>473</v>
      </c>
      <c r="D212" s="72" t="s">
        <v>873</v>
      </c>
      <c r="E212" s="72"/>
      <c r="F212" s="72"/>
      <c r="G212" s="72"/>
      <c r="H212" s="72"/>
      <c r="I212" s="2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55"/>
      <c r="CF212" s="71" t="s">
        <v>473</v>
      </c>
      <c r="CG212" s="72" t="s">
        <v>873</v>
      </c>
      <c r="CH212" s="72"/>
      <c r="CI212" s="72"/>
      <c r="CJ212" s="72"/>
      <c r="CK212" s="72"/>
      <c r="CM212" s="350"/>
      <c r="CN212" s="350"/>
      <c r="CO212" s="350"/>
      <c r="CP212" s="350"/>
      <c r="CQ212" s="350"/>
      <c r="CR212" s="350"/>
      <c r="CS212" s="350"/>
      <c r="CT212" s="350"/>
      <c r="CU212" s="350"/>
      <c r="CV212" s="350"/>
      <c r="CW212" s="350"/>
      <c r="CX212" s="350"/>
      <c r="CY212" s="350"/>
      <c r="CZ212" s="350"/>
      <c r="DA212" s="350"/>
      <c r="DB212" s="350"/>
      <c r="DC212" s="350"/>
      <c r="DD212" s="350"/>
      <c r="DE212" s="350"/>
      <c r="DF212" s="350"/>
      <c r="DG212" s="350"/>
      <c r="DH212" s="350"/>
      <c r="DI212" s="350"/>
      <c r="DJ212" s="350"/>
      <c r="DK212" s="350"/>
      <c r="DL212" s="350"/>
      <c r="DM212" s="350"/>
      <c r="DN212" s="350"/>
      <c r="DO212" s="350"/>
      <c r="DP212" s="350"/>
      <c r="DQ212" s="350"/>
      <c r="DR212" s="350"/>
      <c r="DS212" s="350"/>
      <c r="DT212" s="350"/>
      <c r="DU212" s="350"/>
      <c r="DV212" s="350"/>
      <c r="DW212" s="350"/>
      <c r="DX212" s="350"/>
      <c r="DY212" s="350"/>
      <c r="DZ212" s="350"/>
      <c r="EA212" s="350"/>
      <c r="EB212" s="350"/>
      <c r="EC212" s="350"/>
      <c r="ED212" s="350"/>
      <c r="EE212" s="350"/>
      <c r="EF212" s="350"/>
      <c r="EG212" s="350"/>
      <c r="EH212" s="350"/>
      <c r="EI212" s="350"/>
      <c r="EJ212" s="350"/>
      <c r="EK212" s="350"/>
      <c r="EL212" s="350"/>
      <c r="EM212" s="350"/>
      <c r="EN212" s="350"/>
      <c r="EO212" s="350"/>
      <c r="EP212" s="350"/>
      <c r="EQ212" s="350"/>
      <c r="ER212" s="350"/>
      <c r="ES212" s="350"/>
      <c r="ET212" s="350"/>
      <c r="EU212" s="350"/>
      <c r="EV212" s="350"/>
      <c r="EW212" s="350"/>
      <c r="EX212" s="350"/>
      <c r="EY212" s="350"/>
      <c r="EZ212" s="350"/>
      <c r="FA212" s="350"/>
      <c r="FB212" s="350"/>
      <c r="FC212" s="350"/>
      <c r="FD212" s="350"/>
      <c r="FE212" s="350"/>
      <c r="FF212" s="350"/>
      <c r="FG212" s="55"/>
    </row>
    <row r="213" spans="1:163" ht="18" customHeight="1">
      <c r="A213" s="162" t="s">
        <v>442</v>
      </c>
      <c r="D213" s="9" t="s">
        <v>475</v>
      </c>
      <c r="E213" s="2" t="s">
        <v>442</v>
      </c>
      <c r="F213" s="2"/>
      <c r="I213" s="2" t="s">
        <v>745</v>
      </c>
      <c r="J213" s="78">
        <v>120.5</v>
      </c>
      <c r="K213" s="78">
        <v>120.8</v>
      </c>
      <c r="L213" s="78">
        <v>121.1</v>
      </c>
      <c r="M213" s="78">
        <v>121.1</v>
      </c>
      <c r="N213" s="78">
        <v>121.4</v>
      </c>
      <c r="O213" s="78">
        <v>121.4</v>
      </c>
      <c r="P213" s="78">
        <v>121.5</v>
      </c>
      <c r="Q213" s="78">
        <v>121.8</v>
      </c>
      <c r="R213" s="78">
        <v>121.8</v>
      </c>
      <c r="S213" s="78">
        <v>122</v>
      </c>
      <c r="T213" s="78">
        <v>122.1</v>
      </c>
      <c r="U213" s="78">
        <v>122.3</v>
      </c>
      <c r="V213" s="78">
        <v>122.4</v>
      </c>
      <c r="W213" s="78">
        <v>122.4</v>
      </c>
      <c r="X213" s="78">
        <v>120.9</v>
      </c>
      <c r="Y213" s="78">
        <v>117.6</v>
      </c>
      <c r="Z213" s="78">
        <v>117.9</v>
      </c>
      <c r="AA213" s="78">
        <v>119.1</v>
      </c>
      <c r="AB213" s="78">
        <v>119.9</v>
      </c>
      <c r="AC213" s="78">
        <v>120.1</v>
      </c>
      <c r="AD213" s="78">
        <v>120.1</v>
      </c>
      <c r="AE213" s="78">
        <v>120.2</v>
      </c>
      <c r="AF213" s="78">
        <v>120</v>
      </c>
      <c r="AG213" s="78">
        <v>120.6</v>
      </c>
      <c r="AH213" s="78">
        <v>122.1</v>
      </c>
      <c r="AI213" s="78">
        <v>122.5</v>
      </c>
      <c r="AJ213" s="78">
        <v>122.9</v>
      </c>
      <c r="AK213" s="78">
        <v>123.1</v>
      </c>
      <c r="AL213" s="78">
        <v>123.1</v>
      </c>
      <c r="AM213" s="78">
        <v>123.2</v>
      </c>
      <c r="AN213" s="78">
        <v>122.5</v>
      </c>
      <c r="AO213" s="78">
        <v>122.5</v>
      </c>
      <c r="AP213" s="78">
        <v>122.8</v>
      </c>
      <c r="AQ213" s="78">
        <v>123.7</v>
      </c>
      <c r="AR213" s="78">
        <v>124</v>
      </c>
      <c r="AS213" s="78">
        <v>124.5</v>
      </c>
      <c r="AT213" s="78">
        <v>124.9</v>
      </c>
      <c r="AU213" s="78">
        <v>125.2</v>
      </c>
      <c r="AV213" s="78">
        <v>125.6</v>
      </c>
      <c r="AW213" s="78">
        <v>125.9</v>
      </c>
      <c r="AX213" s="78">
        <v>126.6</v>
      </c>
      <c r="AY213" s="78">
        <v>127.4</v>
      </c>
      <c r="AZ213" s="78">
        <v>127.9</v>
      </c>
      <c r="BA213" s="78">
        <v>128.19999999999999</v>
      </c>
      <c r="BB213" s="78">
        <v>128.30000000000001</v>
      </c>
      <c r="BC213" s="78">
        <v>128.6</v>
      </c>
      <c r="BD213" s="78">
        <v>129</v>
      </c>
      <c r="BE213" s="78">
        <v>129.19999999999999</v>
      </c>
      <c r="BF213" s="78">
        <v>129.5</v>
      </c>
      <c r="BG213" s="78">
        <v>129.80000000000001</v>
      </c>
      <c r="BH213" s="78">
        <v>129.9</v>
      </c>
      <c r="BI213" s="78">
        <v>130</v>
      </c>
      <c r="BJ213" s="78">
        <v>130.19999999999999</v>
      </c>
      <c r="BK213" s="78">
        <v>130.4</v>
      </c>
      <c r="BL213" s="78">
        <v>130.5</v>
      </c>
      <c r="BM213" s="78">
        <v>130.80000000000001</v>
      </c>
      <c r="BN213" s="78">
        <v>130.80000000000001</v>
      </c>
      <c r="BO213" s="78">
        <v>130.9</v>
      </c>
      <c r="BP213" s="78">
        <v>130.9</v>
      </c>
      <c r="BQ213" s="78">
        <v>131.19999999999999</v>
      </c>
      <c r="BR213" s="78">
        <v>131.4</v>
      </c>
      <c r="BS213" s="78">
        <v>132.1</v>
      </c>
      <c r="BT213" s="78">
        <v>132.19999999999999</v>
      </c>
      <c r="BU213" s="78">
        <v>132.4</v>
      </c>
      <c r="BV213" s="78">
        <v>132.80000000000001</v>
      </c>
      <c r="BW213" s="78"/>
      <c r="BX213" s="78"/>
      <c r="BY213" s="78"/>
      <c r="BZ213" s="78"/>
      <c r="CA213" s="78"/>
      <c r="CB213" s="78"/>
      <c r="CC213" s="78"/>
      <c r="CD213" s="348" t="s">
        <v>713</v>
      </c>
      <c r="CG213" s="9" t="s">
        <v>475</v>
      </c>
      <c r="CH213" s="2" t="s">
        <v>442</v>
      </c>
      <c r="CK213" s="2"/>
      <c r="CM213" s="318">
        <v>-0.7</v>
      </c>
      <c r="CN213" s="318">
        <v>-0.4</v>
      </c>
      <c r="CO213" s="318">
        <v>0.2</v>
      </c>
      <c r="CP213" s="318">
        <v>0.2</v>
      </c>
      <c r="CQ213" s="318">
        <v>0.2</v>
      </c>
      <c r="CR213" s="318">
        <v>1.5</v>
      </c>
      <c r="CS213" s="318">
        <v>1.4</v>
      </c>
      <c r="CT213" s="318">
        <v>1.5</v>
      </c>
      <c r="CU213" s="318">
        <v>1.1000000000000001</v>
      </c>
      <c r="CV213" s="318">
        <v>1.1000000000000001</v>
      </c>
      <c r="CW213" s="318">
        <v>0.9</v>
      </c>
      <c r="CX213" s="318">
        <v>1</v>
      </c>
      <c r="CY213" s="318">
        <v>1.6</v>
      </c>
      <c r="CZ213" s="318">
        <v>1.3</v>
      </c>
      <c r="DA213" s="318">
        <v>-0.2</v>
      </c>
      <c r="DB213" s="318">
        <v>-2.9</v>
      </c>
      <c r="DC213" s="318">
        <v>-2.9</v>
      </c>
      <c r="DD213" s="318">
        <v>-1.9</v>
      </c>
      <c r="DE213" s="318">
        <v>-1.3</v>
      </c>
      <c r="DF213" s="318">
        <v>-1.4</v>
      </c>
      <c r="DG213" s="318">
        <v>-1.4</v>
      </c>
      <c r="DH213" s="318">
        <v>-1.5</v>
      </c>
      <c r="DI213" s="318">
        <v>-1.7</v>
      </c>
      <c r="DJ213" s="318">
        <v>-1.4</v>
      </c>
      <c r="DK213" s="318">
        <v>-0.2</v>
      </c>
      <c r="DL213" s="318">
        <v>0.1</v>
      </c>
      <c r="DM213" s="318">
        <v>1.7</v>
      </c>
      <c r="DN213" s="318">
        <v>4.7</v>
      </c>
      <c r="DO213" s="318">
        <v>4.4000000000000004</v>
      </c>
      <c r="DP213" s="318">
        <v>3.4</v>
      </c>
      <c r="DQ213" s="318">
        <v>2.2000000000000002</v>
      </c>
      <c r="DR213" s="318">
        <v>2</v>
      </c>
      <c r="DS213" s="318">
        <v>2.2000000000000002</v>
      </c>
      <c r="DT213" s="318">
        <v>2.9</v>
      </c>
      <c r="DU213" s="318">
        <v>3.3</v>
      </c>
      <c r="DV213" s="318">
        <v>3.2</v>
      </c>
      <c r="DW213" s="318">
        <v>2.2999999999999998</v>
      </c>
      <c r="DX213" s="318">
        <v>2.2000000000000002</v>
      </c>
      <c r="DY213" s="318">
        <v>2.2000000000000002</v>
      </c>
      <c r="DZ213" s="318">
        <v>2.2999999999999998</v>
      </c>
      <c r="EA213" s="318">
        <v>2.8</v>
      </c>
      <c r="EB213" s="318">
        <v>3.4</v>
      </c>
      <c r="EC213" s="318">
        <v>4.4000000000000004</v>
      </c>
      <c r="ED213" s="318">
        <v>4.7</v>
      </c>
      <c r="EE213" s="318">
        <v>4.5</v>
      </c>
      <c r="EF213" s="318">
        <v>4</v>
      </c>
      <c r="EG213" s="318">
        <v>4</v>
      </c>
      <c r="EH213" s="318">
        <v>3.8</v>
      </c>
      <c r="EI213" s="318">
        <v>3.7</v>
      </c>
      <c r="EJ213" s="318">
        <v>3.7</v>
      </c>
      <c r="EK213" s="318">
        <v>3.4</v>
      </c>
      <c r="EL213" s="318">
        <v>3.3</v>
      </c>
      <c r="EM213" s="318">
        <v>2.8</v>
      </c>
      <c r="EN213" s="318">
        <v>2.4</v>
      </c>
      <c r="EO213" s="318">
        <v>2</v>
      </c>
      <c r="EP213" s="318">
        <v>2</v>
      </c>
      <c r="EQ213" s="318">
        <v>1.9</v>
      </c>
      <c r="ER213" s="318">
        <v>1.8</v>
      </c>
      <c r="ES213" s="318">
        <v>1.5</v>
      </c>
      <c r="ET213" s="318">
        <v>1.5</v>
      </c>
      <c r="EU213" s="318">
        <v>1.5</v>
      </c>
      <c r="EV213" s="318">
        <v>1.8</v>
      </c>
      <c r="EW213" s="318">
        <v>1.8</v>
      </c>
      <c r="EX213" s="318">
        <v>1.8</v>
      </c>
      <c r="EY213" s="318">
        <v>2</v>
      </c>
      <c r="EZ213" s="318"/>
      <c r="FA213" s="318"/>
      <c r="FB213" s="318"/>
      <c r="FC213" s="318"/>
      <c r="FD213" s="318"/>
      <c r="FE213" s="318"/>
      <c r="FF213" s="318"/>
      <c r="FG213" s="348" t="s">
        <v>713</v>
      </c>
    </row>
    <row r="214" spans="1:163" ht="18" customHeight="1">
      <c r="A214" s="99" t="s">
        <v>478</v>
      </c>
      <c r="B214" s="75"/>
      <c r="D214" s="76" t="s">
        <v>479</v>
      </c>
      <c r="E214" s="77" t="s">
        <v>478</v>
      </c>
      <c r="F214" s="77"/>
      <c r="I214" s="2" t="s">
        <v>745</v>
      </c>
      <c r="J214" s="78">
        <v>101.7</v>
      </c>
      <c r="K214" s="78">
        <v>102</v>
      </c>
      <c r="L214" s="78">
        <v>102.4</v>
      </c>
      <c r="M214" s="78">
        <v>102.8</v>
      </c>
      <c r="N214" s="78">
        <v>103.3</v>
      </c>
      <c r="O214" s="78">
        <v>102.9</v>
      </c>
      <c r="P214" s="78">
        <v>103</v>
      </c>
      <c r="Q214" s="78">
        <v>102.8</v>
      </c>
      <c r="R214" s="78">
        <v>102.9</v>
      </c>
      <c r="S214" s="78">
        <v>102.7</v>
      </c>
      <c r="T214" s="78">
        <v>102.6</v>
      </c>
      <c r="U214" s="78">
        <v>102.6</v>
      </c>
      <c r="V214" s="78">
        <v>100.1</v>
      </c>
      <c r="W214" s="78">
        <v>100.1</v>
      </c>
      <c r="X214" s="78">
        <v>99.2</v>
      </c>
      <c r="Y214" s="78">
        <v>97.2</v>
      </c>
      <c r="Z214" s="78">
        <v>97.2</v>
      </c>
      <c r="AA214" s="78">
        <v>98.7</v>
      </c>
      <c r="AB214" s="78">
        <v>99.4</v>
      </c>
      <c r="AC214" s="78">
        <v>99.7</v>
      </c>
      <c r="AD214" s="78">
        <v>99.5</v>
      </c>
      <c r="AE214" s="78">
        <v>99.6</v>
      </c>
      <c r="AF214" s="78">
        <v>99.6</v>
      </c>
      <c r="AG214" s="78">
        <v>99.7</v>
      </c>
      <c r="AH214" s="78">
        <v>99.8</v>
      </c>
      <c r="AI214" s="78">
        <v>98.9</v>
      </c>
      <c r="AJ214" s="78">
        <v>99.1</v>
      </c>
      <c r="AK214" s="78">
        <v>100.5</v>
      </c>
      <c r="AL214" s="78">
        <v>99.6</v>
      </c>
      <c r="AM214" s="78">
        <v>99.9</v>
      </c>
      <c r="AN214" s="78">
        <v>99.8</v>
      </c>
      <c r="AO214" s="78">
        <v>99.6</v>
      </c>
      <c r="AP214" s="78">
        <v>101.2</v>
      </c>
      <c r="AQ214" s="78">
        <v>102</v>
      </c>
      <c r="AR214" s="78">
        <v>102.3</v>
      </c>
      <c r="AS214" s="78">
        <v>101.9</v>
      </c>
      <c r="AT214" s="78">
        <v>103</v>
      </c>
      <c r="AU214" s="78">
        <v>104.1</v>
      </c>
      <c r="AV214" s="78">
        <v>104.8</v>
      </c>
      <c r="AW214" s="78">
        <v>105.2</v>
      </c>
      <c r="AX214" s="78">
        <v>106.6</v>
      </c>
      <c r="AY214" s="78">
        <v>107.6</v>
      </c>
      <c r="AZ214" s="78">
        <v>107.4</v>
      </c>
      <c r="BA214" s="78">
        <v>107.5</v>
      </c>
      <c r="BB214" s="78">
        <v>107.7</v>
      </c>
      <c r="BC214" s="78">
        <v>108.1</v>
      </c>
      <c r="BD214" s="78">
        <v>107.9</v>
      </c>
      <c r="BE214" s="78">
        <v>107.9</v>
      </c>
      <c r="BF214" s="78">
        <v>108.2</v>
      </c>
      <c r="BG214" s="78">
        <v>108.1</v>
      </c>
      <c r="BH214" s="78">
        <v>107.8</v>
      </c>
      <c r="BI214" s="78">
        <v>108</v>
      </c>
      <c r="BJ214" s="78">
        <v>107.2</v>
      </c>
      <c r="BK214" s="78">
        <v>107.8</v>
      </c>
      <c r="BL214" s="78">
        <v>107.8</v>
      </c>
      <c r="BM214" s="78">
        <v>108.4</v>
      </c>
      <c r="BN214" s="78">
        <v>108</v>
      </c>
      <c r="BO214" s="78">
        <v>107.7</v>
      </c>
      <c r="BP214" s="78">
        <v>107.5</v>
      </c>
      <c r="BQ214" s="78">
        <v>107</v>
      </c>
      <c r="BR214" s="78">
        <v>107</v>
      </c>
      <c r="BS214" s="78">
        <v>107.2</v>
      </c>
      <c r="BT214" s="78">
        <v>107.3</v>
      </c>
      <c r="BU214" s="78">
        <v>108.2</v>
      </c>
      <c r="BV214" s="78">
        <v>108.8</v>
      </c>
      <c r="BW214" s="78"/>
      <c r="BX214" s="78"/>
      <c r="BY214" s="78"/>
      <c r="BZ214" s="78"/>
      <c r="CA214" s="78"/>
      <c r="CB214" s="78"/>
      <c r="CC214" s="78"/>
      <c r="CD214" s="324" t="s">
        <v>480</v>
      </c>
      <c r="CE214" s="76"/>
      <c r="CG214" s="76" t="s">
        <v>479</v>
      </c>
      <c r="CH214" s="77" t="s">
        <v>478</v>
      </c>
      <c r="CK214" s="77"/>
      <c r="CM214" s="318">
        <v>0.3</v>
      </c>
      <c r="CN214" s="318">
        <v>0.7</v>
      </c>
      <c r="CO214" s="318">
        <v>1.2</v>
      </c>
      <c r="CP214" s="318">
        <v>1.2</v>
      </c>
      <c r="CQ214" s="318">
        <v>1.2</v>
      </c>
      <c r="CR214" s="318">
        <v>0.9</v>
      </c>
      <c r="CS214" s="318">
        <v>1</v>
      </c>
      <c r="CT214" s="318">
        <v>0.5</v>
      </c>
      <c r="CU214" s="318">
        <v>0.3</v>
      </c>
      <c r="CV214" s="318">
        <v>0.1</v>
      </c>
      <c r="CW214" s="318">
        <v>0.2</v>
      </c>
      <c r="CX214" s="318">
        <v>0.9</v>
      </c>
      <c r="CY214" s="318">
        <v>1.1000000000000001</v>
      </c>
      <c r="CZ214" s="318">
        <v>0.7</v>
      </c>
      <c r="DA214" s="318">
        <v>-0.5</v>
      </c>
      <c r="DB214" s="318">
        <v>-3</v>
      </c>
      <c r="DC214" s="318">
        <v>-3.4</v>
      </c>
      <c r="DD214" s="318">
        <v>-1.6</v>
      </c>
      <c r="DE214" s="318">
        <v>-1</v>
      </c>
      <c r="DF214" s="318">
        <v>-0.5</v>
      </c>
      <c r="DG214" s="318">
        <v>-0.7</v>
      </c>
      <c r="DH214" s="318">
        <v>-0.5</v>
      </c>
      <c r="DI214" s="318">
        <v>-0.4</v>
      </c>
      <c r="DJ214" s="318">
        <v>-0.3</v>
      </c>
      <c r="DK214" s="318">
        <v>-0.3</v>
      </c>
      <c r="DL214" s="318">
        <v>-1.2</v>
      </c>
      <c r="DM214" s="318">
        <v>-0.1</v>
      </c>
      <c r="DN214" s="318">
        <v>3.4</v>
      </c>
      <c r="DO214" s="318">
        <v>2.4</v>
      </c>
      <c r="DP214" s="318">
        <v>1.3</v>
      </c>
      <c r="DQ214" s="318">
        <v>0.5</v>
      </c>
      <c r="DR214" s="322">
        <v>-0.02</v>
      </c>
      <c r="DS214" s="318">
        <v>1.7</v>
      </c>
      <c r="DT214" s="318">
        <v>2.4</v>
      </c>
      <c r="DU214" s="318">
        <v>2.7</v>
      </c>
      <c r="DV214" s="318">
        <v>2.2000000000000002</v>
      </c>
      <c r="DW214" s="318">
        <v>3.2</v>
      </c>
      <c r="DX214" s="318">
        <v>5.3</v>
      </c>
      <c r="DY214" s="318">
        <v>5.7</v>
      </c>
      <c r="DZ214" s="318">
        <v>4.7</v>
      </c>
      <c r="EA214" s="318">
        <v>7.1</v>
      </c>
      <c r="EB214" s="318">
        <v>7.7</v>
      </c>
      <c r="EC214" s="318">
        <v>7.6</v>
      </c>
      <c r="ED214" s="318">
        <v>7.9</v>
      </c>
      <c r="EE214" s="318">
        <v>6.4</v>
      </c>
      <c r="EF214" s="318">
        <v>6</v>
      </c>
      <c r="EG214" s="318">
        <v>5.6</v>
      </c>
      <c r="EH214" s="318">
        <v>5.9</v>
      </c>
      <c r="EI214" s="318">
        <v>5</v>
      </c>
      <c r="EJ214" s="318">
        <v>3.8</v>
      </c>
      <c r="EK214" s="318">
        <v>2.8</v>
      </c>
      <c r="EL214" s="318">
        <v>2.7</v>
      </c>
      <c r="EM214" s="318">
        <v>0.5</v>
      </c>
      <c r="EN214" s="318">
        <v>0.2</v>
      </c>
      <c r="EO214" s="318">
        <v>0.4</v>
      </c>
      <c r="EP214" s="318">
        <v>0.9</v>
      </c>
      <c r="EQ214" s="318">
        <v>0.3</v>
      </c>
      <c r="ER214" s="318">
        <v>-0.3</v>
      </c>
      <c r="ES214" s="318">
        <v>-0.4</v>
      </c>
      <c r="ET214" s="318">
        <v>-0.8</v>
      </c>
      <c r="EU214" s="318">
        <v>-1.1000000000000001</v>
      </c>
      <c r="EV214" s="318">
        <v>-0.8</v>
      </c>
      <c r="EW214" s="318">
        <v>-0.5</v>
      </c>
      <c r="EX214" s="318">
        <v>0.2</v>
      </c>
      <c r="EY214" s="318">
        <v>1.5</v>
      </c>
      <c r="EZ214" s="318"/>
      <c r="FA214" s="318"/>
      <c r="FB214" s="318"/>
      <c r="FC214" s="318"/>
      <c r="FD214" s="318"/>
      <c r="FE214" s="318"/>
      <c r="FF214" s="318"/>
      <c r="FG214" s="324" t="s">
        <v>480</v>
      </c>
    </row>
    <row r="215" spans="1:163" ht="15.9" customHeight="1">
      <c r="A215" s="99" t="s">
        <v>482</v>
      </c>
      <c r="B215" s="75"/>
      <c r="D215" s="76" t="s">
        <v>483</v>
      </c>
      <c r="E215" s="77" t="s">
        <v>482</v>
      </c>
      <c r="F215" s="77"/>
      <c r="I215" s="2" t="s">
        <v>745</v>
      </c>
      <c r="J215" s="78">
        <v>101.5</v>
      </c>
      <c r="K215" s="78">
        <v>101.4</v>
      </c>
      <c r="L215" s="78">
        <v>101.5</v>
      </c>
      <c r="M215" s="78">
        <v>102</v>
      </c>
      <c r="N215" s="78">
        <v>102.7</v>
      </c>
      <c r="O215" s="78">
        <v>103.3</v>
      </c>
      <c r="P215" s="78">
        <v>103.6</v>
      </c>
      <c r="Q215" s="78">
        <v>103.7</v>
      </c>
      <c r="R215" s="78">
        <v>103.4</v>
      </c>
      <c r="S215" s="78">
        <v>103.4</v>
      </c>
      <c r="T215" s="78">
        <v>103.6</v>
      </c>
      <c r="U215" s="78">
        <v>103.9</v>
      </c>
      <c r="V215" s="78">
        <v>104.3</v>
      </c>
      <c r="W215" s="78">
        <v>104.6</v>
      </c>
      <c r="X215" s="78">
        <v>104.7</v>
      </c>
      <c r="Y215" s="78">
        <v>104.8</v>
      </c>
      <c r="Z215" s="78">
        <v>104.9</v>
      </c>
      <c r="AA215" s="78">
        <v>105.1</v>
      </c>
      <c r="AB215" s="78">
        <v>105</v>
      </c>
      <c r="AC215" s="78">
        <v>104.9</v>
      </c>
      <c r="AD215" s="78">
        <v>104.9</v>
      </c>
      <c r="AE215" s="78">
        <v>104.9</v>
      </c>
      <c r="AF215" s="78">
        <v>105.2</v>
      </c>
      <c r="AG215" s="78">
        <v>105.7</v>
      </c>
      <c r="AH215" s="78">
        <v>106</v>
      </c>
      <c r="AI215" s="78">
        <v>106.1</v>
      </c>
      <c r="AJ215" s="78">
        <v>106.2</v>
      </c>
      <c r="AK215" s="78">
        <v>106.3</v>
      </c>
      <c r="AL215" s="78">
        <v>106.5</v>
      </c>
      <c r="AM215" s="78">
        <v>106.5</v>
      </c>
      <c r="AN215" s="78">
        <v>106.5</v>
      </c>
      <c r="AO215" s="78">
        <v>106.6</v>
      </c>
      <c r="AP215" s="78">
        <v>106.5</v>
      </c>
      <c r="AQ215" s="78">
        <v>106.7</v>
      </c>
      <c r="AR215" s="78">
        <v>107.1</v>
      </c>
      <c r="AS215" s="78">
        <v>107.7</v>
      </c>
      <c r="AT215" s="78">
        <v>108.3</v>
      </c>
      <c r="AU215" s="78">
        <v>108.2</v>
      </c>
      <c r="AV215" s="78">
        <v>109</v>
      </c>
      <c r="AW215" s="78">
        <v>110</v>
      </c>
      <c r="AX215" s="78">
        <v>110.4</v>
      </c>
      <c r="AY215" s="78">
        <v>111.1</v>
      </c>
      <c r="AZ215" s="78">
        <v>111.8</v>
      </c>
      <c r="BA215" s="78">
        <v>111.6</v>
      </c>
      <c r="BB215" s="78">
        <v>112.9</v>
      </c>
      <c r="BC215" s="78">
        <v>112.8</v>
      </c>
      <c r="BD215" s="78">
        <v>112.9</v>
      </c>
      <c r="BE215" s="78">
        <v>113.6</v>
      </c>
      <c r="BF215" s="78">
        <v>114</v>
      </c>
      <c r="BG215" s="78">
        <v>114.2</v>
      </c>
      <c r="BH215" s="78">
        <v>114.4</v>
      </c>
      <c r="BI215" s="78">
        <v>114.7</v>
      </c>
      <c r="BJ215" s="78">
        <v>114.8</v>
      </c>
      <c r="BK215" s="78">
        <v>115</v>
      </c>
      <c r="BL215" s="78">
        <v>115.2</v>
      </c>
      <c r="BM215" s="78">
        <v>115.2</v>
      </c>
      <c r="BN215" s="78">
        <v>115.4</v>
      </c>
      <c r="BO215" s="78">
        <v>115.6</v>
      </c>
      <c r="BP215" s="78">
        <v>116.1</v>
      </c>
      <c r="BQ215" s="78">
        <v>105.2</v>
      </c>
      <c r="BR215" s="78">
        <v>105.6</v>
      </c>
      <c r="BS215" s="78">
        <v>105.6</v>
      </c>
      <c r="BT215" s="78">
        <v>106.1</v>
      </c>
      <c r="BU215" s="78">
        <v>106.4</v>
      </c>
      <c r="BV215" s="78">
        <v>106.4</v>
      </c>
      <c r="BW215" s="78"/>
      <c r="BX215" s="78"/>
      <c r="BY215" s="78"/>
      <c r="BZ215" s="78"/>
      <c r="CA215" s="78"/>
      <c r="CB215" s="78"/>
      <c r="CC215" s="78"/>
      <c r="CD215" s="324" t="s">
        <v>480</v>
      </c>
      <c r="CE215" s="76"/>
      <c r="CG215" s="76" t="s">
        <v>483</v>
      </c>
      <c r="CH215" s="77" t="s">
        <v>482</v>
      </c>
      <c r="CK215" s="77"/>
      <c r="CM215" s="318">
        <v>2.8</v>
      </c>
      <c r="CN215" s="318">
        <v>2.6</v>
      </c>
      <c r="CO215" s="318">
        <v>2.5</v>
      </c>
      <c r="CP215" s="318">
        <v>2.8</v>
      </c>
      <c r="CQ215" s="318">
        <v>3.3</v>
      </c>
      <c r="CR215" s="318">
        <v>3.3</v>
      </c>
      <c r="CS215" s="318">
        <v>3.3</v>
      </c>
      <c r="CT215" s="318">
        <v>3.5</v>
      </c>
      <c r="CU215" s="318">
        <v>3.4</v>
      </c>
      <c r="CV215" s="318">
        <v>3.1</v>
      </c>
      <c r="CW215" s="318">
        <v>3</v>
      </c>
      <c r="CX215" s="318">
        <v>2.7</v>
      </c>
      <c r="CY215" s="318">
        <v>2.7</v>
      </c>
      <c r="CZ215" s="318">
        <v>3</v>
      </c>
      <c r="DA215" s="318">
        <v>3</v>
      </c>
      <c r="DB215" s="318">
        <v>2.7</v>
      </c>
      <c r="DC215" s="318">
        <v>2.2000000000000002</v>
      </c>
      <c r="DD215" s="318">
        <v>2</v>
      </c>
      <c r="DE215" s="318">
        <v>1.5</v>
      </c>
      <c r="DF215" s="318">
        <v>1.3</v>
      </c>
      <c r="DG215" s="318">
        <v>1.4</v>
      </c>
      <c r="DH215" s="318">
        <v>1.4</v>
      </c>
      <c r="DI215" s="318">
        <v>1.6</v>
      </c>
      <c r="DJ215" s="318">
        <v>1.7</v>
      </c>
      <c r="DK215" s="318">
        <v>1.6</v>
      </c>
      <c r="DL215" s="318">
        <v>1.4</v>
      </c>
      <c r="DM215" s="318">
        <v>1.4</v>
      </c>
      <c r="DN215" s="318">
        <v>1.4</v>
      </c>
      <c r="DO215" s="318">
        <v>1.7</v>
      </c>
      <c r="DP215" s="318">
        <v>1.3</v>
      </c>
      <c r="DQ215" s="318">
        <v>1.5</v>
      </c>
      <c r="DR215" s="318">
        <v>1.6</v>
      </c>
      <c r="DS215" s="318">
        <v>1.6</v>
      </c>
      <c r="DT215" s="318">
        <v>1.7</v>
      </c>
      <c r="DU215" s="318">
        <v>1.8</v>
      </c>
      <c r="DV215" s="318">
        <v>1.9</v>
      </c>
      <c r="DW215" s="318">
        <v>2.2000000000000002</v>
      </c>
      <c r="DX215" s="318">
        <v>2.1</v>
      </c>
      <c r="DY215" s="318">
        <v>2.6</v>
      </c>
      <c r="DZ215" s="318">
        <v>3.5</v>
      </c>
      <c r="EA215" s="318">
        <v>3.6</v>
      </c>
      <c r="EB215" s="318">
        <v>4.4000000000000004</v>
      </c>
      <c r="EC215" s="318">
        <v>4.9000000000000004</v>
      </c>
      <c r="ED215" s="318">
        <v>4.7</v>
      </c>
      <c r="EE215" s="318">
        <v>6</v>
      </c>
      <c r="EF215" s="318">
        <v>5.7</v>
      </c>
      <c r="EG215" s="318">
        <v>5.4</v>
      </c>
      <c r="EH215" s="318">
        <v>5.5</v>
      </c>
      <c r="EI215" s="318">
        <v>5.3</v>
      </c>
      <c r="EJ215" s="318">
        <v>5.5</v>
      </c>
      <c r="EK215" s="318">
        <v>5</v>
      </c>
      <c r="EL215" s="318">
        <v>4.3</v>
      </c>
      <c r="EM215" s="318">
        <v>4</v>
      </c>
      <c r="EN215" s="318">
        <v>3.5</v>
      </c>
      <c r="EO215" s="318">
        <v>3.1</v>
      </c>
      <c r="EP215" s="318">
        <v>3.3</v>
      </c>
      <c r="EQ215" s="318">
        <v>2.2999999999999998</v>
      </c>
      <c r="ER215" s="318">
        <v>2.6</v>
      </c>
      <c r="ES215" s="318">
        <v>2.9</v>
      </c>
      <c r="ET215" s="318">
        <v>2.6</v>
      </c>
      <c r="EU215" s="318">
        <v>2.6</v>
      </c>
      <c r="EV215" s="318">
        <v>2.8</v>
      </c>
      <c r="EW215" s="318">
        <v>3.1</v>
      </c>
      <c r="EX215" s="318">
        <v>3</v>
      </c>
      <c r="EY215" s="318">
        <v>2.8</v>
      </c>
      <c r="EZ215" s="318"/>
      <c r="FA215" s="318"/>
      <c r="FB215" s="318"/>
      <c r="FC215" s="318"/>
      <c r="FD215" s="318"/>
      <c r="FE215" s="318"/>
      <c r="FF215" s="318"/>
      <c r="FG215" s="324" t="s">
        <v>480</v>
      </c>
    </row>
    <row r="216" spans="1:163" ht="18" customHeight="1">
      <c r="A216" s="99" t="s">
        <v>874</v>
      </c>
      <c r="B216" s="75"/>
      <c r="D216" s="76" t="s">
        <v>486</v>
      </c>
      <c r="E216" s="77" t="s">
        <v>874</v>
      </c>
      <c r="F216" s="77"/>
      <c r="I216" s="2" t="s">
        <v>745</v>
      </c>
      <c r="J216" s="78">
        <v>119.1</v>
      </c>
      <c r="K216" s="78">
        <v>119.9</v>
      </c>
      <c r="L216" s="78">
        <v>119.3</v>
      </c>
      <c r="M216" s="78">
        <v>119.6</v>
      </c>
      <c r="N216" s="78">
        <v>119.8</v>
      </c>
      <c r="O216" s="78">
        <v>119.9</v>
      </c>
      <c r="P216" s="78">
        <v>120.2</v>
      </c>
      <c r="Q216" s="78">
        <v>120.4</v>
      </c>
      <c r="R216" s="78">
        <v>120.6</v>
      </c>
      <c r="S216" s="78">
        <v>120.8</v>
      </c>
      <c r="T216" s="78">
        <v>121.1</v>
      </c>
      <c r="U216" s="78">
        <v>121.9</v>
      </c>
      <c r="V216" s="78">
        <v>122.6</v>
      </c>
      <c r="W216" s="78">
        <v>122.4</v>
      </c>
      <c r="X216" s="78">
        <v>122.3</v>
      </c>
      <c r="Y216" s="78">
        <v>122.2</v>
      </c>
      <c r="Z216" s="78">
        <v>122.3</v>
      </c>
      <c r="AA216" s="78">
        <v>122.9</v>
      </c>
      <c r="AB216" s="78">
        <v>123.5</v>
      </c>
      <c r="AC216" s="78">
        <v>123.3</v>
      </c>
      <c r="AD216" s="78">
        <v>123.4</v>
      </c>
      <c r="AE216" s="78">
        <v>123.8</v>
      </c>
      <c r="AF216" s="78">
        <v>125.1</v>
      </c>
      <c r="AG216" s="78">
        <v>126.2</v>
      </c>
      <c r="AH216" s="78">
        <v>127.8</v>
      </c>
      <c r="AI216" s="78">
        <v>128.1</v>
      </c>
      <c r="AJ216" s="78">
        <v>127.8</v>
      </c>
      <c r="AK216" s="78">
        <v>127.7</v>
      </c>
      <c r="AL216" s="78">
        <v>127.8</v>
      </c>
      <c r="AM216" s="78">
        <v>128</v>
      </c>
      <c r="AN216" s="78">
        <v>128.5</v>
      </c>
      <c r="AO216" s="78">
        <v>129.30000000000001</v>
      </c>
      <c r="AP216" s="78">
        <v>129.30000000000001</v>
      </c>
      <c r="AQ216" s="78">
        <v>129.5</v>
      </c>
      <c r="AR216" s="78">
        <v>130.4</v>
      </c>
      <c r="AS216" s="78">
        <v>130.80000000000001</v>
      </c>
      <c r="AT216" s="78">
        <v>111.7</v>
      </c>
      <c r="AU216" s="78">
        <v>111.8</v>
      </c>
      <c r="AV216" s="78">
        <v>112.5</v>
      </c>
      <c r="AW216" s="78">
        <v>113.4</v>
      </c>
      <c r="AX216" s="78">
        <v>113.9</v>
      </c>
      <c r="AY216" s="78">
        <v>114.9</v>
      </c>
      <c r="AZ216" s="78">
        <v>115.8</v>
      </c>
      <c r="BA216" s="78">
        <v>116.3</v>
      </c>
      <c r="BB216" s="78">
        <v>116.8</v>
      </c>
      <c r="BC216" s="78">
        <v>117.9</v>
      </c>
      <c r="BD216" s="78">
        <v>119</v>
      </c>
      <c r="BE216" s="78">
        <v>119.4</v>
      </c>
      <c r="BF216" s="78">
        <v>121.4</v>
      </c>
      <c r="BG216" s="78">
        <v>121.4</v>
      </c>
      <c r="BH216" s="78">
        <v>121.1</v>
      </c>
      <c r="BI216" s="78">
        <v>120.9</v>
      </c>
      <c r="BJ216" s="78">
        <v>120.9</v>
      </c>
      <c r="BK216" s="78">
        <v>121.1</v>
      </c>
      <c r="BL216" s="78">
        <v>121.2</v>
      </c>
      <c r="BM216" s="78">
        <v>122.5</v>
      </c>
      <c r="BN216" s="78">
        <v>123.9</v>
      </c>
      <c r="BO216" s="78">
        <v>123.7</v>
      </c>
      <c r="BP216" s="78">
        <v>123.9</v>
      </c>
      <c r="BQ216" s="78">
        <v>124.1</v>
      </c>
      <c r="BR216" s="78">
        <v>124.8</v>
      </c>
      <c r="BS216" s="78">
        <v>125.5</v>
      </c>
      <c r="BT216" s="78">
        <v>125.6</v>
      </c>
      <c r="BU216" s="78">
        <v>125.5</v>
      </c>
      <c r="BV216" s="78">
        <v>125.6</v>
      </c>
      <c r="BW216" s="78"/>
      <c r="BX216" s="78"/>
      <c r="BY216" s="78"/>
      <c r="BZ216" s="78"/>
      <c r="CA216" s="78"/>
      <c r="CB216" s="78"/>
      <c r="CC216" s="78"/>
      <c r="CD216" s="324" t="s">
        <v>480</v>
      </c>
      <c r="CE216" s="76"/>
      <c r="CG216" s="76" t="s">
        <v>486</v>
      </c>
      <c r="CH216" s="77" t="s">
        <v>874</v>
      </c>
      <c r="CK216" s="77"/>
      <c r="CM216" s="318">
        <v>4.4000000000000004</v>
      </c>
      <c r="CN216" s="318">
        <v>3.8</v>
      </c>
      <c r="CO216" s="318">
        <v>3.3</v>
      </c>
      <c r="CP216" s="318">
        <v>3</v>
      </c>
      <c r="CQ216" s="318">
        <v>3.2</v>
      </c>
      <c r="CR216" s="318">
        <v>2.7</v>
      </c>
      <c r="CS216" s="318">
        <v>2.4</v>
      </c>
      <c r="CT216" s="318">
        <v>1.7</v>
      </c>
      <c r="CU216" s="318">
        <v>0.9</v>
      </c>
      <c r="CV216" s="318">
        <v>0.8</v>
      </c>
      <c r="CW216" s="318">
        <v>1.3</v>
      </c>
      <c r="CX216" s="318">
        <v>2.5</v>
      </c>
      <c r="CY216" s="318">
        <v>2.9</v>
      </c>
      <c r="CZ216" s="318">
        <v>2.6</v>
      </c>
      <c r="DA216" s="318">
        <v>2.5</v>
      </c>
      <c r="DB216" s="318">
        <v>2.2000000000000002</v>
      </c>
      <c r="DC216" s="318">
        <v>2.1</v>
      </c>
      <c r="DD216" s="318">
        <v>2.5</v>
      </c>
      <c r="DE216" s="318">
        <v>2.7</v>
      </c>
      <c r="DF216" s="318">
        <v>2.4</v>
      </c>
      <c r="DG216" s="318">
        <v>2.2999999999999998</v>
      </c>
      <c r="DH216" s="318">
        <v>2.5</v>
      </c>
      <c r="DI216" s="318">
        <v>3.3</v>
      </c>
      <c r="DJ216" s="318">
        <v>3.5</v>
      </c>
      <c r="DK216" s="318">
        <v>4.2</v>
      </c>
      <c r="DL216" s="318">
        <v>4.7</v>
      </c>
      <c r="DM216" s="318">
        <v>4.5</v>
      </c>
      <c r="DN216" s="318">
        <v>4.5</v>
      </c>
      <c r="DO216" s="318">
        <v>4.5</v>
      </c>
      <c r="DP216" s="318">
        <v>4.0999999999999996</v>
      </c>
      <c r="DQ216" s="318">
        <v>4</v>
      </c>
      <c r="DR216" s="318">
        <v>4.9000000000000004</v>
      </c>
      <c r="DS216" s="318">
        <v>4.8</v>
      </c>
      <c r="DT216" s="318">
        <v>4.5999999999999996</v>
      </c>
      <c r="DU216" s="318">
        <v>4.2</v>
      </c>
      <c r="DV216" s="318">
        <v>3.6</v>
      </c>
      <c r="DW216" s="318">
        <v>3</v>
      </c>
      <c r="DX216" s="318">
        <v>3</v>
      </c>
      <c r="DY216" s="318">
        <v>4</v>
      </c>
      <c r="DZ216" s="318">
        <v>4.9000000000000004</v>
      </c>
      <c r="EA216" s="318">
        <v>5.4</v>
      </c>
      <c r="EB216" s="318">
        <v>6.1</v>
      </c>
      <c r="EC216" s="318">
        <v>6.4</v>
      </c>
      <c r="ED216" s="318">
        <v>6.3</v>
      </c>
      <c r="EE216" s="318">
        <v>6.9</v>
      </c>
      <c r="EF216" s="318">
        <v>7.7</v>
      </c>
      <c r="EG216" s="318">
        <v>8</v>
      </c>
      <c r="EH216" s="318">
        <v>8.1</v>
      </c>
      <c r="EI216" s="318">
        <v>8.6999999999999993</v>
      </c>
      <c r="EJ216" s="318">
        <v>8.6</v>
      </c>
      <c r="EK216" s="318">
        <v>7.6</v>
      </c>
      <c r="EL216" s="318">
        <v>6.6</v>
      </c>
      <c r="EM216" s="318">
        <v>6.1</v>
      </c>
      <c r="EN216" s="318">
        <v>5.4</v>
      </c>
      <c r="EO216" s="318">
        <v>4.7</v>
      </c>
      <c r="EP216" s="318">
        <v>5.3</v>
      </c>
      <c r="EQ216" s="318">
        <v>6.1</v>
      </c>
      <c r="ER216" s="318">
        <v>4.9000000000000004</v>
      </c>
      <c r="ES216" s="318">
        <v>4.0999999999999996</v>
      </c>
      <c r="ET216" s="318">
        <v>3.9</v>
      </c>
      <c r="EU216" s="318">
        <v>2.8</v>
      </c>
      <c r="EV216" s="318">
        <v>3.4</v>
      </c>
      <c r="EW216" s="318">
        <v>3.7</v>
      </c>
      <c r="EX216" s="318">
        <v>3.8</v>
      </c>
      <c r="EY216" s="318">
        <v>3.9</v>
      </c>
      <c r="EZ216" s="318"/>
      <c r="FA216" s="318"/>
      <c r="FB216" s="318"/>
      <c r="FC216" s="318"/>
      <c r="FD216" s="318"/>
      <c r="FE216" s="318"/>
      <c r="FF216" s="318"/>
      <c r="FG216" s="324" t="s">
        <v>480</v>
      </c>
    </row>
    <row r="217" spans="1:163" ht="18" customHeight="1">
      <c r="A217" s="99" t="s">
        <v>863</v>
      </c>
      <c r="B217" s="75"/>
      <c r="D217" s="76" t="s">
        <v>488</v>
      </c>
      <c r="E217" s="77" t="s">
        <v>863</v>
      </c>
      <c r="F217" s="77"/>
      <c r="I217" s="2" t="s">
        <v>745</v>
      </c>
      <c r="J217" s="78">
        <v>99.4</v>
      </c>
      <c r="K217" s="78">
        <v>100</v>
      </c>
      <c r="L217" s="78">
        <v>100</v>
      </c>
      <c r="M217" s="78">
        <v>99.8</v>
      </c>
      <c r="N217" s="78">
        <v>100.3</v>
      </c>
      <c r="O217" s="78">
        <v>100</v>
      </c>
      <c r="P217" s="78">
        <v>99.6</v>
      </c>
      <c r="Q217" s="78">
        <v>100.2</v>
      </c>
      <c r="R217" s="78">
        <v>100.1</v>
      </c>
      <c r="S217" s="78">
        <v>99.9</v>
      </c>
      <c r="T217" s="78">
        <v>100.3</v>
      </c>
      <c r="U217" s="78">
        <v>100.4</v>
      </c>
      <c r="V217" s="78">
        <v>100.2</v>
      </c>
      <c r="W217" s="78">
        <v>100.3</v>
      </c>
      <c r="X217" s="78">
        <v>99.9</v>
      </c>
      <c r="Y217" s="78">
        <v>99</v>
      </c>
      <c r="Z217" s="78">
        <v>99.5</v>
      </c>
      <c r="AA217" s="78">
        <v>99.5</v>
      </c>
      <c r="AB217" s="78">
        <v>99.2</v>
      </c>
      <c r="AC217" s="78">
        <v>99.8</v>
      </c>
      <c r="AD217" s="78">
        <v>100.1</v>
      </c>
      <c r="AE217" s="78">
        <v>99.7</v>
      </c>
      <c r="AF217" s="78">
        <v>100.1</v>
      </c>
      <c r="AG217" s="78">
        <v>100.5</v>
      </c>
      <c r="AH217" s="78">
        <v>100.4</v>
      </c>
      <c r="AI217" s="78">
        <v>101</v>
      </c>
      <c r="AJ217" s="78">
        <v>101.2</v>
      </c>
      <c r="AK217" s="78">
        <v>101.1</v>
      </c>
      <c r="AL217" s="78">
        <v>101.9</v>
      </c>
      <c r="AM217" s="78">
        <v>101.9</v>
      </c>
      <c r="AN217" s="78">
        <v>101.7</v>
      </c>
      <c r="AO217" s="78">
        <v>102.2</v>
      </c>
      <c r="AP217" s="78">
        <v>102.7</v>
      </c>
      <c r="AQ217" s="78">
        <v>103</v>
      </c>
      <c r="AR217" s="78">
        <v>104</v>
      </c>
      <c r="AS217" s="78">
        <v>104.4</v>
      </c>
      <c r="AT217" s="78">
        <v>104.5</v>
      </c>
      <c r="AU217" s="78">
        <v>105.4</v>
      </c>
      <c r="AV217" s="78">
        <v>106.7</v>
      </c>
      <c r="AW217" s="78">
        <v>106.5</v>
      </c>
      <c r="AX217" s="78">
        <v>107.6</v>
      </c>
      <c r="AY217" s="78">
        <v>108.7</v>
      </c>
      <c r="AZ217" s="78">
        <v>108.8</v>
      </c>
      <c r="BA217" s="78">
        <v>109.9</v>
      </c>
      <c r="BB217" s="78">
        <v>110.3</v>
      </c>
      <c r="BC217" s="78">
        <v>109.9</v>
      </c>
      <c r="BD217" s="78">
        <v>111</v>
      </c>
      <c r="BE217" s="78">
        <v>111.2</v>
      </c>
      <c r="BF217" s="78">
        <v>111.4</v>
      </c>
      <c r="BG217" s="78">
        <v>112</v>
      </c>
      <c r="BH217" s="78">
        <v>112.6</v>
      </c>
      <c r="BI217" s="78">
        <v>112.7</v>
      </c>
      <c r="BJ217" s="78">
        <v>113</v>
      </c>
      <c r="BK217" s="78">
        <v>113.6</v>
      </c>
      <c r="BL217" s="78">
        <v>113.3</v>
      </c>
      <c r="BM217" s="78">
        <v>114.3</v>
      </c>
      <c r="BN217" s="78">
        <v>114.9</v>
      </c>
      <c r="BO217" s="78">
        <v>115.1</v>
      </c>
      <c r="BP217" s="78">
        <v>114.9</v>
      </c>
      <c r="BQ217" s="78">
        <v>115.3</v>
      </c>
      <c r="BR217" s="78">
        <v>114.6</v>
      </c>
      <c r="BS217" s="78">
        <v>115.8</v>
      </c>
      <c r="BT217" s="78">
        <v>115.7</v>
      </c>
      <c r="BU217" s="78">
        <v>115.8</v>
      </c>
      <c r="BV217" s="78">
        <v>116.6</v>
      </c>
      <c r="BW217" s="78"/>
      <c r="BX217" s="78"/>
      <c r="BY217" s="78"/>
      <c r="BZ217" s="78"/>
      <c r="CA217" s="78"/>
      <c r="CB217" s="78"/>
      <c r="CC217" s="78"/>
      <c r="CD217" s="324" t="s">
        <v>480</v>
      </c>
      <c r="CE217" s="76"/>
      <c r="CG217" s="76" t="s">
        <v>488</v>
      </c>
      <c r="CH217" s="77" t="s">
        <v>863</v>
      </c>
      <c r="CK217" s="77"/>
      <c r="CM217" s="318">
        <v>0.4</v>
      </c>
      <c r="CN217" s="318">
        <v>0.5</v>
      </c>
      <c r="CO217" s="318">
        <v>0.6</v>
      </c>
      <c r="CP217" s="318">
        <v>0.8</v>
      </c>
      <c r="CQ217" s="318">
        <v>0.9</v>
      </c>
      <c r="CR217" s="318">
        <v>0.5</v>
      </c>
      <c r="CS217" s="318">
        <v>0.2</v>
      </c>
      <c r="CT217" s="318">
        <v>0.4</v>
      </c>
      <c r="CU217" s="318">
        <v>0.4</v>
      </c>
      <c r="CV217" s="318">
        <v>0.5</v>
      </c>
      <c r="CW217" s="318">
        <v>0.6</v>
      </c>
      <c r="CX217" s="318">
        <v>0.8</v>
      </c>
      <c r="CY217" s="318">
        <v>0.8</v>
      </c>
      <c r="CZ217" s="318">
        <v>0.3</v>
      </c>
      <c r="DA217" s="318">
        <v>0</v>
      </c>
      <c r="DB217" s="318">
        <v>-0.7</v>
      </c>
      <c r="DC217" s="318">
        <v>-0.8</v>
      </c>
      <c r="DD217" s="318">
        <v>-0.5</v>
      </c>
      <c r="DE217" s="318">
        <v>-0.4</v>
      </c>
      <c r="DF217" s="318">
        <v>-0.4</v>
      </c>
      <c r="DG217" s="318">
        <v>0</v>
      </c>
      <c r="DH217" s="318">
        <v>-0.2</v>
      </c>
      <c r="DI217" s="318">
        <v>-0.1</v>
      </c>
      <c r="DJ217" s="318">
        <v>0</v>
      </c>
      <c r="DK217" s="318">
        <v>0.2</v>
      </c>
      <c r="DL217" s="318">
        <v>0.7</v>
      </c>
      <c r="DM217" s="318">
        <v>1.3</v>
      </c>
      <c r="DN217" s="318">
        <v>2.1</v>
      </c>
      <c r="DO217" s="318">
        <v>2.4</v>
      </c>
      <c r="DP217" s="318">
        <v>2.4</v>
      </c>
      <c r="DQ217" s="318">
        <v>2.5</v>
      </c>
      <c r="DR217" s="318">
        <v>2.4</v>
      </c>
      <c r="DS217" s="318">
        <v>2.5</v>
      </c>
      <c r="DT217" s="318">
        <v>3.2</v>
      </c>
      <c r="DU217" s="318">
        <v>3.8</v>
      </c>
      <c r="DV217" s="318">
        <v>4</v>
      </c>
      <c r="DW217" s="318">
        <v>4</v>
      </c>
      <c r="DX217" s="318">
        <v>4.3</v>
      </c>
      <c r="DY217" s="318">
        <v>5.4</v>
      </c>
      <c r="DZ217" s="318">
        <v>5.4</v>
      </c>
      <c r="EA217" s="318">
        <v>5.6</v>
      </c>
      <c r="EB217" s="318">
        <v>6.7</v>
      </c>
      <c r="EC217" s="318">
        <v>7</v>
      </c>
      <c r="ED217" s="318">
        <v>7.5</v>
      </c>
      <c r="EE217" s="318">
        <v>7.5</v>
      </c>
      <c r="EF217" s="318">
        <v>6.7</v>
      </c>
      <c r="EG217" s="318">
        <v>6.7</v>
      </c>
      <c r="EH217" s="318">
        <v>6.5</v>
      </c>
      <c r="EI217" s="318">
        <v>6.6</v>
      </c>
      <c r="EJ217" s="318">
        <v>6.3</v>
      </c>
      <c r="EK217" s="318">
        <v>5.5</v>
      </c>
      <c r="EL217" s="318">
        <v>5.7</v>
      </c>
      <c r="EM217" s="318">
        <v>5.0999999999999996</v>
      </c>
      <c r="EN217" s="318">
        <v>4.5</v>
      </c>
      <c r="EO217" s="318">
        <v>4.0999999999999996</v>
      </c>
      <c r="EP217" s="318">
        <v>4</v>
      </c>
      <c r="EQ217" s="318">
        <v>4.0999999999999996</v>
      </c>
      <c r="ER217" s="318">
        <v>4.7</v>
      </c>
      <c r="ES217" s="318">
        <v>3.6</v>
      </c>
      <c r="ET217" s="318">
        <v>3.7</v>
      </c>
      <c r="EU217" s="318">
        <v>2.9</v>
      </c>
      <c r="EV217" s="318">
        <v>3.4</v>
      </c>
      <c r="EW217" s="318">
        <v>2.7</v>
      </c>
      <c r="EX217" s="318">
        <v>2.7</v>
      </c>
      <c r="EY217" s="318">
        <v>3.1</v>
      </c>
      <c r="EZ217" s="318"/>
      <c r="FA217" s="318"/>
      <c r="FB217" s="318"/>
      <c r="FC217" s="318"/>
      <c r="FD217" s="318"/>
      <c r="FE217" s="318"/>
      <c r="FF217" s="318"/>
      <c r="FG217" s="324" t="s">
        <v>480</v>
      </c>
    </row>
    <row r="218" spans="1:163" ht="18" customHeight="1">
      <c r="I218" s="2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324"/>
      <c r="CM218" s="350"/>
      <c r="CN218" s="350"/>
      <c r="CO218" s="350"/>
      <c r="CP218" s="350"/>
      <c r="CQ218" s="350"/>
      <c r="CR218" s="350"/>
      <c r="CS218" s="350"/>
      <c r="CT218" s="350"/>
      <c r="CU218" s="350"/>
      <c r="CV218" s="350"/>
      <c r="CW218" s="350"/>
      <c r="CX218" s="350"/>
      <c r="CY218" s="350"/>
      <c r="CZ218" s="350"/>
      <c r="DA218" s="350"/>
      <c r="DB218" s="350"/>
      <c r="DC218" s="350"/>
      <c r="DD218" s="350"/>
      <c r="DE218" s="350"/>
      <c r="DF218" s="350"/>
      <c r="DG218" s="350"/>
      <c r="DH218" s="350"/>
      <c r="DI218" s="350"/>
      <c r="DJ218" s="350"/>
      <c r="DK218" s="350"/>
      <c r="DL218" s="350"/>
      <c r="DM218" s="350"/>
      <c r="DN218" s="350"/>
      <c r="DO218" s="350"/>
      <c r="DP218" s="350"/>
      <c r="DQ218" s="350"/>
      <c r="DR218" s="350"/>
      <c r="DS218" s="350"/>
      <c r="DT218" s="350"/>
      <c r="DU218" s="350"/>
      <c r="DV218" s="350"/>
      <c r="DW218" s="350"/>
      <c r="DX218" s="350"/>
      <c r="DY218" s="350"/>
      <c r="DZ218" s="350"/>
      <c r="EA218" s="350"/>
      <c r="EB218" s="350"/>
      <c r="EC218" s="350"/>
      <c r="ED218" s="350"/>
      <c r="EE218" s="350"/>
      <c r="EF218" s="350"/>
      <c r="EG218" s="350"/>
      <c r="EH218" s="350"/>
      <c r="EI218" s="350"/>
      <c r="EJ218" s="350"/>
      <c r="EK218" s="350"/>
      <c r="EL218" s="350"/>
      <c r="EM218" s="350"/>
      <c r="EN218" s="350"/>
      <c r="EO218" s="350"/>
      <c r="EP218" s="350"/>
      <c r="EQ218" s="350"/>
      <c r="ER218" s="350"/>
      <c r="ES218" s="350"/>
      <c r="ET218" s="350"/>
      <c r="EU218" s="350"/>
      <c r="EV218" s="350"/>
      <c r="EW218" s="350"/>
      <c r="EX218" s="350"/>
      <c r="EY218" s="350"/>
      <c r="EZ218" s="350"/>
      <c r="FA218" s="350"/>
      <c r="FB218" s="350"/>
      <c r="FC218" s="350"/>
      <c r="FD218" s="350"/>
      <c r="FE218" s="350"/>
      <c r="FF218" s="350"/>
      <c r="FG218" s="324"/>
    </row>
    <row r="219" spans="1:163" ht="18" customHeight="1">
      <c r="A219" s="70" t="s">
        <v>875</v>
      </c>
      <c r="B219" s="9"/>
      <c r="C219" s="319" t="s">
        <v>490</v>
      </c>
      <c r="D219" s="72" t="s">
        <v>875</v>
      </c>
      <c r="E219" s="72"/>
      <c r="F219" s="72"/>
      <c r="G219" s="72"/>
      <c r="H219" s="72"/>
      <c r="I219" s="2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324"/>
      <c r="CF219" s="71" t="s">
        <v>490</v>
      </c>
      <c r="CG219" s="72" t="s">
        <v>875</v>
      </c>
      <c r="CH219" s="72"/>
      <c r="CI219" s="72"/>
      <c r="CJ219" s="72"/>
      <c r="CK219" s="72"/>
      <c r="CM219" s="350"/>
      <c r="CN219" s="350"/>
      <c r="CO219" s="350"/>
      <c r="CP219" s="350"/>
      <c r="CQ219" s="350"/>
      <c r="CR219" s="350"/>
      <c r="CS219" s="350"/>
      <c r="CT219" s="350"/>
      <c r="CU219" s="350"/>
      <c r="CV219" s="350"/>
      <c r="CW219" s="350"/>
      <c r="CX219" s="350"/>
      <c r="CY219" s="350"/>
      <c r="CZ219" s="350"/>
      <c r="DA219" s="350"/>
      <c r="DB219" s="350"/>
      <c r="DC219" s="350"/>
      <c r="DD219" s="350"/>
      <c r="DE219" s="350"/>
      <c r="DF219" s="350"/>
      <c r="DG219" s="350"/>
      <c r="DH219" s="350"/>
      <c r="DI219" s="350"/>
      <c r="DJ219" s="350"/>
      <c r="DK219" s="350"/>
      <c r="DL219" s="350"/>
      <c r="DM219" s="350"/>
      <c r="DN219" s="350"/>
      <c r="DO219" s="350"/>
      <c r="DP219" s="350"/>
      <c r="DQ219" s="350"/>
      <c r="DR219" s="350"/>
      <c r="DS219" s="350"/>
      <c r="DT219" s="350"/>
      <c r="DU219" s="350"/>
      <c r="DV219" s="350"/>
      <c r="DW219" s="350"/>
      <c r="DX219" s="350"/>
      <c r="DY219" s="350"/>
      <c r="DZ219" s="350"/>
      <c r="EA219" s="350"/>
      <c r="EB219" s="350"/>
      <c r="EC219" s="350"/>
      <c r="ED219" s="350"/>
      <c r="EE219" s="350"/>
      <c r="EF219" s="350"/>
      <c r="EG219" s="350"/>
      <c r="EH219" s="350"/>
      <c r="EI219" s="350"/>
      <c r="EJ219" s="350"/>
      <c r="EK219" s="350"/>
      <c r="EL219" s="350"/>
      <c r="EM219" s="350"/>
      <c r="EN219" s="350"/>
      <c r="EO219" s="350"/>
      <c r="EP219" s="350"/>
      <c r="EQ219" s="350"/>
      <c r="ER219" s="350"/>
      <c r="ES219" s="350"/>
      <c r="ET219" s="350"/>
      <c r="EU219" s="350"/>
      <c r="EV219" s="350"/>
      <c r="EW219" s="350"/>
      <c r="EX219" s="350"/>
      <c r="EY219" s="350"/>
      <c r="EZ219" s="350"/>
      <c r="FA219" s="350"/>
      <c r="FB219" s="350"/>
      <c r="FC219" s="350"/>
      <c r="FD219" s="350"/>
      <c r="FE219" s="350"/>
      <c r="FF219" s="350"/>
      <c r="FG219" s="324"/>
    </row>
    <row r="220" spans="1:163" ht="18" customHeight="1">
      <c r="A220" s="162" t="s">
        <v>442</v>
      </c>
      <c r="D220" s="9" t="s">
        <v>492</v>
      </c>
      <c r="E220" s="2" t="s">
        <v>442</v>
      </c>
      <c r="F220" s="2"/>
      <c r="I220" s="2" t="s">
        <v>745</v>
      </c>
      <c r="J220" s="78">
        <v>104.4</v>
      </c>
      <c r="K220" s="78">
        <v>105</v>
      </c>
      <c r="L220" s="78">
        <v>104.7</v>
      </c>
      <c r="M220" s="78">
        <v>105.3</v>
      </c>
      <c r="N220" s="78">
        <v>105.5</v>
      </c>
      <c r="O220" s="78">
        <v>104.5</v>
      </c>
      <c r="P220" s="78">
        <v>104.4</v>
      </c>
      <c r="Q220" s="78">
        <v>104.6</v>
      </c>
      <c r="R220" s="78">
        <v>105.3</v>
      </c>
      <c r="S220" s="78">
        <v>105.1</v>
      </c>
      <c r="T220" s="78">
        <v>106.5</v>
      </c>
      <c r="U220" s="78">
        <v>107.4</v>
      </c>
      <c r="V220" s="78">
        <v>107.3</v>
      </c>
      <c r="W220" s="78">
        <v>105.9</v>
      </c>
      <c r="X220" s="78">
        <v>102.7</v>
      </c>
      <c r="Y220" s="78">
        <v>99.9</v>
      </c>
      <c r="Z220" s="78">
        <v>99.7</v>
      </c>
      <c r="AA220" s="78">
        <v>100.3</v>
      </c>
      <c r="AB220" s="78">
        <v>100.7</v>
      </c>
      <c r="AC220" s="78">
        <v>101.7</v>
      </c>
      <c r="AD220" s="78">
        <v>101.2</v>
      </c>
      <c r="AE220" s="78">
        <v>101.3</v>
      </c>
      <c r="AF220" s="78">
        <v>103.3</v>
      </c>
      <c r="AG220" s="78">
        <v>105.1</v>
      </c>
      <c r="AH220" s="78">
        <v>107.2</v>
      </c>
      <c r="AI220" s="78">
        <v>108.8</v>
      </c>
      <c r="AJ220" s="78">
        <v>109.6</v>
      </c>
      <c r="AK220" s="78">
        <v>110.5</v>
      </c>
      <c r="AL220" s="78">
        <v>111.6</v>
      </c>
      <c r="AM220" s="78">
        <v>111.8</v>
      </c>
      <c r="AN220" s="78">
        <v>112.5</v>
      </c>
      <c r="AO220" s="78">
        <v>113.2</v>
      </c>
      <c r="AP220" s="78">
        <v>113.6</v>
      </c>
      <c r="AQ220" s="78">
        <v>114.7</v>
      </c>
      <c r="AR220" s="78">
        <v>116.3</v>
      </c>
      <c r="AS220" s="78">
        <v>115.6</v>
      </c>
      <c r="AT220" s="78">
        <v>117.1</v>
      </c>
      <c r="AU220" s="78">
        <v>119.4</v>
      </c>
      <c r="AV220" s="78">
        <v>122.3</v>
      </c>
      <c r="AW220" s="78">
        <v>122.6</v>
      </c>
      <c r="AX220" s="78">
        <v>124.1</v>
      </c>
      <c r="AY220" s="78">
        <v>124</v>
      </c>
      <c r="AZ220" s="78">
        <v>121.1</v>
      </c>
      <c r="BA220" s="78">
        <v>120.9</v>
      </c>
      <c r="BB220" s="78">
        <v>119.2</v>
      </c>
      <c r="BC220" s="78">
        <v>119.3</v>
      </c>
      <c r="BD220" s="78">
        <v>120</v>
      </c>
      <c r="BE220" s="78">
        <v>119.6</v>
      </c>
      <c r="BF220" s="78">
        <v>118.6</v>
      </c>
      <c r="BG220" s="78">
        <v>118.4</v>
      </c>
      <c r="BH220" s="78">
        <v>118.7</v>
      </c>
      <c r="BI220" s="78">
        <v>118.9</v>
      </c>
      <c r="BJ220" s="78">
        <v>118.4</v>
      </c>
      <c r="BK220" s="78">
        <v>118.1</v>
      </c>
      <c r="BL220" s="78">
        <v>118.3</v>
      </c>
      <c r="BM220" s="78">
        <v>118.3</v>
      </c>
      <c r="BN220" s="78">
        <v>119.4</v>
      </c>
      <c r="BO220" s="78">
        <v>119</v>
      </c>
      <c r="BP220" s="78">
        <v>118.2</v>
      </c>
      <c r="BQ220" s="78">
        <v>118</v>
      </c>
      <c r="BR220" s="78">
        <v>117.9</v>
      </c>
      <c r="BS220" s="78">
        <v>118.7</v>
      </c>
      <c r="BT220" s="78">
        <v>120.6</v>
      </c>
      <c r="BU220" s="78">
        <v>121.2</v>
      </c>
      <c r="BV220" s="78">
        <v>120.1</v>
      </c>
      <c r="BW220" s="78"/>
      <c r="BX220" s="78"/>
      <c r="BY220" s="78"/>
      <c r="BZ220" s="78"/>
      <c r="CA220" s="78"/>
      <c r="CB220" s="78"/>
      <c r="CC220" s="78"/>
      <c r="CD220" s="348" t="s">
        <v>713</v>
      </c>
      <c r="CG220" s="9" t="s">
        <v>492</v>
      </c>
      <c r="CH220" s="2" t="s">
        <v>442</v>
      </c>
      <c r="CI220" s="2"/>
      <c r="CM220" s="318">
        <v>-3.6</v>
      </c>
      <c r="CN220" s="318">
        <v>-1.6</v>
      </c>
      <c r="CO220" s="318">
        <v>-1.5</v>
      </c>
      <c r="CP220" s="318">
        <v>-1.4</v>
      </c>
      <c r="CQ220" s="318">
        <v>-1.5</v>
      </c>
      <c r="CR220" s="318">
        <v>-1.8</v>
      </c>
      <c r="CS220" s="318">
        <v>-2.2000000000000002</v>
      </c>
      <c r="CT220" s="318">
        <v>-1.9</v>
      </c>
      <c r="CU220" s="318">
        <v>-2.4</v>
      </c>
      <c r="CV220" s="318">
        <v>-2.9</v>
      </c>
      <c r="CW220" s="318">
        <v>1.2</v>
      </c>
      <c r="CX220" s="318">
        <v>3.5</v>
      </c>
      <c r="CY220" s="318">
        <v>2.8</v>
      </c>
      <c r="CZ220" s="318">
        <v>0.9</v>
      </c>
      <c r="DA220" s="318">
        <v>-1.9</v>
      </c>
      <c r="DB220" s="318">
        <v>-5.0999999999999996</v>
      </c>
      <c r="DC220" s="318">
        <v>-5.5</v>
      </c>
      <c r="DD220" s="318">
        <v>-4</v>
      </c>
      <c r="DE220" s="318">
        <v>-3.5</v>
      </c>
      <c r="DF220" s="318">
        <v>-2.8</v>
      </c>
      <c r="DG220" s="318">
        <v>-3.9</v>
      </c>
      <c r="DH220" s="318">
        <v>-3.6</v>
      </c>
      <c r="DI220" s="318">
        <v>-3</v>
      </c>
      <c r="DJ220" s="318">
        <v>-2.1</v>
      </c>
      <c r="DK220" s="318">
        <v>-0.1</v>
      </c>
      <c r="DL220" s="318">
        <v>2.7</v>
      </c>
      <c r="DM220" s="318">
        <v>6.7</v>
      </c>
      <c r="DN220" s="318">
        <v>10.6</v>
      </c>
      <c r="DO220" s="318">
        <v>11.9</v>
      </c>
      <c r="DP220" s="318">
        <v>11.5</v>
      </c>
      <c r="DQ220" s="318">
        <v>11.7</v>
      </c>
      <c r="DR220" s="318">
        <v>11.3</v>
      </c>
      <c r="DS220" s="318">
        <v>12.3</v>
      </c>
      <c r="DT220" s="318">
        <v>13.2</v>
      </c>
      <c r="DU220" s="318">
        <v>12.6</v>
      </c>
      <c r="DV220" s="318">
        <v>10</v>
      </c>
      <c r="DW220" s="318">
        <v>9.1999999999999993</v>
      </c>
      <c r="DX220" s="318">
        <v>9.6999999999999993</v>
      </c>
      <c r="DY220" s="318">
        <v>11.6</v>
      </c>
      <c r="DZ220" s="318">
        <v>11</v>
      </c>
      <c r="EA220" s="318">
        <v>11.2</v>
      </c>
      <c r="EB220" s="318">
        <v>10.9</v>
      </c>
      <c r="EC220" s="318">
        <v>7.6</v>
      </c>
      <c r="ED220" s="318">
        <v>6.8</v>
      </c>
      <c r="EE220" s="318">
        <v>4.9000000000000004</v>
      </c>
      <c r="EF220" s="318">
        <v>4</v>
      </c>
      <c r="EG220" s="318">
        <v>3.2</v>
      </c>
      <c r="EH220" s="318">
        <v>3.5</v>
      </c>
      <c r="EI220" s="318">
        <v>1.3</v>
      </c>
      <c r="EJ220" s="318">
        <v>-0.8</v>
      </c>
      <c r="EK220" s="318">
        <v>-2.9</v>
      </c>
      <c r="EL220" s="318">
        <v>-3</v>
      </c>
      <c r="EM220" s="318">
        <v>-4.5999999999999996</v>
      </c>
      <c r="EN220" s="318">
        <v>-4.8</v>
      </c>
      <c r="EO220" s="318">
        <v>-2.2999999999999998</v>
      </c>
      <c r="EP220" s="318">
        <v>-2.2000000000000002</v>
      </c>
      <c r="EQ220" s="318">
        <v>0.2</v>
      </c>
      <c r="ER220" s="318">
        <v>-0.3</v>
      </c>
      <c r="ES220" s="318">
        <v>-1.5</v>
      </c>
      <c r="ET220" s="318">
        <v>-1.3</v>
      </c>
      <c r="EU220" s="318">
        <v>-0.6</v>
      </c>
      <c r="EV220" s="318">
        <v>0.3</v>
      </c>
      <c r="EW220" s="318">
        <v>1.6</v>
      </c>
      <c r="EX220" s="318">
        <v>1.9</v>
      </c>
      <c r="EY220" s="318">
        <v>1.4</v>
      </c>
      <c r="EZ220" s="318"/>
      <c r="FA220" s="318"/>
      <c r="FB220" s="318"/>
      <c r="FC220" s="318"/>
      <c r="FD220" s="318"/>
      <c r="FE220" s="318"/>
      <c r="FF220" s="318"/>
      <c r="FG220" s="348" t="s">
        <v>713</v>
      </c>
    </row>
    <row r="221" spans="1:163" ht="18" customHeight="1">
      <c r="A221" s="99" t="s">
        <v>874</v>
      </c>
      <c r="B221" s="75"/>
      <c r="D221" s="76" t="s">
        <v>494</v>
      </c>
      <c r="E221" s="77" t="s">
        <v>874</v>
      </c>
      <c r="F221" s="77"/>
      <c r="I221" s="2" t="s">
        <v>745</v>
      </c>
      <c r="J221" s="78">
        <v>99.6</v>
      </c>
      <c r="K221" s="78">
        <v>99.2</v>
      </c>
      <c r="L221" s="78">
        <v>99.7</v>
      </c>
      <c r="M221" s="78">
        <v>98.1</v>
      </c>
      <c r="N221" s="78">
        <v>97.6</v>
      </c>
      <c r="O221" s="78">
        <v>97.4</v>
      </c>
      <c r="P221" s="78">
        <v>96.6</v>
      </c>
      <c r="Q221" s="78">
        <v>97.1</v>
      </c>
      <c r="R221" s="78">
        <v>97.3</v>
      </c>
      <c r="S221" s="78">
        <v>96.6</v>
      </c>
      <c r="T221" s="78">
        <v>96.3</v>
      </c>
      <c r="U221" s="78">
        <v>96.3</v>
      </c>
      <c r="V221" s="78">
        <v>96.1</v>
      </c>
      <c r="W221" s="78">
        <v>96.2</v>
      </c>
      <c r="X221" s="78">
        <v>93.8</v>
      </c>
      <c r="Y221" s="78">
        <v>93.2</v>
      </c>
      <c r="Z221" s="78">
        <v>93.1</v>
      </c>
      <c r="AA221" s="78">
        <v>92.9</v>
      </c>
      <c r="AB221" s="78">
        <v>92</v>
      </c>
      <c r="AC221" s="78">
        <v>92.1</v>
      </c>
      <c r="AD221" s="78">
        <v>92.2</v>
      </c>
      <c r="AE221" s="78">
        <v>92.1</v>
      </c>
      <c r="AF221" s="78">
        <v>91.8</v>
      </c>
      <c r="AG221" s="78">
        <v>92.7</v>
      </c>
      <c r="AH221" s="78">
        <v>90.5</v>
      </c>
      <c r="AI221" s="78">
        <v>90.8</v>
      </c>
      <c r="AJ221" s="78">
        <v>90.8</v>
      </c>
      <c r="AK221" s="78">
        <v>90.4</v>
      </c>
      <c r="AL221" s="78">
        <v>90.3</v>
      </c>
      <c r="AM221" s="78">
        <v>90.9</v>
      </c>
      <c r="AN221" s="78">
        <v>91.3</v>
      </c>
      <c r="AO221" s="78">
        <v>91.8</v>
      </c>
      <c r="AP221" s="78">
        <v>92.3</v>
      </c>
      <c r="AQ221" s="78">
        <v>92.7</v>
      </c>
      <c r="AR221" s="78">
        <v>92.8</v>
      </c>
      <c r="AS221" s="78">
        <v>93</v>
      </c>
      <c r="AT221" s="78">
        <v>94.1</v>
      </c>
      <c r="AU221" s="78">
        <v>94.8</v>
      </c>
      <c r="AV221" s="78">
        <v>95.4</v>
      </c>
      <c r="AW221" s="78">
        <v>96.2</v>
      </c>
      <c r="AX221" s="78">
        <v>96.8</v>
      </c>
      <c r="AY221" s="78">
        <v>97.5</v>
      </c>
      <c r="AZ221" s="78">
        <v>98.6</v>
      </c>
      <c r="BA221" s="78">
        <v>98.3</v>
      </c>
      <c r="BB221" s="78">
        <v>99.3</v>
      </c>
      <c r="BC221" s="78">
        <v>99.5</v>
      </c>
      <c r="BD221" s="78">
        <v>98.6</v>
      </c>
      <c r="BE221" s="78">
        <v>98.1</v>
      </c>
      <c r="BF221" s="78">
        <v>98.6</v>
      </c>
      <c r="BG221" s="78">
        <v>98.6</v>
      </c>
      <c r="BH221" s="78">
        <v>98.5</v>
      </c>
      <c r="BI221" s="78">
        <v>98.7</v>
      </c>
      <c r="BJ221" s="78">
        <v>99.1</v>
      </c>
      <c r="BK221" s="78">
        <v>98.7</v>
      </c>
      <c r="BL221" s="78">
        <v>98.9</v>
      </c>
      <c r="BM221" s="78">
        <v>99.2</v>
      </c>
      <c r="BN221" s="78">
        <v>99.2</v>
      </c>
      <c r="BO221" s="78">
        <v>99</v>
      </c>
      <c r="BP221" s="78">
        <v>98.7</v>
      </c>
      <c r="BQ221" s="78">
        <v>98.6</v>
      </c>
      <c r="BR221" s="78">
        <v>97.5</v>
      </c>
      <c r="BS221" s="78">
        <v>97.3</v>
      </c>
      <c r="BT221" s="78">
        <v>97.4</v>
      </c>
      <c r="BU221" s="78">
        <v>98</v>
      </c>
      <c r="BV221" s="78">
        <v>98.1</v>
      </c>
      <c r="BW221" s="78"/>
      <c r="BX221" s="78"/>
      <c r="BY221" s="78"/>
      <c r="BZ221" s="78"/>
      <c r="CA221" s="78"/>
      <c r="CB221" s="78"/>
      <c r="CC221" s="78"/>
      <c r="CD221" s="324" t="s">
        <v>480</v>
      </c>
      <c r="CE221" s="76"/>
      <c r="CG221" s="76" t="s">
        <v>494</v>
      </c>
      <c r="CH221" s="77" t="s">
        <v>874</v>
      </c>
      <c r="CI221" s="77"/>
      <c r="CM221" s="318">
        <v>4.0999999999999996</v>
      </c>
      <c r="CN221" s="318">
        <v>3.4</v>
      </c>
      <c r="CO221" s="318">
        <v>4.8</v>
      </c>
      <c r="CP221" s="318">
        <v>2.5</v>
      </c>
      <c r="CQ221" s="318">
        <v>1</v>
      </c>
      <c r="CR221" s="318">
        <v>1.4</v>
      </c>
      <c r="CS221" s="318">
        <v>0.7</v>
      </c>
      <c r="CT221" s="318">
        <v>1.5</v>
      </c>
      <c r="CU221" s="318">
        <v>-0.1</v>
      </c>
      <c r="CV221" s="318">
        <v>-0.9</v>
      </c>
      <c r="CW221" s="318">
        <v>0.4</v>
      </c>
      <c r="CX221" s="318">
        <v>0.6</v>
      </c>
      <c r="CY221" s="318">
        <v>-3.5</v>
      </c>
      <c r="CZ221" s="318">
        <v>-3</v>
      </c>
      <c r="DA221" s="318">
        <v>-5.9</v>
      </c>
      <c r="DB221" s="318">
        <v>-5</v>
      </c>
      <c r="DC221" s="318">
        <v>-4.5</v>
      </c>
      <c r="DD221" s="318">
        <v>-5.3</v>
      </c>
      <c r="DE221" s="318">
        <v>-4.8</v>
      </c>
      <c r="DF221" s="318">
        <v>-5.0999999999999996</v>
      </c>
      <c r="DG221" s="318">
        <v>-5.2</v>
      </c>
      <c r="DH221" s="318">
        <v>-4.5999999999999996</v>
      </c>
      <c r="DI221" s="318">
        <v>-4.5999999999999996</v>
      </c>
      <c r="DJ221" s="318">
        <v>-3.7</v>
      </c>
      <c r="DK221" s="318">
        <v>-5.8</v>
      </c>
      <c r="DL221" s="318">
        <v>-5.6</v>
      </c>
      <c r="DM221" s="318">
        <v>-3.3</v>
      </c>
      <c r="DN221" s="318">
        <v>-3</v>
      </c>
      <c r="DO221" s="318">
        <v>-3</v>
      </c>
      <c r="DP221" s="318">
        <v>-1.4</v>
      </c>
      <c r="DQ221" s="318">
        <v>-0.7</v>
      </c>
      <c r="DR221" s="318">
        <v>-0.4</v>
      </c>
      <c r="DS221" s="318">
        <v>-0.1</v>
      </c>
      <c r="DT221" s="318">
        <v>0.6</v>
      </c>
      <c r="DU221" s="318">
        <v>1.1000000000000001</v>
      </c>
      <c r="DV221" s="318">
        <v>0.4</v>
      </c>
      <c r="DW221" s="318">
        <v>3.8</v>
      </c>
      <c r="DX221" s="318">
        <v>4.2</v>
      </c>
      <c r="DY221" s="318">
        <v>5.2</v>
      </c>
      <c r="DZ221" s="318">
        <v>6.3</v>
      </c>
      <c r="EA221" s="318">
        <v>7.2</v>
      </c>
      <c r="EB221" s="318">
        <v>7.5</v>
      </c>
      <c r="EC221" s="318">
        <v>8</v>
      </c>
      <c r="ED221" s="318">
        <v>7.1</v>
      </c>
      <c r="EE221" s="318">
        <v>7.7</v>
      </c>
      <c r="EF221" s="318">
        <v>7.3</v>
      </c>
      <c r="EG221" s="318">
        <v>6.4</v>
      </c>
      <c r="EH221" s="318">
        <v>5.4</v>
      </c>
      <c r="EI221" s="318">
        <v>4.8</v>
      </c>
      <c r="EJ221" s="318">
        <v>4</v>
      </c>
      <c r="EK221" s="318">
        <v>3</v>
      </c>
      <c r="EL221" s="318">
        <v>2.6</v>
      </c>
      <c r="EM221" s="318">
        <v>2.4</v>
      </c>
      <c r="EN221" s="318">
        <v>0.7</v>
      </c>
      <c r="EO221" s="318">
        <v>0.1</v>
      </c>
      <c r="EP221" s="318">
        <v>0.6</v>
      </c>
      <c r="EQ221" s="318">
        <v>-0.2</v>
      </c>
      <c r="ER221" s="318">
        <v>-0.4</v>
      </c>
      <c r="ES221" s="318">
        <v>0.2</v>
      </c>
      <c r="ET221" s="318">
        <v>0.6</v>
      </c>
      <c r="EU221" s="318">
        <v>-1.1000000000000001</v>
      </c>
      <c r="EV221" s="318">
        <v>-1.3</v>
      </c>
      <c r="EW221" s="318">
        <v>-1.1000000000000001</v>
      </c>
      <c r="EX221" s="318">
        <v>-0.8</v>
      </c>
      <c r="EY221" s="318">
        <v>-0.8</v>
      </c>
      <c r="EZ221" s="318"/>
      <c r="FA221" s="318"/>
      <c r="FB221" s="318"/>
      <c r="FC221" s="318"/>
      <c r="FD221" s="318"/>
      <c r="FE221" s="318"/>
      <c r="FF221" s="318"/>
      <c r="FG221" s="324" t="s">
        <v>480</v>
      </c>
    </row>
    <row r="222" spans="1:163" ht="18" customHeight="1">
      <c r="A222" s="99" t="s">
        <v>863</v>
      </c>
      <c r="B222" s="75"/>
      <c r="D222" s="76" t="s">
        <v>496</v>
      </c>
      <c r="E222" s="77" t="s">
        <v>863</v>
      </c>
      <c r="F222" s="77"/>
      <c r="I222" s="2" t="s">
        <v>745</v>
      </c>
      <c r="J222" s="78">
        <v>94.9</v>
      </c>
      <c r="K222" s="78">
        <v>96.6</v>
      </c>
      <c r="L222" s="78">
        <v>98.6</v>
      </c>
      <c r="M222" s="78">
        <v>96.6</v>
      </c>
      <c r="N222" s="78">
        <v>97.3</v>
      </c>
      <c r="O222" s="78">
        <v>95.5</v>
      </c>
      <c r="P222" s="78">
        <v>96.1</v>
      </c>
      <c r="Q222" s="78">
        <v>98</v>
      </c>
      <c r="R222" s="78">
        <v>98</v>
      </c>
      <c r="S222" s="78">
        <v>96.9</v>
      </c>
      <c r="T222" s="78">
        <v>95.8</v>
      </c>
      <c r="U222" s="78">
        <v>95.6</v>
      </c>
      <c r="V222" s="78">
        <v>94.7</v>
      </c>
      <c r="W222" s="78">
        <v>94.6</v>
      </c>
      <c r="X222" s="78">
        <v>92.4</v>
      </c>
      <c r="Y222" s="78">
        <v>88.1</v>
      </c>
      <c r="Z222" s="78">
        <v>89.3</v>
      </c>
      <c r="AA222" s="78">
        <v>90.1</v>
      </c>
      <c r="AB222" s="78">
        <v>90</v>
      </c>
      <c r="AC222" s="78">
        <v>88.3</v>
      </c>
      <c r="AD222" s="78">
        <v>83.4</v>
      </c>
      <c r="AE222" s="78">
        <v>88.8</v>
      </c>
      <c r="AF222" s="78">
        <v>87.3</v>
      </c>
      <c r="AG222" s="78">
        <v>88.2</v>
      </c>
      <c r="AH222" s="78">
        <v>89.8</v>
      </c>
      <c r="AI222" s="78">
        <v>91.5</v>
      </c>
      <c r="AJ222" s="78">
        <v>94.6</v>
      </c>
      <c r="AK222" s="78">
        <v>97.9</v>
      </c>
      <c r="AL222" s="78">
        <v>98.8</v>
      </c>
      <c r="AM222" s="78">
        <v>101.1</v>
      </c>
      <c r="AN222" s="78">
        <v>103.8</v>
      </c>
      <c r="AO222" s="78">
        <v>103.4</v>
      </c>
      <c r="AP222" s="78">
        <v>105.9</v>
      </c>
      <c r="AQ222" s="78">
        <v>109.7</v>
      </c>
      <c r="AR222" s="78">
        <v>109.5</v>
      </c>
      <c r="AS222" s="78">
        <v>108.3</v>
      </c>
      <c r="AT222" s="78">
        <v>117.7</v>
      </c>
      <c r="AU222" s="78">
        <v>115.8</v>
      </c>
      <c r="AV222" s="78">
        <v>125.1</v>
      </c>
      <c r="AW222" s="78">
        <v>127.2</v>
      </c>
      <c r="AX222" s="78">
        <v>116.7</v>
      </c>
      <c r="AY222" s="78">
        <v>118.6</v>
      </c>
      <c r="AZ222" s="78">
        <v>116.9</v>
      </c>
      <c r="BA222" s="78">
        <v>115.1</v>
      </c>
      <c r="BB222" s="78">
        <v>115</v>
      </c>
      <c r="BC222" s="78">
        <v>115.3</v>
      </c>
      <c r="BD222" s="78">
        <v>112.4</v>
      </c>
      <c r="BE222" s="78">
        <v>108.8</v>
      </c>
      <c r="BF222" s="78">
        <v>99.2</v>
      </c>
      <c r="BG222" s="78">
        <v>99.2</v>
      </c>
      <c r="BH222" s="78">
        <v>99.2</v>
      </c>
      <c r="BI222" s="78">
        <v>98.6</v>
      </c>
      <c r="BJ222" s="78">
        <v>97.7</v>
      </c>
      <c r="BK222" s="78">
        <v>97.2</v>
      </c>
      <c r="BL222" s="78">
        <v>98.7</v>
      </c>
      <c r="BM222" s="78">
        <v>101.4</v>
      </c>
      <c r="BN222" s="78">
        <v>103.9</v>
      </c>
      <c r="BO222" s="78">
        <v>102.4</v>
      </c>
      <c r="BP222" s="78">
        <v>101.6</v>
      </c>
      <c r="BQ222" s="78">
        <v>100.8</v>
      </c>
      <c r="BR222" s="78">
        <v>101</v>
      </c>
      <c r="BS222" s="78">
        <v>101.1</v>
      </c>
      <c r="BT222" s="78">
        <v>101.5</v>
      </c>
      <c r="BU222" s="78">
        <v>101.8</v>
      </c>
      <c r="BV222" s="78">
        <v>101.2</v>
      </c>
      <c r="BW222" s="78"/>
      <c r="BX222" s="78"/>
      <c r="BY222" s="78"/>
      <c r="BZ222" s="78"/>
      <c r="CA222" s="78"/>
      <c r="CB222" s="78"/>
      <c r="CC222" s="78"/>
      <c r="CD222" s="324" t="s">
        <v>480</v>
      </c>
      <c r="CE222" s="76"/>
      <c r="CG222" s="76" t="s">
        <v>496</v>
      </c>
      <c r="CH222" s="77" t="s">
        <v>863</v>
      </c>
      <c r="CI222" s="77"/>
      <c r="CM222" s="318">
        <v>-1.8</v>
      </c>
      <c r="CN222" s="318">
        <v>0.9</v>
      </c>
      <c r="CO222" s="318">
        <v>3.6</v>
      </c>
      <c r="CP222" s="318">
        <v>0.6</v>
      </c>
      <c r="CQ222" s="318">
        <v>-2.7</v>
      </c>
      <c r="CR222" s="318">
        <v>-5.5</v>
      </c>
      <c r="CS222" s="318">
        <v>-6.1</v>
      </c>
      <c r="CT222" s="318">
        <v>-6</v>
      </c>
      <c r="CU222" s="318">
        <v>-6.8</v>
      </c>
      <c r="CV222" s="318">
        <v>-7.7</v>
      </c>
      <c r="CW222" s="318">
        <v>-5</v>
      </c>
      <c r="CX222" s="318">
        <v>-1.1000000000000001</v>
      </c>
      <c r="CY222" s="318">
        <v>0.6</v>
      </c>
      <c r="CZ222" s="318">
        <v>-1.5</v>
      </c>
      <c r="DA222" s="318">
        <v>-9.3000000000000007</v>
      </c>
      <c r="DB222" s="318">
        <v>-15</v>
      </c>
      <c r="DC222" s="318">
        <v>-14.6</v>
      </c>
      <c r="DD222" s="318">
        <v>-9.6</v>
      </c>
      <c r="DE222" s="318">
        <v>-8.4</v>
      </c>
      <c r="DF222" s="318">
        <v>-9.3000000000000007</v>
      </c>
      <c r="DG222" s="318">
        <v>-10.5</v>
      </c>
      <c r="DH222" s="318">
        <v>-9.6999999999999993</v>
      </c>
      <c r="DI222" s="318">
        <v>-9.4</v>
      </c>
      <c r="DJ222" s="318">
        <v>-6.8</v>
      </c>
      <c r="DK222" s="318">
        <v>-4.5999999999999996</v>
      </c>
      <c r="DL222" s="318">
        <v>-0.7</v>
      </c>
      <c r="DM222" s="318">
        <v>9.6999999999999993</v>
      </c>
      <c r="DN222" s="318">
        <v>17.8</v>
      </c>
      <c r="DO222" s="318">
        <v>18</v>
      </c>
      <c r="DP222" s="318">
        <v>16.8</v>
      </c>
      <c r="DQ222" s="318">
        <v>17.100000000000001</v>
      </c>
      <c r="DR222" s="318">
        <v>17.2</v>
      </c>
      <c r="DS222" s="318">
        <v>21.3</v>
      </c>
      <c r="DT222" s="318">
        <v>25.4</v>
      </c>
      <c r="DU222" s="318">
        <v>26.1</v>
      </c>
      <c r="DV222" s="318">
        <v>22</v>
      </c>
      <c r="DW222" s="318">
        <v>22.7</v>
      </c>
      <c r="DX222" s="318">
        <v>22.6</v>
      </c>
      <c r="DY222" s="318">
        <v>27.6</v>
      </c>
      <c r="DZ222" s="318">
        <v>30</v>
      </c>
      <c r="EA222" s="318">
        <v>31.5</v>
      </c>
      <c r="EB222" s="318">
        <v>20.2</v>
      </c>
      <c r="EC222" s="318">
        <v>16.399999999999999</v>
      </c>
      <c r="ED222" s="318">
        <v>15</v>
      </c>
      <c r="EE222" s="318">
        <v>13.8</v>
      </c>
      <c r="EF222" s="318">
        <v>11.6</v>
      </c>
      <c r="EG222" s="318">
        <v>7.4</v>
      </c>
      <c r="EH222" s="318">
        <v>3.7</v>
      </c>
      <c r="EI222" s="318">
        <v>1.3</v>
      </c>
      <c r="EJ222" s="318">
        <v>-0.7</v>
      </c>
      <c r="EK222" s="318">
        <v>-4.9000000000000004</v>
      </c>
      <c r="EL222" s="318">
        <v>-6</v>
      </c>
      <c r="EM222" s="318">
        <v>-9.4</v>
      </c>
      <c r="EN222" s="318">
        <v>-11.3</v>
      </c>
      <c r="EO222" s="318">
        <v>-8.6</v>
      </c>
      <c r="EP222" s="318">
        <v>-4.5999999999999996</v>
      </c>
      <c r="EQ222" s="318">
        <v>-2.2000000000000002</v>
      </c>
      <c r="ER222" s="318">
        <v>-3.9</v>
      </c>
      <c r="ES222" s="318">
        <v>-2.1</v>
      </c>
      <c r="ET222" s="318">
        <v>0.3</v>
      </c>
      <c r="EU222" s="318">
        <v>1.8</v>
      </c>
      <c r="EV222" s="318">
        <v>2</v>
      </c>
      <c r="EW222" s="318">
        <v>2.2999999999999998</v>
      </c>
      <c r="EX222" s="318">
        <v>3.2</v>
      </c>
      <c r="EY222" s="318">
        <v>3.6</v>
      </c>
      <c r="EZ222" s="318"/>
      <c r="FA222" s="318"/>
      <c r="FB222" s="318"/>
      <c r="FC222" s="318"/>
      <c r="FD222" s="318"/>
      <c r="FE222" s="318"/>
      <c r="FF222" s="318"/>
      <c r="FG222" s="324" t="s">
        <v>480</v>
      </c>
    </row>
    <row r="223" spans="1:163" ht="18" customHeight="1">
      <c r="A223" s="99" t="s">
        <v>871</v>
      </c>
      <c r="B223" s="75"/>
      <c r="D223" s="76" t="s">
        <v>498</v>
      </c>
      <c r="E223" s="77" t="s">
        <v>871</v>
      </c>
      <c r="F223" s="77"/>
      <c r="I223" s="2" t="s">
        <v>745</v>
      </c>
      <c r="J223" s="78">
        <v>102.9</v>
      </c>
      <c r="K223" s="78">
        <v>103</v>
      </c>
      <c r="L223" s="78">
        <v>103.4</v>
      </c>
      <c r="M223" s="78">
        <v>103.7</v>
      </c>
      <c r="N223" s="78">
        <v>103.8</v>
      </c>
      <c r="O223" s="78">
        <v>103.5</v>
      </c>
      <c r="P223" s="78">
        <v>103.5</v>
      </c>
      <c r="Q223" s="78">
        <v>103.7</v>
      </c>
      <c r="R223" s="78">
        <v>103.8</v>
      </c>
      <c r="S223" s="78">
        <v>103.6</v>
      </c>
      <c r="T223" s="78">
        <v>103.4</v>
      </c>
      <c r="U223" s="78">
        <v>103.7</v>
      </c>
      <c r="V223" s="78">
        <v>104.1</v>
      </c>
      <c r="W223" s="78">
        <v>103.7</v>
      </c>
      <c r="X223" s="78">
        <v>102.8</v>
      </c>
      <c r="Y223" s="78">
        <v>101.9</v>
      </c>
      <c r="Z223" s="78">
        <v>102</v>
      </c>
      <c r="AA223" s="78">
        <v>102.5</v>
      </c>
      <c r="AB223" s="78">
        <v>102.7</v>
      </c>
      <c r="AC223" s="78">
        <v>103.2</v>
      </c>
      <c r="AD223" s="78">
        <v>103.4</v>
      </c>
      <c r="AE223" s="78">
        <v>103</v>
      </c>
      <c r="AF223" s="78">
        <v>103.1</v>
      </c>
      <c r="AG223" s="78">
        <v>103.9</v>
      </c>
      <c r="AH223" s="78">
        <v>105.1</v>
      </c>
      <c r="AI223" s="78">
        <v>105.9</v>
      </c>
      <c r="AJ223" s="78">
        <v>107</v>
      </c>
      <c r="AK223" s="78">
        <v>108.1</v>
      </c>
      <c r="AL223" s="78">
        <v>108.7</v>
      </c>
      <c r="AM223" s="78">
        <v>109.2</v>
      </c>
      <c r="AN223" s="78">
        <v>110.3</v>
      </c>
      <c r="AO223" s="78">
        <v>110.9</v>
      </c>
      <c r="AP223" s="78">
        <v>111.3</v>
      </c>
      <c r="AQ223" s="78">
        <v>112.4</v>
      </c>
      <c r="AR223" s="78">
        <v>113</v>
      </c>
      <c r="AS223" s="78">
        <v>113.2</v>
      </c>
      <c r="AT223" s="78">
        <v>114.4</v>
      </c>
      <c r="AU223" s="78">
        <v>115</v>
      </c>
      <c r="AV223" s="78">
        <v>116.7</v>
      </c>
      <c r="AW223" s="78">
        <v>118.6</v>
      </c>
      <c r="AX223" s="78">
        <v>119.4</v>
      </c>
      <c r="AY223" s="78">
        <v>120</v>
      </c>
      <c r="AZ223" s="78">
        <v>120.5</v>
      </c>
      <c r="BA223" s="78">
        <v>120</v>
      </c>
      <c r="BB223" s="78">
        <v>120.1</v>
      </c>
      <c r="BC223" s="78">
        <v>120.7</v>
      </c>
      <c r="BD223" s="78">
        <v>120.3</v>
      </c>
      <c r="BE223" s="78">
        <v>119.8</v>
      </c>
      <c r="BF223" s="78">
        <v>120.3</v>
      </c>
      <c r="BG223" s="78">
        <v>120.5</v>
      </c>
      <c r="BH223" s="78">
        <v>117.1</v>
      </c>
      <c r="BI223" s="78">
        <v>117</v>
      </c>
      <c r="BJ223" s="78">
        <v>116.5</v>
      </c>
      <c r="BK223" s="78">
        <v>116.3</v>
      </c>
      <c r="BL223" s="78">
        <v>116.5</v>
      </c>
      <c r="BM223" s="78">
        <v>117.5</v>
      </c>
      <c r="BN223" s="78">
        <v>118</v>
      </c>
      <c r="BO223" s="78">
        <v>117.9</v>
      </c>
      <c r="BP223" s="78">
        <v>117.4</v>
      </c>
      <c r="BQ223" s="78">
        <v>117.6</v>
      </c>
      <c r="BR223" s="78">
        <v>118.2</v>
      </c>
      <c r="BS223" s="78">
        <v>118.6</v>
      </c>
      <c r="BT223" s="78">
        <v>118.8</v>
      </c>
      <c r="BU223" s="78">
        <v>119.1</v>
      </c>
      <c r="BV223" s="78">
        <v>119.3</v>
      </c>
      <c r="BW223" s="78"/>
      <c r="BX223" s="78"/>
      <c r="BY223" s="78"/>
      <c r="BZ223" s="78"/>
      <c r="CA223" s="78"/>
      <c r="CB223" s="78"/>
      <c r="CC223" s="78"/>
      <c r="CD223" s="324" t="s">
        <v>480</v>
      </c>
      <c r="CE223" s="76"/>
      <c r="CG223" s="76" t="s">
        <v>498</v>
      </c>
      <c r="CH223" s="77" t="s">
        <v>871</v>
      </c>
      <c r="CI223" s="77"/>
      <c r="CM223" s="318">
        <v>0.4</v>
      </c>
      <c r="CN223" s="318">
        <v>0.1</v>
      </c>
      <c r="CO223" s="318">
        <v>0.5</v>
      </c>
      <c r="CP223" s="318">
        <v>0.6</v>
      </c>
      <c r="CQ223" s="318">
        <v>0.4</v>
      </c>
      <c r="CR223" s="318">
        <v>0.1</v>
      </c>
      <c r="CS223" s="318">
        <v>-0.3</v>
      </c>
      <c r="CT223" s="318">
        <v>-0.6</v>
      </c>
      <c r="CU223" s="318">
        <v>-0.8</v>
      </c>
      <c r="CV223" s="318">
        <v>-0.7</v>
      </c>
      <c r="CW223" s="318">
        <v>-0.1</v>
      </c>
      <c r="CX223" s="318">
        <v>0.7</v>
      </c>
      <c r="CY223" s="318">
        <v>1.1000000000000001</v>
      </c>
      <c r="CZ223" s="318">
        <v>0.7</v>
      </c>
      <c r="DA223" s="318">
        <v>-0.5</v>
      </c>
      <c r="DB223" s="318">
        <v>-1.7</v>
      </c>
      <c r="DC223" s="318">
        <v>-1.8</v>
      </c>
      <c r="DD223" s="318">
        <v>-1</v>
      </c>
      <c r="DE223" s="318">
        <v>-0.8</v>
      </c>
      <c r="DF223" s="318">
        <v>-0.5</v>
      </c>
      <c r="DG223" s="318">
        <v>-0.4</v>
      </c>
      <c r="DH223" s="318">
        <v>-0.5</v>
      </c>
      <c r="DI223" s="318">
        <v>-0.3</v>
      </c>
      <c r="DJ223" s="318">
        <v>0.2</v>
      </c>
      <c r="DK223" s="318">
        <v>0.9</v>
      </c>
      <c r="DL223" s="318">
        <v>2.1</v>
      </c>
      <c r="DM223" s="318">
        <v>4.0999999999999996</v>
      </c>
      <c r="DN223" s="318">
        <v>6</v>
      </c>
      <c r="DO223" s="318">
        <v>6.6</v>
      </c>
      <c r="DP223" s="318">
        <v>6.6</v>
      </c>
      <c r="DQ223" s="318">
        <v>7.4</v>
      </c>
      <c r="DR223" s="318">
        <v>7.4</v>
      </c>
      <c r="DS223" s="318">
        <v>7.6</v>
      </c>
      <c r="DT223" s="318">
        <v>9.1</v>
      </c>
      <c r="DU223" s="318">
        <v>9.8000000000000007</v>
      </c>
      <c r="DV223" s="318">
        <v>9</v>
      </c>
      <c r="DW223" s="318">
        <v>8.9</v>
      </c>
      <c r="DX223" s="318">
        <v>8.5</v>
      </c>
      <c r="DY223" s="318">
        <v>9</v>
      </c>
      <c r="DZ223" s="318">
        <v>9.6999999999999993</v>
      </c>
      <c r="EA223" s="318">
        <v>9.9</v>
      </c>
      <c r="EB223" s="318">
        <v>10</v>
      </c>
      <c r="EC223" s="318">
        <v>9.1999999999999993</v>
      </c>
      <c r="ED223" s="318">
        <v>8.1999999999999993</v>
      </c>
      <c r="EE223" s="318">
        <v>7.9</v>
      </c>
      <c r="EF223" s="318">
        <v>7.3</v>
      </c>
      <c r="EG223" s="318">
        <v>6.2</v>
      </c>
      <c r="EH223" s="318">
        <v>5.8</v>
      </c>
      <c r="EI223" s="318">
        <v>5.0999999999999996</v>
      </c>
      <c r="EJ223" s="318">
        <v>4.8</v>
      </c>
      <c r="EK223" s="318">
        <v>3.3</v>
      </c>
      <c r="EL223" s="318">
        <v>1.6</v>
      </c>
      <c r="EM223" s="318">
        <v>0.5</v>
      </c>
      <c r="EN223" s="318">
        <v>-0.3</v>
      </c>
      <c r="EO223" s="318">
        <v>-0.3</v>
      </c>
      <c r="EP223" s="318">
        <v>0.9</v>
      </c>
      <c r="EQ223" s="318">
        <v>1.3</v>
      </c>
      <c r="ER223" s="318">
        <v>0.6</v>
      </c>
      <c r="ES223" s="318">
        <v>0.6</v>
      </c>
      <c r="ET223" s="318">
        <v>1.1000000000000001</v>
      </c>
      <c r="EU223" s="318">
        <v>1.3</v>
      </c>
      <c r="EV223" s="318">
        <v>1.4</v>
      </c>
      <c r="EW223" s="318">
        <v>1.5</v>
      </c>
      <c r="EX223" s="318">
        <v>1.8</v>
      </c>
      <c r="EY223" s="318">
        <v>2.2999999999999998</v>
      </c>
      <c r="EZ223" s="318"/>
      <c r="FA223" s="318"/>
      <c r="FB223" s="318"/>
      <c r="FC223" s="318"/>
      <c r="FD223" s="318"/>
      <c r="FE223" s="318"/>
      <c r="FF223" s="318"/>
      <c r="FG223" s="324" t="s">
        <v>480</v>
      </c>
    </row>
    <row r="224" spans="1:163" ht="18" customHeight="1">
      <c r="A224" s="99" t="s">
        <v>419</v>
      </c>
      <c r="B224" s="75"/>
      <c r="D224" s="76" t="s">
        <v>500</v>
      </c>
      <c r="E224" s="77" t="s">
        <v>419</v>
      </c>
      <c r="F224" s="77"/>
      <c r="I224" s="2" t="s">
        <v>745</v>
      </c>
      <c r="J224" s="78">
        <v>108.2</v>
      </c>
      <c r="K224" s="78">
        <v>108.1</v>
      </c>
      <c r="L224" s="78">
        <v>108.2</v>
      </c>
      <c r="M224" s="78">
        <v>108.6</v>
      </c>
      <c r="N224" s="78">
        <v>108.8</v>
      </c>
      <c r="O224" s="78">
        <v>108.4</v>
      </c>
      <c r="P224" s="78">
        <v>108.2</v>
      </c>
      <c r="Q224" s="78">
        <v>108.1</v>
      </c>
      <c r="R224" s="78">
        <v>108.3</v>
      </c>
      <c r="S224" s="78">
        <v>108.3</v>
      </c>
      <c r="T224" s="78">
        <v>108.3</v>
      </c>
      <c r="U224" s="78">
        <v>108.2</v>
      </c>
      <c r="V224" s="78">
        <v>108.2</v>
      </c>
      <c r="W224" s="78">
        <v>107.7</v>
      </c>
      <c r="X224" s="78">
        <v>106.6</v>
      </c>
      <c r="Y224" s="78">
        <v>105.2</v>
      </c>
      <c r="Z224" s="78">
        <v>104.8</v>
      </c>
      <c r="AA224" s="78">
        <v>105.2</v>
      </c>
      <c r="AB224" s="78">
        <v>105.6</v>
      </c>
      <c r="AC224" s="78">
        <v>105.9</v>
      </c>
      <c r="AD224" s="78">
        <v>106</v>
      </c>
      <c r="AE224" s="78">
        <v>106</v>
      </c>
      <c r="AF224" s="78">
        <v>106.6</v>
      </c>
      <c r="AG224" s="78">
        <v>107.8</v>
      </c>
      <c r="AH224" s="78">
        <v>102.3</v>
      </c>
      <c r="AI224" s="78">
        <v>103.1</v>
      </c>
      <c r="AJ224" s="78">
        <v>104.7</v>
      </c>
      <c r="AK224" s="78">
        <v>105.7</v>
      </c>
      <c r="AL224" s="78">
        <v>107.4</v>
      </c>
      <c r="AM224" s="78">
        <v>107.7</v>
      </c>
      <c r="AN224" s="78">
        <v>108.3</v>
      </c>
      <c r="AO224" s="78">
        <v>109.1</v>
      </c>
      <c r="AP224" s="78">
        <v>110.3</v>
      </c>
      <c r="AQ224" s="78">
        <v>113.1</v>
      </c>
      <c r="AR224" s="78">
        <v>113.1</v>
      </c>
      <c r="AS224" s="78">
        <v>111.8</v>
      </c>
      <c r="AT224" s="78">
        <v>111.6</v>
      </c>
      <c r="AU224" s="78">
        <v>112.2</v>
      </c>
      <c r="AV224" s="78">
        <v>113.4</v>
      </c>
      <c r="AW224" s="78">
        <v>108.5</v>
      </c>
      <c r="AX224" s="78">
        <v>114.3</v>
      </c>
      <c r="AY224" s="78">
        <v>114.3</v>
      </c>
      <c r="AZ224" s="78">
        <v>112.9</v>
      </c>
      <c r="BA224" s="78">
        <v>111.5</v>
      </c>
      <c r="BB224" s="78">
        <v>111.4</v>
      </c>
      <c r="BC224" s="78">
        <v>111.6</v>
      </c>
      <c r="BD224" s="78">
        <v>111.7</v>
      </c>
      <c r="BE224" s="78">
        <v>111.1</v>
      </c>
      <c r="BF224" s="78">
        <v>110.6</v>
      </c>
      <c r="BG224" s="78">
        <v>110.6</v>
      </c>
      <c r="BH224" s="78">
        <v>110.6</v>
      </c>
      <c r="BI224" s="78">
        <v>110.1</v>
      </c>
      <c r="BJ224" s="78">
        <v>109.1</v>
      </c>
      <c r="BK224" s="78">
        <v>108.2</v>
      </c>
      <c r="BL224" s="78">
        <v>107.9</v>
      </c>
      <c r="BM224" s="78">
        <v>108.2</v>
      </c>
      <c r="BN224" s="78">
        <v>108.6</v>
      </c>
      <c r="BO224" s="78">
        <v>108.7</v>
      </c>
      <c r="BP224" s="78">
        <v>108.4</v>
      </c>
      <c r="BQ224" s="78">
        <v>108.1</v>
      </c>
      <c r="BR224" s="78">
        <v>107.9</v>
      </c>
      <c r="BS224" s="78">
        <v>107.6</v>
      </c>
      <c r="BT224" s="78">
        <v>107.5</v>
      </c>
      <c r="BU224" s="78">
        <v>107.3</v>
      </c>
      <c r="BV224" s="78">
        <v>107.5</v>
      </c>
      <c r="BW224" s="78"/>
      <c r="BX224" s="78"/>
      <c r="BY224" s="78"/>
      <c r="BZ224" s="78"/>
      <c r="CA224" s="78"/>
      <c r="CB224" s="78"/>
      <c r="CC224" s="78"/>
      <c r="CD224" s="324" t="s">
        <v>480</v>
      </c>
      <c r="CE224" s="76"/>
      <c r="CG224" s="76" t="s">
        <v>500</v>
      </c>
      <c r="CH224" s="77" t="s">
        <v>419</v>
      </c>
      <c r="CI224" s="77"/>
      <c r="CM224" s="318">
        <v>0.1</v>
      </c>
      <c r="CN224" s="318">
        <v>0.1</v>
      </c>
      <c r="CO224" s="318">
        <v>0.4</v>
      </c>
      <c r="CP224" s="318">
        <v>0.9</v>
      </c>
      <c r="CQ224" s="318">
        <v>0.6</v>
      </c>
      <c r="CR224" s="318">
        <v>0</v>
      </c>
      <c r="CS224" s="318">
        <v>-0.3</v>
      </c>
      <c r="CT224" s="318">
        <v>-0.8</v>
      </c>
      <c r="CU224" s="318">
        <v>-1.2</v>
      </c>
      <c r="CV224" s="318">
        <v>-1.6</v>
      </c>
      <c r="CW224" s="318">
        <v>-1.4</v>
      </c>
      <c r="CX224" s="318">
        <v>-0.5</v>
      </c>
      <c r="CY224" s="318">
        <v>0.1</v>
      </c>
      <c r="CZ224" s="318">
        <v>-0.4</v>
      </c>
      <c r="DA224" s="318">
        <v>-1.5</v>
      </c>
      <c r="DB224" s="318">
        <v>-3.1</v>
      </c>
      <c r="DC224" s="318">
        <v>-3.7</v>
      </c>
      <c r="DD224" s="318">
        <v>-3</v>
      </c>
      <c r="DE224" s="318">
        <v>-2.4</v>
      </c>
      <c r="DF224" s="318">
        <v>-2</v>
      </c>
      <c r="DG224" s="318">
        <v>-2.1</v>
      </c>
      <c r="DH224" s="318">
        <v>-2.1</v>
      </c>
      <c r="DI224" s="318">
        <v>-1.5</v>
      </c>
      <c r="DJ224" s="318">
        <v>-0.4</v>
      </c>
      <c r="DK224" s="318">
        <v>0.3</v>
      </c>
      <c r="DL224" s="318">
        <v>1.7</v>
      </c>
      <c r="DM224" s="318">
        <v>4.4000000000000004</v>
      </c>
      <c r="DN224" s="318">
        <v>6.8</v>
      </c>
      <c r="DO224" s="318">
        <v>9</v>
      </c>
      <c r="DP224" s="318">
        <v>8.8000000000000007</v>
      </c>
      <c r="DQ224" s="318">
        <v>9</v>
      </c>
      <c r="DR224" s="318">
        <v>9.5</v>
      </c>
      <c r="DS224" s="318">
        <v>10.7</v>
      </c>
      <c r="DT224" s="318">
        <v>13.5</v>
      </c>
      <c r="DU224" s="318">
        <v>12.9</v>
      </c>
      <c r="DV224" s="318">
        <v>10.3</v>
      </c>
      <c r="DW224" s="318">
        <v>9.1</v>
      </c>
      <c r="DX224" s="318">
        <v>8.8000000000000007</v>
      </c>
      <c r="DY224" s="318">
        <v>8.3000000000000007</v>
      </c>
      <c r="DZ224" s="318">
        <v>8</v>
      </c>
      <c r="EA224" s="318">
        <v>6.4</v>
      </c>
      <c r="EB224" s="318">
        <v>6.1</v>
      </c>
      <c r="EC224" s="318">
        <v>4.2</v>
      </c>
      <c r="ED224" s="318">
        <v>2.2999999999999998</v>
      </c>
      <c r="EE224" s="318">
        <v>0.9</v>
      </c>
      <c r="EF224" s="318">
        <v>-1.3</v>
      </c>
      <c r="EG224" s="318">
        <v>-1.3</v>
      </c>
      <c r="EH224" s="318">
        <v>-0.7</v>
      </c>
      <c r="EI224" s="318">
        <v>-0.8</v>
      </c>
      <c r="EJ224" s="318">
        <v>-1.4</v>
      </c>
      <c r="EK224" s="318">
        <v>-2.5</v>
      </c>
      <c r="EL224" s="318">
        <v>-3.6</v>
      </c>
      <c r="EM224" s="318">
        <v>-4.5999999999999996</v>
      </c>
      <c r="EN224" s="318">
        <v>-5.4</v>
      </c>
      <c r="EO224" s="318">
        <v>-4.4000000000000004</v>
      </c>
      <c r="EP224" s="318">
        <v>-3</v>
      </c>
      <c r="EQ224" s="318">
        <v>-2.5</v>
      </c>
      <c r="ER224" s="318">
        <v>-2.6</v>
      </c>
      <c r="ES224" s="318">
        <v>-3</v>
      </c>
      <c r="ET224" s="318">
        <v>-2.7</v>
      </c>
      <c r="EU224" s="318">
        <v>-2.5</v>
      </c>
      <c r="EV224" s="318">
        <v>-2.7</v>
      </c>
      <c r="EW224" s="318">
        <v>-2.8</v>
      </c>
      <c r="EX224" s="318">
        <v>-2.5</v>
      </c>
      <c r="EY224" s="318">
        <v>-1.4</v>
      </c>
      <c r="EZ224" s="318"/>
      <c r="FA224" s="318"/>
      <c r="FB224" s="318"/>
      <c r="FC224" s="318"/>
      <c r="FD224" s="318"/>
      <c r="FE224" s="318"/>
      <c r="FF224" s="318"/>
      <c r="FG224" s="324" t="s">
        <v>480</v>
      </c>
    </row>
    <row r="225" spans="1:163" ht="18" customHeight="1">
      <c r="A225" s="99" t="s">
        <v>866</v>
      </c>
      <c r="B225" s="75"/>
      <c r="D225" s="76" t="s">
        <v>502</v>
      </c>
      <c r="E225" s="77" t="s">
        <v>866</v>
      </c>
      <c r="F225" s="77"/>
      <c r="I225" s="2" t="s">
        <v>745</v>
      </c>
      <c r="J225" s="78">
        <v>100.8</v>
      </c>
      <c r="K225" s="78">
        <v>101.2</v>
      </c>
      <c r="L225" s="78">
        <v>101.5</v>
      </c>
      <c r="M225" s="78">
        <v>101.9</v>
      </c>
      <c r="N225" s="78">
        <v>101.7</v>
      </c>
      <c r="O225" s="78">
        <v>101.2</v>
      </c>
      <c r="P225" s="78">
        <v>101.1</v>
      </c>
      <c r="Q225" s="78">
        <v>100.9</v>
      </c>
      <c r="R225" s="78">
        <v>100.9</v>
      </c>
      <c r="S225" s="78">
        <v>102</v>
      </c>
      <c r="T225" s="78">
        <v>102.1</v>
      </c>
      <c r="U225" s="78">
        <v>102.3</v>
      </c>
      <c r="V225" s="78">
        <v>102.3</v>
      </c>
      <c r="W225" s="78">
        <v>101.9</v>
      </c>
      <c r="X225" s="78">
        <v>101.1</v>
      </c>
      <c r="Y225" s="78">
        <v>99.4</v>
      </c>
      <c r="Z225" s="78">
        <v>99</v>
      </c>
      <c r="AA225" s="78">
        <v>99.6</v>
      </c>
      <c r="AB225" s="78">
        <v>100.1</v>
      </c>
      <c r="AC225" s="78">
        <v>100.3</v>
      </c>
      <c r="AD225" s="78">
        <v>100.1</v>
      </c>
      <c r="AE225" s="78">
        <v>99.9</v>
      </c>
      <c r="AF225" s="78">
        <v>99.8</v>
      </c>
      <c r="AG225" s="78">
        <v>100.3</v>
      </c>
      <c r="AH225" s="78">
        <v>100.8</v>
      </c>
      <c r="AI225" s="78">
        <v>101.3</v>
      </c>
      <c r="AJ225" s="78">
        <v>102.3</v>
      </c>
      <c r="AK225" s="78">
        <v>103.2</v>
      </c>
      <c r="AL225" s="78">
        <v>103.9</v>
      </c>
      <c r="AM225" s="78">
        <v>104.8</v>
      </c>
      <c r="AN225" s="78">
        <v>106</v>
      </c>
      <c r="AO225" s="78">
        <v>106.2</v>
      </c>
      <c r="AP225" s="78">
        <v>106.6</v>
      </c>
      <c r="AQ225" s="78">
        <v>108.1</v>
      </c>
      <c r="AR225" s="78">
        <v>108.9</v>
      </c>
      <c r="AS225" s="78">
        <v>109.1</v>
      </c>
      <c r="AT225" s="78">
        <v>109.4</v>
      </c>
      <c r="AU225" s="78">
        <v>110.3</v>
      </c>
      <c r="AV225" s="78">
        <v>111.4</v>
      </c>
      <c r="AW225" s="78">
        <v>113.2</v>
      </c>
      <c r="AX225" s="78">
        <v>113.3</v>
      </c>
      <c r="AY225" s="78">
        <v>114.3</v>
      </c>
      <c r="AZ225" s="78">
        <v>115.4</v>
      </c>
      <c r="BA225" s="78">
        <v>115.9</v>
      </c>
      <c r="BB225" s="78">
        <v>117</v>
      </c>
      <c r="BC225" s="78">
        <v>118.2</v>
      </c>
      <c r="BD225" s="78">
        <v>119.2</v>
      </c>
      <c r="BE225" s="78">
        <v>119.9</v>
      </c>
      <c r="BF225" s="78">
        <v>119.9</v>
      </c>
      <c r="BG225" s="78">
        <v>119.6</v>
      </c>
      <c r="BH225" s="78">
        <v>119.7</v>
      </c>
      <c r="BI225" s="78">
        <v>120.1</v>
      </c>
      <c r="BJ225" s="78">
        <v>119.3</v>
      </c>
      <c r="BK225" s="78">
        <v>119.2</v>
      </c>
      <c r="BL225" s="78">
        <v>119.5</v>
      </c>
      <c r="BM225" s="78">
        <v>119.8</v>
      </c>
      <c r="BN225" s="78">
        <v>119.6</v>
      </c>
      <c r="BO225" s="78">
        <v>119.5</v>
      </c>
      <c r="BP225" s="78">
        <v>119.8</v>
      </c>
      <c r="BQ225" s="78">
        <v>120.2</v>
      </c>
      <c r="BR225" s="78">
        <v>120.2</v>
      </c>
      <c r="BS225" s="78">
        <v>120.4</v>
      </c>
      <c r="BT225" s="78">
        <v>120.8</v>
      </c>
      <c r="BU225" s="78">
        <v>121.4</v>
      </c>
      <c r="BV225" s="78">
        <v>122.2</v>
      </c>
      <c r="BW225" s="78"/>
      <c r="BX225" s="78"/>
      <c r="BY225" s="78"/>
      <c r="BZ225" s="78"/>
      <c r="CA225" s="78"/>
      <c r="CB225" s="78"/>
      <c r="CC225" s="78"/>
      <c r="CD225" s="324" t="s">
        <v>480</v>
      </c>
      <c r="CE225" s="76"/>
      <c r="CG225" s="76" t="s">
        <v>502</v>
      </c>
      <c r="CH225" s="77" t="s">
        <v>866</v>
      </c>
      <c r="CI225" s="77"/>
      <c r="CM225" s="318">
        <v>0.6</v>
      </c>
      <c r="CN225" s="318">
        <v>0.9</v>
      </c>
      <c r="CO225" s="318">
        <v>1.3</v>
      </c>
      <c r="CP225" s="318">
        <v>1.3</v>
      </c>
      <c r="CQ225" s="318">
        <v>0.7</v>
      </c>
      <c r="CR225" s="318">
        <v>-0.2</v>
      </c>
      <c r="CS225" s="318">
        <v>-0.7</v>
      </c>
      <c r="CT225" s="318">
        <v>-0.9</v>
      </c>
      <c r="CU225" s="318">
        <v>-1.1000000000000001</v>
      </c>
      <c r="CV225" s="318">
        <v>-0.3</v>
      </c>
      <c r="CW225" s="318">
        <v>0.2</v>
      </c>
      <c r="CX225" s="318">
        <v>0.9</v>
      </c>
      <c r="CY225" s="318">
        <v>1.5</v>
      </c>
      <c r="CZ225" s="318">
        <v>0.8</v>
      </c>
      <c r="DA225" s="318">
        <v>-0.4</v>
      </c>
      <c r="DB225" s="318">
        <v>-2.4</v>
      </c>
      <c r="DC225" s="318">
        <v>-2.7</v>
      </c>
      <c r="DD225" s="318">
        <v>-1.6</v>
      </c>
      <c r="DE225" s="318">
        <v>-0.9</v>
      </c>
      <c r="DF225" s="318">
        <v>-0.6</v>
      </c>
      <c r="DG225" s="318">
        <v>-0.8</v>
      </c>
      <c r="DH225" s="318">
        <v>-2.1</v>
      </c>
      <c r="DI225" s="318">
        <v>-2.2999999999999998</v>
      </c>
      <c r="DJ225" s="318">
        <v>-2</v>
      </c>
      <c r="DK225" s="318">
        <v>-1.5</v>
      </c>
      <c r="DL225" s="318">
        <v>-0.6</v>
      </c>
      <c r="DM225" s="318">
        <v>1.2</v>
      </c>
      <c r="DN225" s="318">
        <v>3.7</v>
      </c>
      <c r="DO225" s="318">
        <v>4.9000000000000004</v>
      </c>
      <c r="DP225" s="318">
        <v>5.2</v>
      </c>
      <c r="DQ225" s="318">
        <v>5.8</v>
      </c>
      <c r="DR225" s="318">
        <v>5.9</v>
      </c>
      <c r="DS225" s="318">
        <v>6.5</v>
      </c>
      <c r="DT225" s="318">
        <v>8.4</v>
      </c>
      <c r="DU225" s="318">
        <v>8.9</v>
      </c>
      <c r="DV225" s="318">
        <v>8.6</v>
      </c>
      <c r="DW225" s="318">
        <v>9</v>
      </c>
      <c r="DX225" s="318">
        <v>9.4</v>
      </c>
      <c r="DY225" s="318">
        <v>9.4</v>
      </c>
      <c r="DZ225" s="318">
        <v>9.9</v>
      </c>
      <c r="EA225" s="318">
        <v>9.4</v>
      </c>
      <c r="EB225" s="318">
        <v>9.6</v>
      </c>
      <c r="EC225" s="318">
        <v>9.5</v>
      </c>
      <c r="ED225" s="318">
        <v>9.8000000000000007</v>
      </c>
      <c r="EE225" s="318">
        <v>10.4</v>
      </c>
      <c r="EF225" s="318">
        <v>9.6999999999999993</v>
      </c>
      <c r="EG225" s="318">
        <v>10</v>
      </c>
      <c r="EH225" s="318">
        <v>10.6</v>
      </c>
      <c r="EI225" s="318">
        <v>9.5</v>
      </c>
      <c r="EJ225" s="318">
        <v>8.3000000000000007</v>
      </c>
      <c r="EK225" s="318">
        <v>7.4</v>
      </c>
      <c r="EL225" s="318">
        <v>5.8</v>
      </c>
      <c r="EM225" s="318">
        <v>5.0999999999999996</v>
      </c>
      <c r="EN225" s="318">
        <v>4.0999999999999996</v>
      </c>
      <c r="EO225" s="318">
        <v>3.6</v>
      </c>
      <c r="EP225" s="318">
        <v>3.4</v>
      </c>
      <c r="EQ225" s="318">
        <v>2.2000000000000002</v>
      </c>
      <c r="ER225" s="318">
        <v>1.1000000000000001</v>
      </c>
      <c r="ES225" s="318">
        <v>0.5</v>
      </c>
      <c r="ET225" s="318">
        <v>0.3</v>
      </c>
      <c r="EU225" s="318">
        <v>0.3</v>
      </c>
      <c r="EV225" s="318">
        <v>0.7</v>
      </c>
      <c r="EW225" s="318">
        <v>0.9</v>
      </c>
      <c r="EX225" s="318">
        <v>1.1000000000000001</v>
      </c>
      <c r="EY225" s="318">
        <v>2.4</v>
      </c>
      <c r="EZ225" s="318"/>
      <c r="FA225" s="318"/>
      <c r="FB225" s="318"/>
      <c r="FC225" s="318"/>
      <c r="FD225" s="318"/>
      <c r="FE225" s="318"/>
      <c r="FF225" s="318"/>
      <c r="FG225" s="324" t="s">
        <v>480</v>
      </c>
    </row>
    <row r="226" spans="1:163" ht="18" customHeight="1">
      <c r="A226" s="99" t="s">
        <v>869</v>
      </c>
      <c r="B226" s="75"/>
      <c r="D226" s="76" t="s">
        <v>504</v>
      </c>
      <c r="E226" s="77" t="s">
        <v>869</v>
      </c>
      <c r="F226" s="77"/>
      <c r="I226" s="2" t="s">
        <v>745</v>
      </c>
      <c r="J226" s="78">
        <v>117</v>
      </c>
      <c r="K226" s="78">
        <v>117.2</v>
      </c>
      <c r="L226" s="78">
        <v>117.7</v>
      </c>
      <c r="M226" s="78">
        <v>118.2</v>
      </c>
      <c r="N226" s="78">
        <v>118.4</v>
      </c>
      <c r="O226" s="78">
        <v>118.2</v>
      </c>
      <c r="P226" s="78">
        <v>118.5</v>
      </c>
      <c r="Q226" s="78">
        <v>118.6</v>
      </c>
      <c r="R226" s="78">
        <v>118.3</v>
      </c>
      <c r="S226" s="78">
        <v>118.7</v>
      </c>
      <c r="T226" s="78">
        <v>118.6</v>
      </c>
      <c r="U226" s="78">
        <v>118.9</v>
      </c>
      <c r="V226" s="78">
        <v>119.2</v>
      </c>
      <c r="W226" s="78">
        <v>118.6</v>
      </c>
      <c r="X226" s="78">
        <v>118.1</v>
      </c>
      <c r="Y226" s="78">
        <v>116.6</v>
      </c>
      <c r="Z226" s="78">
        <v>117.2</v>
      </c>
      <c r="AA226" s="78">
        <v>117.6</v>
      </c>
      <c r="AB226" s="78">
        <v>118.2</v>
      </c>
      <c r="AC226" s="78">
        <v>118.4</v>
      </c>
      <c r="AD226" s="78">
        <v>118.7</v>
      </c>
      <c r="AE226" s="78">
        <v>119.4</v>
      </c>
      <c r="AF226" s="78">
        <v>119.4</v>
      </c>
      <c r="AG226" s="78">
        <v>119.8</v>
      </c>
      <c r="AH226" s="78">
        <v>121.2</v>
      </c>
      <c r="AI226" s="78">
        <v>122.1</v>
      </c>
      <c r="AJ226" s="78">
        <v>122.9</v>
      </c>
      <c r="AK226" s="78">
        <v>124.1</v>
      </c>
      <c r="AL226" s="78">
        <v>125.3</v>
      </c>
      <c r="AM226" s="78">
        <v>126.3</v>
      </c>
      <c r="AN226" s="78">
        <v>127.5</v>
      </c>
      <c r="AO226" s="78">
        <v>128.6</v>
      </c>
      <c r="AP226" s="78">
        <v>129.19999999999999</v>
      </c>
      <c r="AQ226" s="78">
        <v>130</v>
      </c>
      <c r="AR226" s="78">
        <v>131.30000000000001</v>
      </c>
      <c r="AS226" s="78">
        <v>132</v>
      </c>
      <c r="AT226" s="78">
        <v>133.5</v>
      </c>
      <c r="AU226" s="78">
        <v>134.9</v>
      </c>
      <c r="AV226" s="78">
        <v>137</v>
      </c>
      <c r="AW226" s="78">
        <v>137.9</v>
      </c>
      <c r="AX226" s="78">
        <v>138.9</v>
      </c>
      <c r="AY226" s="78">
        <v>140.19999999999999</v>
      </c>
      <c r="AZ226" s="78">
        <v>139.80000000000001</v>
      </c>
      <c r="BA226" s="78">
        <v>139.80000000000001</v>
      </c>
      <c r="BB226" s="78">
        <v>140.19999999999999</v>
      </c>
      <c r="BC226" s="78">
        <v>140.6</v>
      </c>
      <c r="BD226" s="78">
        <v>141.19999999999999</v>
      </c>
      <c r="BE226" s="78">
        <v>140.69999999999999</v>
      </c>
      <c r="BF226" s="78">
        <v>141.30000000000001</v>
      </c>
      <c r="BG226" s="78">
        <v>141.30000000000001</v>
      </c>
      <c r="BH226" s="78">
        <v>140.69999999999999</v>
      </c>
      <c r="BI226" s="78">
        <v>141</v>
      </c>
      <c r="BJ226" s="78">
        <v>140.6</v>
      </c>
      <c r="BK226" s="78">
        <v>140.69999999999999</v>
      </c>
      <c r="BL226" s="78">
        <v>141.4</v>
      </c>
      <c r="BM226" s="78">
        <v>142.4</v>
      </c>
      <c r="BN226" s="78">
        <v>142.69999999999999</v>
      </c>
      <c r="BO226" s="78">
        <v>142.1</v>
      </c>
      <c r="BP226" s="78">
        <v>142.30000000000001</v>
      </c>
      <c r="BQ226" s="78">
        <v>142.19999999999999</v>
      </c>
      <c r="BR226" s="78">
        <v>142.69999999999999</v>
      </c>
      <c r="BS226" s="78">
        <v>143.5</v>
      </c>
      <c r="BT226" s="78">
        <v>143.4</v>
      </c>
      <c r="BU226" s="78">
        <v>144.19999999999999</v>
      </c>
      <c r="BV226" s="78">
        <v>143.80000000000001</v>
      </c>
      <c r="BW226" s="78"/>
      <c r="BX226" s="78"/>
      <c r="BY226" s="78"/>
      <c r="BZ226" s="78"/>
      <c r="CA226" s="78"/>
      <c r="CB226" s="78"/>
      <c r="CC226" s="78"/>
      <c r="CD226" s="324" t="s">
        <v>480</v>
      </c>
      <c r="CE226" s="76"/>
      <c r="CG226" s="76" t="s">
        <v>504</v>
      </c>
      <c r="CH226" s="77" t="s">
        <v>869</v>
      </c>
      <c r="CI226" s="77"/>
      <c r="CM226" s="318">
        <v>1.9</v>
      </c>
      <c r="CN226" s="318">
        <v>1.9</v>
      </c>
      <c r="CO226" s="318">
        <v>2</v>
      </c>
      <c r="CP226" s="318">
        <v>2.4</v>
      </c>
      <c r="CQ226" s="318">
        <v>2.1</v>
      </c>
      <c r="CR226" s="318">
        <v>1.6</v>
      </c>
      <c r="CS226" s="318">
        <v>1.6</v>
      </c>
      <c r="CT226" s="318">
        <v>1.9</v>
      </c>
      <c r="CU226" s="318">
        <v>1.5</v>
      </c>
      <c r="CV226" s="318">
        <v>1</v>
      </c>
      <c r="CW226" s="318">
        <v>1</v>
      </c>
      <c r="CX226" s="318">
        <v>1.4</v>
      </c>
      <c r="CY226" s="318">
        <v>2</v>
      </c>
      <c r="CZ226" s="318">
        <v>1.1000000000000001</v>
      </c>
      <c r="DA226" s="318">
        <v>0.3</v>
      </c>
      <c r="DB226" s="318">
        <v>-1.5</v>
      </c>
      <c r="DC226" s="318">
        <v>-1.1000000000000001</v>
      </c>
      <c r="DD226" s="318">
        <v>-0.7</v>
      </c>
      <c r="DE226" s="318">
        <v>-0.3</v>
      </c>
      <c r="DF226" s="318">
        <v>-0.3</v>
      </c>
      <c r="DG226" s="318">
        <v>0.3</v>
      </c>
      <c r="DH226" s="318">
        <v>0.6</v>
      </c>
      <c r="DI226" s="318">
        <v>0.8</v>
      </c>
      <c r="DJ226" s="318">
        <v>0.8</v>
      </c>
      <c r="DK226" s="318">
        <v>1.6</v>
      </c>
      <c r="DL226" s="318">
        <v>3</v>
      </c>
      <c r="DM226" s="318">
        <v>4.0999999999999996</v>
      </c>
      <c r="DN226" s="318">
        <v>6.5</v>
      </c>
      <c r="DO226" s="318">
        <v>7</v>
      </c>
      <c r="DP226" s="318">
        <v>7.6</v>
      </c>
      <c r="DQ226" s="318">
        <v>8</v>
      </c>
      <c r="DR226" s="318">
        <v>8.6999999999999993</v>
      </c>
      <c r="DS226" s="318">
        <v>8.8000000000000007</v>
      </c>
      <c r="DT226" s="318">
        <v>8.9</v>
      </c>
      <c r="DU226" s="318">
        <v>9.9</v>
      </c>
      <c r="DV226" s="318">
        <v>10</v>
      </c>
      <c r="DW226" s="318">
        <v>10.1</v>
      </c>
      <c r="DX226" s="318">
        <v>10.4</v>
      </c>
      <c r="DY226" s="318">
        <v>11.7</v>
      </c>
      <c r="DZ226" s="318">
        <v>11.2</v>
      </c>
      <c r="EA226" s="318">
        <v>11.1</v>
      </c>
      <c r="EB226" s="318">
        <v>11.2</v>
      </c>
      <c r="EC226" s="318">
        <v>9.6999999999999993</v>
      </c>
      <c r="ED226" s="318">
        <v>8.6999999999999993</v>
      </c>
      <c r="EE226" s="318">
        <v>8.5</v>
      </c>
      <c r="EF226" s="318">
        <v>8.1999999999999993</v>
      </c>
      <c r="EG226" s="318">
        <v>7.4</v>
      </c>
      <c r="EH226" s="318">
        <v>6.4</v>
      </c>
      <c r="EI226" s="318">
        <v>5.7</v>
      </c>
      <c r="EJ226" s="318">
        <v>4.7</v>
      </c>
      <c r="EK226" s="318">
        <v>2.7</v>
      </c>
      <c r="EL226" s="318">
        <v>2.2999999999999998</v>
      </c>
      <c r="EM226" s="318">
        <v>1.1000000000000001</v>
      </c>
      <c r="EN226" s="318">
        <v>0.3</v>
      </c>
      <c r="EO226" s="318">
        <v>1.1000000000000001</v>
      </c>
      <c r="EP226" s="318">
        <v>1.9</v>
      </c>
      <c r="EQ226" s="318">
        <v>1.8</v>
      </c>
      <c r="ER226" s="318">
        <v>1.1000000000000001</v>
      </c>
      <c r="ES226" s="318">
        <v>0.8</v>
      </c>
      <c r="ET226" s="318">
        <v>1.1000000000000001</v>
      </c>
      <c r="EU226" s="318">
        <v>1</v>
      </c>
      <c r="EV226" s="318">
        <v>1.6</v>
      </c>
      <c r="EW226" s="318">
        <v>1.9</v>
      </c>
      <c r="EX226" s="318">
        <v>2.2999999999999998</v>
      </c>
      <c r="EY226" s="318">
        <v>2.2000000000000002</v>
      </c>
      <c r="EZ226" s="318"/>
      <c r="FA226" s="318"/>
      <c r="FB226" s="318"/>
      <c r="FC226" s="318"/>
      <c r="FD226" s="318"/>
      <c r="FE226" s="318"/>
      <c r="FF226" s="318"/>
      <c r="FG226" s="324" t="s">
        <v>480</v>
      </c>
    </row>
    <row r="227" spans="1:163" ht="18" customHeight="1">
      <c r="I227" s="2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55"/>
      <c r="CM227" s="350"/>
      <c r="CN227" s="350"/>
      <c r="CO227" s="350"/>
      <c r="CP227" s="350"/>
      <c r="CQ227" s="350"/>
      <c r="CR227" s="350"/>
      <c r="CS227" s="350"/>
      <c r="CT227" s="350"/>
      <c r="CU227" s="350"/>
      <c r="CV227" s="350"/>
      <c r="CW227" s="350"/>
      <c r="CX227" s="350"/>
      <c r="CY227" s="350"/>
      <c r="CZ227" s="350"/>
      <c r="DA227" s="350"/>
      <c r="DB227" s="350"/>
      <c r="DC227" s="350"/>
      <c r="DD227" s="350"/>
      <c r="DE227" s="350"/>
      <c r="DF227" s="350"/>
      <c r="DG227" s="350"/>
      <c r="DH227" s="350"/>
      <c r="DI227" s="350"/>
      <c r="DJ227" s="350"/>
      <c r="DK227" s="350"/>
      <c r="DL227" s="350"/>
      <c r="DM227" s="350"/>
      <c r="DN227" s="350"/>
      <c r="DO227" s="350"/>
      <c r="DP227" s="350"/>
      <c r="DQ227" s="350"/>
      <c r="DR227" s="350"/>
      <c r="DS227" s="350"/>
      <c r="DT227" s="350"/>
      <c r="DU227" s="350"/>
      <c r="DV227" s="350"/>
      <c r="DW227" s="350"/>
      <c r="DX227" s="350"/>
      <c r="DY227" s="350"/>
      <c r="DZ227" s="350"/>
      <c r="EA227" s="350"/>
      <c r="EB227" s="350"/>
      <c r="EC227" s="350"/>
      <c r="ED227" s="350"/>
      <c r="EE227" s="350"/>
      <c r="EF227" s="350"/>
      <c r="EG227" s="350"/>
      <c r="EH227" s="350"/>
      <c r="EI227" s="350"/>
      <c r="EJ227" s="350"/>
      <c r="EK227" s="350"/>
      <c r="EL227" s="350"/>
      <c r="EM227" s="350"/>
      <c r="EN227" s="350"/>
      <c r="EO227" s="350"/>
      <c r="EP227" s="350"/>
      <c r="EQ227" s="350"/>
      <c r="ER227" s="350"/>
      <c r="ES227" s="350"/>
      <c r="ET227" s="350"/>
      <c r="EU227" s="350"/>
      <c r="EV227" s="350"/>
      <c r="EW227" s="350"/>
      <c r="EX227" s="350"/>
      <c r="EY227" s="350"/>
      <c r="EZ227" s="350"/>
      <c r="FA227" s="350"/>
      <c r="FB227" s="350"/>
      <c r="FC227" s="350"/>
      <c r="FD227" s="350"/>
      <c r="FE227" s="350"/>
      <c r="FF227" s="350"/>
      <c r="FG227" s="55"/>
    </row>
    <row r="228" spans="1:163" ht="18" customHeight="1">
      <c r="A228" s="70" t="s">
        <v>876</v>
      </c>
      <c r="B228" s="9"/>
      <c r="C228" s="319" t="s">
        <v>506</v>
      </c>
      <c r="D228" s="72" t="s">
        <v>876</v>
      </c>
      <c r="E228" s="72"/>
      <c r="F228" s="72"/>
      <c r="G228" s="72"/>
      <c r="H228" s="72"/>
      <c r="I228" s="2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55"/>
      <c r="CF228" s="71" t="s">
        <v>506</v>
      </c>
      <c r="CG228" s="72" t="s">
        <v>876</v>
      </c>
      <c r="CH228" s="72"/>
      <c r="CI228" s="72"/>
      <c r="CJ228" s="72"/>
      <c r="CK228" s="72"/>
      <c r="CM228" s="350"/>
      <c r="CN228" s="350"/>
      <c r="CO228" s="350"/>
      <c r="CP228" s="350"/>
      <c r="CQ228" s="350"/>
      <c r="CR228" s="350"/>
      <c r="CS228" s="350"/>
      <c r="CT228" s="350"/>
      <c r="CU228" s="350"/>
      <c r="CV228" s="350"/>
      <c r="CW228" s="350"/>
      <c r="CX228" s="350"/>
      <c r="CY228" s="350"/>
      <c r="CZ228" s="350"/>
      <c r="DA228" s="350"/>
      <c r="DB228" s="350"/>
      <c r="DC228" s="350"/>
      <c r="DD228" s="350"/>
      <c r="DE228" s="350"/>
      <c r="DF228" s="350"/>
      <c r="DG228" s="350"/>
      <c r="DH228" s="350"/>
      <c r="DI228" s="350"/>
      <c r="DJ228" s="350"/>
      <c r="DK228" s="350"/>
      <c r="DL228" s="350"/>
      <c r="DM228" s="350"/>
      <c r="DN228" s="350"/>
      <c r="DO228" s="350"/>
      <c r="DP228" s="350"/>
      <c r="DQ228" s="350"/>
      <c r="DR228" s="350"/>
      <c r="DS228" s="350"/>
      <c r="DT228" s="350"/>
      <c r="DU228" s="350"/>
      <c r="DV228" s="350"/>
      <c r="DW228" s="350"/>
      <c r="DX228" s="350"/>
      <c r="DY228" s="350"/>
      <c r="DZ228" s="350"/>
      <c r="EA228" s="350"/>
      <c r="EB228" s="350"/>
      <c r="EC228" s="350"/>
      <c r="ED228" s="350"/>
      <c r="EE228" s="350"/>
      <c r="EF228" s="350"/>
      <c r="EG228" s="350"/>
      <c r="EH228" s="350"/>
      <c r="EI228" s="350"/>
      <c r="EJ228" s="350"/>
      <c r="EK228" s="350"/>
      <c r="EL228" s="350"/>
      <c r="EM228" s="350"/>
      <c r="EN228" s="350"/>
      <c r="EO228" s="350"/>
      <c r="EP228" s="350"/>
      <c r="EQ228" s="350"/>
      <c r="ER228" s="350"/>
      <c r="ES228" s="350"/>
      <c r="ET228" s="350"/>
      <c r="EU228" s="350"/>
      <c r="EV228" s="350"/>
      <c r="EW228" s="350"/>
      <c r="EX228" s="350"/>
      <c r="EY228" s="350"/>
      <c r="EZ228" s="350"/>
      <c r="FA228" s="350"/>
      <c r="FB228" s="350"/>
      <c r="FC228" s="350"/>
      <c r="FD228" s="350"/>
      <c r="FE228" s="350"/>
      <c r="FF228" s="350"/>
      <c r="FG228" s="55"/>
    </row>
    <row r="229" spans="1:163" ht="18" customHeight="1">
      <c r="A229" s="73" t="s">
        <v>877</v>
      </c>
      <c r="B229" s="9"/>
      <c r="D229" s="71" t="s">
        <v>508</v>
      </c>
      <c r="E229" s="72" t="s">
        <v>877</v>
      </c>
      <c r="F229" s="72"/>
      <c r="G229" s="72"/>
      <c r="H229" s="72"/>
      <c r="I229" s="2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55"/>
      <c r="CG229" s="71" t="s">
        <v>508</v>
      </c>
      <c r="CH229" s="72" t="s">
        <v>877</v>
      </c>
      <c r="CI229" s="72"/>
      <c r="CJ229" s="72"/>
      <c r="CK229" s="72"/>
      <c r="CM229" s="350"/>
      <c r="CN229" s="350"/>
      <c r="CO229" s="350"/>
      <c r="CP229" s="350"/>
      <c r="CQ229" s="350"/>
      <c r="CR229" s="350"/>
      <c r="CS229" s="350"/>
      <c r="CT229" s="350"/>
      <c r="CU229" s="350"/>
      <c r="CV229" s="350"/>
      <c r="CW229" s="350"/>
      <c r="CX229" s="350"/>
      <c r="CY229" s="350"/>
      <c r="CZ229" s="350"/>
      <c r="DA229" s="350"/>
      <c r="DB229" s="350"/>
      <c r="DC229" s="350"/>
      <c r="DD229" s="350"/>
      <c r="DE229" s="350"/>
      <c r="DF229" s="350"/>
      <c r="DG229" s="350"/>
      <c r="DH229" s="350"/>
      <c r="DI229" s="350"/>
      <c r="DJ229" s="350"/>
      <c r="DK229" s="350"/>
      <c r="DL229" s="350"/>
      <c r="DM229" s="350"/>
      <c r="DN229" s="350"/>
      <c r="DO229" s="350"/>
      <c r="DP229" s="350"/>
      <c r="DQ229" s="350"/>
      <c r="DR229" s="350"/>
      <c r="DS229" s="350"/>
      <c r="DT229" s="350"/>
      <c r="DU229" s="350"/>
      <c r="DV229" s="350"/>
      <c r="DW229" s="350"/>
      <c r="DX229" s="350"/>
      <c r="DY229" s="350"/>
      <c r="DZ229" s="350"/>
      <c r="EA229" s="350"/>
      <c r="EB229" s="350"/>
      <c r="EC229" s="350"/>
      <c r="ED229" s="350"/>
      <c r="EE229" s="350"/>
      <c r="EF229" s="350"/>
      <c r="EG229" s="350"/>
      <c r="EH229" s="350"/>
      <c r="EI229" s="350"/>
      <c r="EJ229" s="350"/>
      <c r="EK229" s="350"/>
      <c r="EL229" s="350"/>
      <c r="EM229" s="350"/>
      <c r="EN229" s="350"/>
      <c r="EO229" s="350"/>
      <c r="EP229" s="350"/>
      <c r="EQ229" s="350"/>
      <c r="ER229" s="350"/>
      <c r="ES229" s="350"/>
      <c r="ET229" s="350"/>
      <c r="EU229" s="350"/>
      <c r="EV229" s="350"/>
      <c r="EW229" s="350"/>
      <c r="EX229" s="350"/>
      <c r="EY229" s="350"/>
      <c r="EZ229" s="350"/>
      <c r="FA229" s="350"/>
      <c r="FB229" s="350"/>
      <c r="FC229" s="350"/>
      <c r="FD229" s="350"/>
      <c r="FE229" s="350"/>
      <c r="FF229" s="350"/>
      <c r="FG229" s="55"/>
    </row>
    <row r="230" spans="1:163" ht="18" customHeight="1">
      <c r="A230" s="74" t="s">
        <v>442</v>
      </c>
      <c r="B230" s="75"/>
      <c r="C230" s="320"/>
      <c r="E230" s="8" t="s">
        <v>36</v>
      </c>
      <c r="F230" s="77" t="s">
        <v>442</v>
      </c>
      <c r="G230" s="77"/>
      <c r="I230" s="2" t="s">
        <v>240</v>
      </c>
      <c r="J230" s="78">
        <v>68.599999999999994</v>
      </c>
      <c r="K230" s="78">
        <v>68.5</v>
      </c>
      <c r="L230" s="78">
        <v>68.5</v>
      </c>
      <c r="M230" s="78">
        <v>68.5</v>
      </c>
      <c r="N230" s="78">
        <v>68.5</v>
      </c>
      <c r="O230" s="78">
        <v>68.599999999999994</v>
      </c>
      <c r="P230" s="78">
        <v>68.5</v>
      </c>
      <c r="Q230" s="78">
        <v>68.599999999999994</v>
      </c>
      <c r="R230" s="78">
        <v>68.7</v>
      </c>
      <c r="S230" s="78">
        <v>68.7</v>
      </c>
      <c r="T230" s="78">
        <v>68.8</v>
      </c>
      <c r="U230" s="78">
        <v>68.900000000000006</v>
      </c>
      <c r="V230" s="78">
        <v>68.900000000000006</v>
      </c>
      <c r="W230" s="78">
        <v>68.7</v>
      </c>
      <c r="X230" s="78">
        <v>68.599999999999994</v>
      </c>
      <c r="Y230" s="78">
        <v>68.099999999999994</v>
      </c>
      <c r="Z230" s="78">
        <v>68</v>
      </c>
      <c r="AA230" s="78">
        <v>68.099999999999994</v>
      </c>
      <c r="AB230" s="78">
        <v>68.099999999999994</v>
      </c>
      <c r="AC230" s="78">
        <v>68.400000000000006</v>
      </c>
      <c r="AD230" s="78">
        <v>68.400000000000006</v>
      </c>
      <c r="AE230" s="78">
        <v>68.5</v>
      </c>
      <c r="AF230" s="78">
        <v>68.400000000000006</v>
      </c>
      <c r="AG230" s="78">
        <v>68.400000000000006</v>
      </c>
      <c r="AH230" s="78">
        <v>68.5</v>
      </c>
      <c r="AI230" s="78">
        <v>68.5</v>
      </c>
      <c r="AJ230" s="78">
        <v>68.599999999999994</v>
      </c>
      <c r="AK230" s="78">
        <v>68.599999999999994</v>
      </c>
      <c r="AL230" s="78">
        <v>68.5</v>
      </c>
      <c r="AM230" s="78">
        <v>68.3</v>
      </c>
      <c r="AN230" s="78">
        <v>68.3</v>
      </c>
      <c r="AO230" s="78">
        <v>68.400000000000006</v>
      </c>
      <c r="AP230" s="78">
        <v>68.599999999999994</v>
      </c>
      <c r="AQ230" s="78">
        <v>68.8</v>
      </c>
      <c r="AR230" s="78">
        <v>68.900000000000006</v>
      </c>
      <c r="AS230" s="78">
        <v>69</v>
      </c>
      <c r="AT230" s="78">
        <v>69.099999999999994</v>
      </c>
      <c r="AU230" s="78">
        <v>69.099999999999994</v>
      </c>
      <c r="AV230" s="78">
        <v>69.2</v>
      </c>
      <c r="AW230" s="78">
        <v>69.400000000000006</v>
      </c>
      <c r="AX230" s="78">
        <v>69.5</v>
      </c>
      <c r="AY230" s="78">
        <v>69.5</v>
      </c>
      <c r="AZ230" s="78">
        <v>69.599999999999994</v>
      </c>
      <c r="BA230" s="78">
        <v>69.7</v>
      </c>
      <c r="BB230" s="78">
        <v>69.7</v>
      </c>
      <c r="BC230" s="78">
        <v>69.7</v>
      </c>
      <c r="BD230" s="78">
        <v>69.8</v>
      </c>
      <c r="BE230" s="78">
        <v>69.8</v>
      </c>
      <c r="BF230" s="78">
        <v>69.8</v>
      </c>
      <c r="BG230" s="78">
        <v>69.900000000000006</v>
      </c>
      <c r="BH230" s="78">
        <v>69.900000000000006</v>
      </c>
      <c r="BI230" s="78">
        <v>70</v>
      </c>
      <c r="BJ230" s="78">
        <v>70</v>
      </c>
      <c r="BK230" s="78">
        <v>70</v>
      </c>
      <c r="BL230" s="78">
        <v>70.099999999999994</v>
      </c>
      <c r="BM230" s="78">
        <v>70.099999999999994</v>
      </c>
      <c r="BN230" s="78">
        <v>70.099999999999994</v>
      </c>
      <c r="BO230" s="78">
        <v>70.099999999999994</v>
      </c>
      <c r="BP230" s="78">
        <v>70.099999999999994</v>
      </c>
      <c r="BQ230" s="78">
        <v>70.2</v>
      </c>
      <c r="BR230" s="78">
        <v>70.2</v>
      </c>
      <c r="BS230" s="78">
        <v>70.2</v>
      </c>
      <c r="BT230" s="78">
        <v>70.3</v>
      </c>
      <c r="BU230" s="78">
        <v>70.3</v>
      </c>
      <c r="BV230" s="78">
        <v>70.3</v>
      </c>
      <c r="BW230" s="78"/>
      <c r="BX230" s="78"/>
      <c r="BY230" s="78"/>
      <c r="BZ230" s="78"/>
      <c r="CA230" s="78"/>
      <c r="CB230" s="78"/>
      <c r="CC230" s="78"/>
      <c r="CD230" s="348" t="s">
        <v>713</v>
      </c>
      <c r="CE230" s="76"/>
      <c r="CF230" s="76"/>
      <c r="CH230" s="8" t="s">
        <v>36</v>
      </c>
      <c r="CI230" s="77" t="s">
        <v>442</v>
      </c>
      <c r="CJ230" s="77"/>
      <c r="CM230" s="318" t="s">
        <v>36</v>
      </c>
      <c r="CN230" s="318" t="s">
        <v>36</v>
      </c>
      <c r="CO230" s="318" t="s">
        <v>36</v>
      </c>
      <c r="CP230" s="318" t="s">
        <v>36</v>
      </c>
      <c r="CQ230" s="318" t="s">
        <v>36</v>
      </c>
      <c r="CR230" s="318" t="s">
        <v>36</v>
      </c>
      <c r="CS230" s="318" t="s">
        <v>36</v>
      </c>
      <c r="CT230" s="318" t="s">
        <v>36</v>
      </c>
      <c r="CU230" s="318" t="s">
        <v>36</v>
      </c>
      <c r="CV230" s="318" t="s">
        <v>36</v>
      </c>
      <c r="CW230" s="318" t="s">
        <v>36</v>
      </c>
      <c r="CX230" s="318" t="s">
        <v>36</v>
      </c>
      <c r="CY230" s="318" t="s">
        <v>36</v>
      </c>
      <c r="CZ230" s="318" t="s">
        <v>36</v>
      </c>
      <c r="DA230" s="318" t="s">
        <v>36</v>
      </c>
      <c r="DB230" s="318" t="s">
        <v>36</v>
      </c>
      <c r="DC230" s="318" t="s">
        <v>36</v>
      </c>
      <c r="DD230" s="318" t="s">
        <v>36</v>
      </c>
      <c r="DE230" s="318" t="s">
        <v>36</v>
      </c>
      <c r="DF230" s="318" t="s">
        <v>36</v>
      </c>
      <c r="DG230" s="318" t="s">
        <v>36</v>
      </c>
      <c r="DH230" s="318" t="s">
        <v>36</v>
      </c>
      <c r="DI230" s="318" t="s">
        <v>36</v>
      </c>
      <c r="DJ230" s="318" t="s">
        <v>36</v>
      </c>
      <c r="DK230" s="318" t="s">
        <v>36</v>
      </c>
      <c r="DL230" s="318" t="s">
        <v>36</v>
      </c>
      <c r="DM230" s="318" t="s">
        <v>36</v>
      </c>
      <c r="DN230" s="318" t="s">
        <v>36</v>
      </c>
      <c r="DO230" s="318" t="s">
        <v>36</v>
      </c>
      <c r="DP230" s="318" t="s">
        <v>36</v>
      </c>
      <c r="DQ230" s="318" t="s">
        <v>36</v>
      </c>
      <c r="DR230" s="318" t="s">
        <v>36</v>
      </c>
      <c r="DS230" s="318" t="s">
        <v>36</v>
      </c>
      <c r="DT230" s="318" t="s">
        <v>36</v>
      </c>
      <c r="DU230" s="318" t="s">
        <v>36</v>
      </c>
      <c r="DV230" s="318" t="s">
        <v>36</v>
      </c>
      <c r="DW230" s="318" t="s">
        <v>36</v>
      </c>
      <c r="DX230" s="318" t="s">
        <v>36</v>
      </c>
      <c r="DY230" s="318" t="s">
        <v>36</v>
      </c>
      <c r="DZ230" s="318" t="s">
        <v>36</v>
      </c>
      <c r="EA230" s="318" t="s">
        <v>36</v>
      </c>
      <c r="EB230" s="318" t="s">
        <v>36</v>
      </c>
      <c r="EC230" s="318" t="s">
        <v>36</v>
      </c>
      <c r="ED230" s="318" t="s">
        <v>36</v>
      </c>
      <c r="EE230" s="318" t="s">
        <v>36</v>
      </c>
      <c r="EF230" s="318" t="s">
        <v>36</v>
      </c>
      <c r="EG230" s="318" t="s">
        <v>36</v>
      </c>
      <c r="EH230" s="318" t="s">
        <v>36</v>
      </c>
      <c r="EI230" s="318" t="s">
        <v>36</v>
      </c>
      <c r="EJ230" s="318" t="s">
        <v>36</v>
      </c>
      <c r="EK230" s="318" t="s">
        <v>36</v>
      </c>
      <c r="EL230" s="318" t="s">
        <v>36</v>
      </c>
      <c r="EM230" s="318" t="s">
        <v>36</v>
      </c>
      <c r="EN230" s="318" t="s">
        <v>36</v>
      </c>
      <c r="EO230" s="318" t="s">
        <v>36</v>
      </c>
      <c r="EP230" s="318" t="s">
        <v>36</v>
      </c>
      <c r="EQ230" s="318" t="s">
        <v>36</v>
      </c>
      <c r="ER230" s="318" t="s">
        <v>36</v>
      </c>
      <c r="ES230" s="318" t="s">
        <v>36</v>
      </c>
      <c r="ET230" s="318" t="s">
        <v>36</v>
      </c>
      <c r="EU230" s="318" t="s">
        <v>36</v>
      </c>
      <c r="EV230" s="318" t="s">
        <v>36</v>
      </c>
      <c r="EW230" s="318" t="s">
        <v>36</v>
      </c>
      <c r="EX230" s="318" t="s">
        <v>36</v>
      </c>
      <c r="EY230" s="318" t="s">
        <v>36</v>
      </c>
      <c r="EZ230" s="318"/>
      <c r="FA230" s="318"/>
      <c r="FB230" s="318"/>
      <c r="FC230" s="318"/>
      <c r="FD230" s="318"/>
      <c r="FE230" s="318"/>
      <c r="FF230" s="318"/>
      <c r="FG230" s="348" t="s">
        <v>713</v>
      </c>
    </row>
    <row r="231" spans="1:163" ht="18" customHeight="1">
      <c r="A231" s="74" t="s">
        <v>871</v>
      </c>
      <c r="B231" s="75"/>
      <c r="C231" s="320"/>
      <c r="E231" s="8" t="s">
        <v>36</v>
      </c>
      <c r="F231" s="77" t="s">
        <v>871</v>
      </c>
      <c r="G231" s="77"/>
      <c r="I231" s="2" t="s">
        <v>240</v>
      </c>
      <c r="J231" s="78">
        <v>61.9</v>
      </c>
      <c r="K231" s="78">
        <v>62.3</v>
      </c>
      <c r="L231" s="78">
        <v>63.1</v>
      </c>
      <c r="M231" s="78">
        <v>63.6</v>
      </c>
      <c r="N231" s="78">
        <v>64</v>
      </c>
      <c r="O231" s="78">
        <v>64.2</v>
      </c>
      <c r="P231" s="78">
        <v>64</v>
      </c>
      <c r="Q231" s="78">
        <v>63.3</v>
      </c>
      <c r="R231" s="78">
        <v>63.5</v>
      </c>
      <c r="S231" s="78">
        <v>63.6</v>
      </c>
      <c r="T231" s="78">
        <v>63.6</v>
      </c>
      <c r="U231" s="78">
        <v>62.9</v>
      </c>
      <c r="V231" s="78">
        <v>62.6</v>
      </c>
      <c r="W231" s="78">
        <v>62.6</v>
      </c>
      <c r="X231" s="78">
        <v>62.2</v>
      </c>
      <c r="Y231" s="78">
        <v>62</v>
      </c>
      <c r="Z231" s="78">
        <v>63</v>
      </c>
      <c r="AA231" s="78">
        <v>63.2</v>
      </c>
      <c r="AB231" s="78">
        <v>63.1</v>
      </c>
      <c r="AC231" s="78">
        <v>62.4</v>
      </c>
      <c r="AD231" s="78">
        <v>62.5</v>
      </c>
      <c r="AE231" s="78">
        <v>62.7</v>
      </c>
      <c r="AF231" s="78">
        <v>62.8</v>
      </c>
      <c r="AG231" s="78">
        <v>61.6</v>
      </c>
      <c r="AH231" s="78">
        <v>60.9</v>
      </c>
      <c r="AI231" s="78">
        <v>61.6</v>
      </c>
      <c r="AJ231" s="78">
        <v>62.5</v>
      </c>
      <c r="AK231" s="78">
        <v>63</v>
      </c>
      <c r="AL231" s="78">
        <v>63.7</v>
      </c>
      <c r="AM231" s="78">
        <v>63.7</v>
      </c>
      <c r="AN231" s="78">
        <v>63.4</v>
      </c>
      <c r="AO231" s="78">
        <v>62.8</v>
      </c>
      <c r="AP231" s="78">
        <v>63</v>
      </c>
      <c r="AQ231" s="78">
        <v>63.2</v>
      </c>
      <c r="AR231" s="78">
        <v>63.1</v>
      </c>
      <c r="AS231" s="78">
        <v>62.6</v>
      </c>
      <c r="AT231" s="78">
        <v>62.2</v>
      </c>
      <c r="AU231" s="78">
        <v>62.7</v>
      </c>
      <c r="AV231" s="78">
        <v>63.3</v>
      </c>
      <c r="AW231" s="78">
        <v>64</v>
      </c>
      <c r="AX231" s="78">
        <v>64.900000000000006</v>
      </c>
      <c r="AY231" s="78">
        <v>64.900000000000006</v>
      </c>
      <c r="AZ231" s="78">
        <v>64.8</v>
      </c>
      <c r="BA231" s="78">
        <v>64.099999999999994</v>
      </c>
      <c r="BB231" s="78">
        <v>64.2</v>
      </c>
      <c r="BC231" s="78">
        <v>64.3</v>
      </c>
      <c r="BD231" s="78">
        <v>64.2</v>
      </c>
      <c r="BE231" s="78">
        <v>63.3</v>
      </c>
      <c r="BF231" s="78">
        <v>62.6</v>
      </c>
      <c r="BG231" s="78">
        <v>63.1</v>
      </c>
      <c r="BH231" s="78">
        <v>64.099999999999994</v>
      </c>
      <c r="BI231" s="78">
        <v>64.400000000000006</v>
      </c>
      <c r="BJ231" s="78">
        <v>65.3</v>
      </c>
      <c r="BK231" s="78">
        <v>65.3</v>
      </c>
      <c r="BL231" s="78">
        <v>65</v>
      </c>
      <c r="BM231" s="78">
        <v>64.400000000000006</v>
      </c>
      <c r="BN231" s="78">
        <v>64.599999999999994</v>
      </c>
      <c r="BO231" s="78">
        <v>64.7</v>
      </c>
      <c r="BP231" s="78">
        <v>64.599999999999994</v>
      </c>
      <c r="BQ231" s="78">
        <v>63.8</v>
      </c>
      <c r="BR231" s="78">
        <v>63.3</v>
      </c>
      <c r="BS231" s="78">
        <v>63.6</v>
      </c>
      <c r="BT231" s="78">
        <v>64.3</v>
      </c>
      <c r="BU231" s="78">
        <v>64.7</v>
      </c>
      <c r="BV231" s="78">
        <v>64.5</v>
      </c>
      <c r="BW231" s="78"/>
      <c r="BX231" s="78"/>
      <c r="BY231" s="78"/>
      <c r="BZ231" s="78"/>
      <c r="CA231" s="78"/>
      <c r="CB231" s="78"/>
      <c r="CC231" s="78"/>
      <c r="CD231" s="352" t="s">
        <v>511</v>
      </c>
      <c r="CE231" s="76"/>
      <c r="CF231" s="76"/>
      <c r="CH231" s="8" t="s">
        <v>36</v>
      </c>
      <c r="CI231" s="77" t="s">
        <v>871</v>
      </c>
      <c r="CJ231" s="77"/>
      <c r="CM231" s="318" t="s">
        <v>36</v>
      </c>
      <c r="CN231" s="318" t="s">
        <v>36</v>
      </c>
      <c r="CO231" s="318" t="s">
        <v>36</v>
      </c>
      <c r="CP231" s="318" t="s">
        <v>36</v>
      </c>
      <c r="CQ231" s="318" t="s">
        <v>36</v>
      </c>
      <c r="CR231" s="318" t="s">
        <v>36</v>
      </c>
      <c r="CS231" s="318" t="s">
        <v>36</v>
      </c>
      <c r="CT231" s="318" t="s">
        <v>36</v>
      </c>
      <c r="CU231" s="318" t="s">
        <v>36</v>
      </c>
      <c r="CV231" s="318" t="s">
        <v>36</v>
      </c>
      <c r="CW231" s="318" t="s">
        <v>36</v>
      </c>
      <c r="CX231" s="318" t="s">
        <v>36</v>
      </c>
      <c r="CY231" s="318" t="s">
        <v>36</v>
      </c>
      <c r="CZ231" s="318" t="s">
        <v>36</v>
      </c>
      <c r="DA231" s="318" t="s">
        <v>36</v>
      </c>
      <c r="DB231" s="318" t="s">
        <v>36</v>
      </c>
      <c r="DC231" s="318" t="s">
        <v>36</v>
      </c>
      <c r="DD231" s="318" t="s">
        <v>36</v>
      </c>
      <c r="DE231" s="318" t="s">
        <v>36</v>
      </c>
      <c r="DF231" s="318" t="s">
        <v>36</v>
      </c>
      <c r="DG231" s="318" t="s">
        <v>36</v>
      </c>
      <c r="DH231" s="318" t="s">
        <v>36</v>
      </c>
      <c r="DI231" s="318" t="s">
        <v>36</v>
      </c>
      <c r="DJ231" s="318" t="s">
        <v>36</v>
      </c>
      <c r="DK231" s="318" t="s">
        <v>36</v>
      </c>
      <c r="DL231" s="318" t="s">
        <v>36</v>
      </c>
      <c r="DM231" s="318" t="s">
        <v>36</v>
      </c>
      <c r="DN231" s="318" t="s">
        <v>36</v>
      </c>
      <c r="DO231" s="318" t="s">
        <v>36</v>
      </c>
      <c r="DP231" s="318" t="s">
        <v>36</v>
      </c>
      <c r="DQ231" s="318" t="s">
        <v>36</v>
      </c>
      <c r="DR231" s="318" t="s">
        <v>36</v>
      </c>
      <c r="DS231" s="318" t="s">
        <v>36</v>
      </c>
      <c r="DT231" s="318" t="s">
        <v>36</v>
      </c>
      <c r="DU231" s="318" t="s">
        <v>36</v>
      </c>
      <c r="DV231" s="318" t="s">
        <v>36</v>
      </c>
      <c r="DW231" s="318" t="s">
        <v>36</v>
      </c>
      <c r="DX231" s="318" t="s">
        <v>36</v>
      </c>
      <c r="DY231" s="318" t="s">
        <v>36</v>
      </c>
      <c r="DZ231" s="318" t="s">
        <v>36</v>
      </c>
      <c r="EA231" s="318" t="s">
        <v>36</v>
      </c>
      <c r="EB231" s="318" t="s">
        <v>36</v>
      </c>
      <c r="EC231" s="318" t="s">
        <v>36</v>
      </c>
      <c r="ED231" s="318" t="s">
        <v>36</v>
      </c>
      <c r="EE231" s="318" t="s">
        <v>36</v>
      </c>
      <c r="EF231" s="318" t="s">
        <v>36</v>
      </c>
      <c r="EG231" s="318" t="s">
        <v>36</v>
      </c>
      <c r="EH231" s="318" t="s">
        <v>36</v>
      </c>
      <c r="EI231" s="318" t="s">
        <v>36</v>
      </c>
      <c r="EJ231" s="318" t="s">
        <v>36</v>
      </c>
      <c r="EK231" s="318" t="s">
        <v>36</v>
      </c>
      <c r="EL231" s="318" t="s">
        <v>36</v>
      </c>
      <c r="EM231" s="318" t="s">
        <v>36</v>
      </c>
      <c r="EN231" s="318" t="s">
        <v>36</v>
      </c>
      <c r="EO231" s="318" t="s">
        <v>36</v>
      </c>
      <c r="EP231" s="318" t="s">
        <v>36</v>
      </c>
      <c r="EQ231" s="318" t="s">
        <v>36</v>
      </c>
      <c r="ER231" s="318" t="s">
        <v>36</v>
      </c>
      <c r="ES231" s="318" t="s">
        <v>36</v>
      </c>
      <c r="ET231" s="318" t="s">
        <v>36</v>
      </c>
      <c r="EU231" s="318" t="s">
        <v>36</v>
      </c>
      <c r="EV231" s="318" t="s">
        <v>36</v>
      </c>
      <c r="EW231" s="318" t="s">
        <v>36</v>
      </c>
      <c r="EX231" s="318" t="s">
        <v>36</v>
      </c>
      <c r="EY231" s="318" t="s">
        <v>36</v>
      </c>
      <c r="EZ231" s="318"/>
      <c r="FA231" s="318"/>
      <c r="FB231" s="318"/>
      <c r="FC231" s="318"/>
      <c r="FD231" s="318"/>
      <c r="FE231" s="318"/>
      <c r="FF231" s="318"/>
      <c r="FG231" s="352" t="s">
        <v>511</v>
      </c>
    </row>
    <row r="232" spans="1:163" ht="18" customHeight="1">
      <c r="A232" s="74" t="s">
        <v>878</v>
      </c>
      <c r="B232" s="75"/>
      <c r="C232" s="320"/>
      <c r="E232" s="8" t="s">
        <v>36</v>
      </c>
      <c r="F232" s="77" t="s">
        <v>874</v>
      </c>
      <c r="G232" s="77"/>
      <c r="I232" s="2" t="s">
        <v>240</v>
      </c>
      <c r="J232" s="78">
        <v>60.2</v>
      </c>
      <c r="K232" s="78">
        <v>0</v>
      </c>
      <c r="L232" s="78">
        <v>0</v>
      </c>
      <c r="M232" s="78">
        <v>0</v>
      </c>
      <c r="N232" s="78">
        <v>0</v>
      </c>
      <c r="O232" s="78">
        <v>0</v>
      </c>
      <c r="P232" s="78">
        <v>62.1</v>
      </c>
      <c r="Q232" s="78">
        <v>0</v>
      </c>
      <c r="R232" s="78">
        <v>0</v>
      </c>
      <c r="S232" s="78">
        <v>61.4</v>
      </c>
      <c r="T232" s="78">
        <v>0</v>
      </c>
      <c r="U232" s="78">
        <v>0</v>
      </c>
      <c r="V232" s="78">
        <v>61.7</v>
      </c>
      <c r="W232" s="78">
        <v>0</v>
      </c>
      <c r="X232" s="78">
        <v>0</v>
      </c>
      <c r="Y232" s="78">
        <v>55.7</v>
      </c>
      <c r="Z232" s="78">
        <v>0</v>
      </c>
      <c r="AA232" s="78">
        <v>0</v>
      </c>
      <c r="AB232" s="78">
        <v>61.9</v>
      </c>
      <c r="AC232" s="78">
        <v>0</v>
      </c>
      <c r="AD232" s="78">
        <v>0</v>
      </c>
      <c r="AE232" s="78">
        <v>58.7</v>
      </c>
      <c r="AF232" s="78">
        <v>0</v>
      </c>
      <c r="AG232" s="78">
        <v>0</v>
      </c>
      <c r="AH232" s="78">
        <v>60.5</v>
      </c>
      <c r="AI232" s="78">
        <v>63.5</v>
      </c>
      <c r="AJ232" s="78">
        <v>65</v>
      </c>
      <c r="AK232" s="78">
        <v>63.2</v>
      </c>
      <c r="AL232" s="78">
        <v>64.599999999999994</v>
      </c>
      <c r="AM232" s="78">
        <v>65</v>
      </c>
      <c r="AN232" s="78">
        <v>59.4</v>
      </c>
      <c r="AO232" s="78">
        <v>63.6</v>
      </c>
      <c r="AP232" s="78">
        <v>63.3</v>
      </c>
      <c r="AQ232" s="78">
        <v>62.6</v>
      </c>
      <c r="AR232" s="78">
        <v>64.2</v>
      </c>
      <c r="AS232" s="78">
        <v>65.099999999999994</v>
      </c>
      <c r="AT232" s="78">
        <v>60.5</v>
      </c>
      <c r="AU232" s="78">
        <v>63.8</v>
      </c>
      <c r="AV232" s="78">
        <v>65.400000000000006</v>
      </c>
      <c r="AW232" s="78">
        <v>63.4</v>
      </c>
      <c r="AX232" s="78">
        <v>64</v>
      </c>
      <c r="AY232" s="78">
        <v>64.8</v>
      </c>
      <c r="AZ232" s="78">
        <v>65.2</v>
      </c>
      <c r="BA232" s="78">
        <v>66.099999999999994</v>
      </c>
      <c r="BB232" s="78">
        <v>65.2</v>
      </c>
      <c r="BC232" s="78">
        <v>64.2</v>
      </c>
      <c r="BD232" s="78">
        <v>67.5</v>
      </c>
      <c r="BE232" s="78">
        <v>66.400000000000006</v>
      </c>
      <c r="BF232" s="78">
        <v>64.5</v>
      </c>
      <c r="BG232" s="78">
        <v>66.599999999999994</v>
      </c>
      <c r="BH232" s="78">
        <v>66</v>
      </c>
      <c r="BI232" s="78">
        <v>65.099999999999994</v>
      </c>
      <c r="BJ232" s="78">
        <v>65.3</v>
      </c>
      <c r="BK232" s="78">
        <v>66.099999999999994</v>
      </c>
      <c r="BL232" s="78">
        <v>60.1</v>
      </c>
      <c r="BM232" s="78">
        <v>64.7</v>
      </c>
      <c r="BN232" s="78">
        <v>64.099999999999994</v>
      </c>
      <c r="BO232" s="78">
        <v>63.9</v>
      </c>
      <c r="BP232" s="78">
        <v>65.900000000000006</v>
      </c>
      <c r="BQ232" s="78">
        <v>66.599999999999994</v>
      </c>
      <c r="BR232" s="78">
        <v>61.1</v>
      </c>
      <c r="BS232" s="78">
        <v>64.8</v>
      </c>
      <c r="BT232" s="78">
        <v>65.3</v>
      </c>
      <c r="BU232" s="78">
        <v>64.099999999999994</v>
      </c>
      <c r="BV232" s="78">
        <v>64.8</v>
      </c>
      <c r="BW232" s="78"/>
      <c r="BX232" s="78"/>
      <c r="BY232" s="78"/>
      <c r="BZ232" s="78"/>
      <c r="CA232" s="78"/>
      <c r="CB232" s="78"/>
      <c r="CC232" s="78"/>
      <c r="CD232" s="324" t="s">
        <v>514</v>
      </c>
      <c r="CE232" s="76"/>
      <c r="CF232" s="76"/>
      <c r="CH232" s="8" t="s">
        <v>36</v>
      </c>
      <c r="CI232" s="77" t="s">
        <v>874</v>
      </c>
      <c r="CJ232" s="77"/>
      <c r="CM232" s="318" t="s">
        <v>36</v>
      </c>
      <c r="CN232" s="318" t="s">
        <v>36</v>
      </c>
      <c r="CO232" s="318" t="s">
        <v>36</v>
      </c>
      <c r="CP232" s="318" t="s">
        <v>36</v>
      </c>
      <c r="CQ232" s="318" t="s">
        <v>36</v>
      </c>
      <c r="CR232" s="318" t="s">
        <v>36</v>
      </c>
      <c r="CS232" s="318" t="s">
        <v>36</v>
      </c>
      <c r="CT232" s="318" t="s">
        <v>36</v>
      </c>
      <c r="CU232" s="318" t="s">
        <v>36</v>
      </c>
      <c r="CV232" s="318" t="s">
        <v>36</v>
      </c>
      <c r="CW232" s="318" t="s">
        <v>36</v>
      </c>
      <c r="CX232" s="318" t="s">
        <v>36</v>
      </c>
      <c r="CY232" s="318" t="s">
        <v>36</v>
      </c>
      <c r="CZ232" s="318" t="s">
        <v>36</v>
      </c>
      <c r="DA232" s="318" t="s">
        <v>36</v>
      </c>
      <c r="DB232" s="318" t="s">
        <v>36</v>
      </c>
      <c r="DC232" s="318" t="s">
        <v>36</v>
      </c>
      <c r="DD232" s="318" t="s">
        <v>36</v>
      </c>
      <c r="DE232" s="318" t="s">
        <v>36</v>
      </c>
      <c r="DF232" s="318" t="s">
        <v>36</v>
      </c>
      <c r="DG232" s="318" t="s">
        <v>36</v>
      </c>
      <c r="DH232" s="318" t="s">
        <v>36</v>
      </c>
      <c r="DI232" s="318" t="s">
        <v>36</v>
      </c>
      <c r="DJ232" s="318" t="s">
        <v>36</v>
      </c>
      <c r="DK232" s="318" t="s">
        <v>36</v>
      </c>
      <c r="DL232" s="318" t="s">
        <v>36</v>
      </c>
      <c r="DM232" s="318" t="s">
        <v>36</v>
      </c>
      <c r="DN232" s="318" t="s">
        <v>36</v>
      </c>
      <c r="DO232" s="318" t="s">
        <v>36</v>
      </c>
      <c r="DP232" s="318" t="s">
        <v>36</v>
      </c>
      <c r="DQ232" s="318" t="s">
        <v>36</v>
      </c>
      <c r="DR232" s="318" t="s">
        <v>36</v>
      </c>
      <c r="DS232" s="318" t="s">
        <v>36</v>
      </c>
      <c r="DT232" s="318" t="s">
        <v>36</v>
      </c>
      <c r="DU232" s="318" t="s">
        <v>36</v>
      </c>
      <c r="DV232" s="318" t="s">
        <v>36</v>
      </c>
      <c r="DW232" s="318" t="s">
        <v>36</v>
      </c>
      <c r="DX232" s="318" t="s">
        <v>36</v>
      </c>
      <c r="DY232" s="318" t="s">
        <v>36</v>
      </c>
      <c r="DZ232" s="318" t="s">
        <v>36</v>
      </c>
      <c r="EA232" s="318" t="s">
        <v>36</v>
      </c>
      <c r="EB232" s="318" t="s">
        <v>36</v>
      </c>
      <c r="EC232" s="318" t="s">
        <v>36</v>
      </c>
      <c r="ED232" s="318" t="s">
        <v>36</v>
      </c>
      <c r="EE232" s="318" t="s">
        <v>36</v>
      </c>
      <c r="EF232" s="318" t="s">
        <v>36</v>
      </c>
      <c r="EG232" s="318" t="s">
        <v>36</v>
      </c>
      <c r="EH232" s="318" t="s">
        <v>36</v>
      </c>
      <c r="EI232" s="318" t="s">
        <v>36</v>
      </c>
      <c r="EJ232" s="318" t="s">
        <v>36</v>
      </c>
      <c r="EK232" s="318" t="s">
        <v>36</v>
      </c>
      <c r="EL232" s="318" t="s">
        <v>36</v>
      </c>
      <c r="EM232" s="318" t="s">
        <v>36</v>
      </c>
      <c r="EN232" s="318" t="s">
        <v>36</v>
      </c>
      <c r="EO232" s="318" t="s">
        <v>36</v>
      </c>
      <c r="EP232" s="318" t="s">
        <v>36</v>
      </c>
      <c r="EQ232" s="318" t="s">
        <v>36</v>
      </c>
      <c r="ER232" s="318" t="s">
        <v>36</v>
      </c>
      <c r="ES232" s="318" t="s">
        <v>36</v>
      </c>
      <c r="ET232" s="318" t="s">
        <v>36</v>
      </c>
      <c r="EU232" s="318" t="s">
        <v>36</v>
      </c>
      <c r="EV232" s="318" t="s">
        <v>36</v>
      </c>
      <c r="EW232" s="318" t="s">
        <v>36</v>
      </c>
      <c r="EX232" s="318" t="s">
        <v>36</v>
      </c>
      <c r="EY232" s="318" t="s">
        <v>36</v>
      </c>
      <c r="EZ232" s="318"/>
      <c r="FA232" s="318"/>
      <c r="FB232" s="318"/>
      <c r="FC232" s="318"/>
      <c r="FD232" s="318"/>
      <c r="FE232" s="318"/>
      <c r="FF232" s="318"/>
      <c r="FG232" s="324" t="s">
        <v>514</v>
      </c>
    </row>
    <row r="233" spans="1:163" ht="18" customHeight="1">
      <c r="A233" s="74" t="s">
        <v>516</v>
      </c>
      <c r="B233" s="75"/>
      <c r="C233" s="320"/>
      <c r="E233" s="8" t="s">
        <v>36</v>
      </c>
      <c r="F233" s="77" t="s">
        <v>516</v>
      </c>
      <c r="G233" s="77"/>
      <c r="I233" s="2" t="s">
        <v>240</v>
      </c>
      <c r="J233" s="78">
        <v>65.7</v>
      </c>
      <c r="K233" s="78">
        <v>65.599999999999994</v>
      </c>
      <c r="L233" s="78">
        <v>65.7</v>
      </c>
      <c r="M233" s="78">
        <v>65.900000000000006</v>
      </c>
      <c r="N233" s="78">
        <v>66</v>
      </c>
      <c r="O233" s="78">
        <v>66</v>
      </c>
      <c r="P233" s="78">
        <v>66.099999999999994</v>
      </c>
      <c r="Q233" s="78">
        <v>66.2</v>
      </c>
      <c r="R233" s="78">
        <v>66.099999999999994</v>
      </c>
      <c r="S233" s="78">
        <v>66</v>
      </c>
      <c r="T233" s="78">
        <v>65.900000000000006</v>
      </c>
      <c r="U233" s="78">
        <v>66</v>
      </c>
      <c r="V233" s="78">
        <v>66</v>
      </c>
      <c r="W233" s="78">
        <v>65.900000000000006</v>
      </c>
      <c r="X233" s="78">
        <v>65.900000000000006</v>
      </c>
      <c r="Y233" s="78">
        <v>63.5</v>
      </c>
      <c r="Z233" s="78">
        <v>62.6</v>
      </c>
      <c r="AA233" s="78">
        <v>64.099999999999994</v>
      </c>
      <c r="AB233" s="78">
        <v>64.7</v>
      </c>
      <c r="AC233" s="78">
        <v>65</v>
      </c>
      <c r="AD233" s="78">
        <v>64.8</v>
      </c>
      <c r="AE233" s="78">
        <v>65.7</v>
      </c>
      <c r="AF233" s="78">
        <v>66</v>
      </c>
      <c r="AG233" s="78">
        <v>66</v>
      </c>
      <c r="AH233" s="78">
        <v>66</v>
      </c>
      <c r="AI233" s="78">
        <v>66.099999999999994</v>
      </c>
      <c r="AJ233" s="78">
        <v>66.3</v>
      </c>
      <c r="AK233" s="78">
        <v>66</v>
      </c>
      <c r="AL233" s="78">
        <v>66.2</v>
      </c>
      <c r="AM233" s="78">
        <v>66.2</v>
      </c>
      <c r="AN233" s="78">
        <v>66</v>
      </c>
      <c r="AO233" s="78">
        <v>65.2</v>
      </c>
      <c r="AP233" s="78">
        <v>64.599999999999994</v>
      </c>
      <c r="AQ233" s="78">
        <v>64.7</v>
      </c>
      <c r="AR233" s="78">
        <v>66.2</v>
      </c>
      <c r="AS233" s="78">
        <v>66.2</v>
      </c>
      <c r="AT233" s="78">
        <v>66.2</v>
      </c>
      <c r="AU233" s="78">
        <v>66.5</v>
      </c>
      <c r="AV233" s="78">
        <v>66.400000000000006</v>
      </c>
      <c r="AW233" s="78">
        <v>66.400000000000006</v>
      </c>
      <c r="AX233" s="78">
        <v>66.7</v>
      </c>
      <c r="AY233" s="78">
        <v>66.8</v>
      </c>
      <c r="AZ233" s="78">
        <v>66.5</v>
      </c>
      <c r="BA233" s="78">
        <v>66.7</v>
      </c>
      <c r="BB233" s="78">
        <v>66.599999999999994</v>
      </c>
      <c r="BC233" s="78">
        <v>66.7</v>
      </c>
      <c r="BD233" s="78">
        <v>66.8</v>
      </c>
      <c r="BE233" s="78">
        <v>66.7</v>
      </c>
      <c r="BF233" s="78">
        <v>66.7</v>
      </c>
      <c r="BG233" s="78">
        <v>66.400000000000006</v>
      </c>
      <c r="BH233" s="78">
        <v>66.599999999999994</v>
      </c>
      <c r="BI233" s="78">
        <v>66.5</v>
      </c>
      <c r="BJ233" s="78">
        <v>66.7</v>
      </c>
      <c r="BK233" s="78">
        <v>66.599999999999994</v>
      </c>
      <c r="BL233" s="78">
        <v>66.599999999999994</v>
      </c>
      <c r="BM233" s="78">
        <v>66.7</v>
      </c>
      <c r="BN233" s="78">
        <v>66.5</v>
      </c>
      <c r="BO233" s="78">
        <v>66.8</v>
      </c>
      <c r="BP233" s="78">
        <v>67</v>
      </c>
      <c r="BQ233" s="78">
        <v>66.599999999999994</v>
      </c>
      <c r="BR233" s="78">
        <v>66.599999999999994</v>
      </c>
      <c r="BS233" s="78">
        <v>66.7</v>
      </c>
      <c r="BT233" s="78">
        <v>66.599999999999994</v>
      </c>
      <c r="BU233" s="78">
        <v>66.7</v>
      </c>
      <c r="BV233" s="78">
        <v>66.8</v>
      </c>
      <c r="BW233" s="78"/>
      <c r="BX233" s="78"/>
      <c r="BY233" s="78"/>
      <c r="BZ233" s="78"/>
      <c r="CA233" s="78"/>
      <c r="CB233" s="78"/>
      <c r="CC233" s="78"/>
      <c r="CD233" s="352" t="s">
        <v>517</v>
      </c>
      <c r="CE233" s="76"/>
      <c r="CF233" s="76"/>
      <c r="CH233" s="8" t="s">
        <v>36</v>
      </c>
      <c r="CI233" s="77" t="s">
        <v>516</v>
      </c>
      <c r="CJ233" s="77"/>
      <c r="CM233" s="318" t="s">
        <v>36</v>
      </c>
      <c r="CN233" s="318" t="s">
        <v>36</v>
      </c>
      <c r="CO233" s="318" t="s">
        <v>36</v>
      </c>
      <c r="CP233" s="318" t="s">
        <v>36</v>
      </c>
      <c r="CQ233" s="318" t="s">
        <v>36</v>
      </c>
      <c r="CR233" s="318" t="s">
        <v>36</v>
      </c>
      <c r="CS233" s="318" t="s">
        <v>36</v>
      </c>
      <c r="CT233" s="318" t="s">
        <v>36</v>
      </c>
      <c r="CU233" s="318" t="s">
        <v>36</v>
      </c>
      <c r="CV233" s="318" t="s">
        <v>36</v>
      </c>
      <c r="CW233" s="318" t="s">
        <v>36</v>
      </c>
      <c r="CX233" s="318" t="s">
        <v>36</v>
      </c>
      <c r="CY233" s="318" t="s">
        <v>36</v>
      </c>
      <c r="CZ233" s="318" t="s">
        <v>36</v>
      </c>
      <c r="DA233" s="318" t="s">
        <v>36</v>
      </c>
      <c r="DB233" s="318" t="s">
        <v>36</v>
      </c>
      <c r="DC233" s="318" t="s">
        <v>36</v>
      </c>
      <c r="DD233" s="318" t="s">
        <v>36</v>
      </c>
      <c r="DE233" s="318" t="s">
        <v>36</v>
      </c>
      <c r="DF233" s="318" t="s">
        <v>36</v>
      </c>
      <c r="DG233" s="318" t="s">
        <v>36</v>
      </c>
      <c r="DH233" s="318" t="s">
        <v>36</v>
      </c>
      <c r="DI233" s="318" t="s">
        <v>36</v>
      </c>
      <c r="DJ233" s="318" t="s">
        <v>36</v>
      </c>
      <c r="DK233" s="318" t="s">
        <v>36</v>
      </c>
      <c r="DL233" s="318" t="s">
        <v>36</v>
      </c>
      <c r="DM233" s="318" t="s">
        <v>36</v>
      </c>
      <c r="DN233" s="318" t="s">
        <v>36</v>
      </c>
      <c r="DO233" s="318" t="s">
        <v>36</v>
      </c>
      <c r="DP233" s="318" t="s">
        <v>36</v>
      </c>
      <c r="DQ233" s="318" t="s">
        <v>36</v>
      </c>
      <c r="DR233" s="318" t="s">
        <v>36</v>
      </c>
      <c r="DS233" s="318" t="s">
        <v>36</v>
      </c>
      <c r="DT233" s="318" t="s">
        <v>36</v>
      </c>
      <c r="DU233" s="318" t="s">
        <v>36</v>
      </c>
      <c r="DV233" s="318" t="s">
        <v>36</v>
      </c>
      <c r="DW233" s="318" t="s">
        <v>36</v>
      </c>
      <c r="DX233" s="318" t="s">
        <v>36</v>
      </c>
      <c r="DY233" s="318" t="s">
        <v>36</v>
      </c>
      <c r="DZ233" s="318" t="s">
        <v>36</v>
      </c>
      <c r="EA233" s="318" t="s">
        <v>36</v>
      </c>
      <c r="EB233" s="318" t="s">
        <v>36</v>
      </c>
      <c r="EC233" s="318" t="s">
        <v>36</v>
      </c>
      <c r="ED233" s="318" t="s">
        <v>36</v>
      </c>
      <c r="EE233" s="318" t="s">
        <v>36</v>
      </c>
      <c r="EF233" s="318" t="s">
        <v>36</v>
      </c>
      <c r="EG233" s="318" t="s">
        <v>36</v>
      </c>
      <c r="EH233" s="318" t="s">
        <v>36</v>
      </c>
      <c r="EI233" s="318" t="s">
        <v>36</v>
      </c>
      <c r="EJ233" s="318" t="s">
        <v>36</v>
      </c>
      <c r="EK233" s="318" t="s">
        <v>36</v>
      </c>
      <c r="EL233" s="318" t="s">
        <v>36</v>
      </c>
      <c r="EM233" s="318" t="s">
        <v>36</v>
      </c>
      <c r="EN233" s="318" t="s">
        <v>36</v>
      </c>
      <c r="EO233" s="318" t="s">
        <v>36</v>
      </c>
      <c r="EP233" s="318" t="s">
        <v>36</v>
      </c>
      <c r="EQ233" s="318" t="s">
        <v>36</v>
      </c>
      <c r="ER233" s="318" t="s">
        <v>36</v>
      </c>
      <c r="ES233" s="318" t="s">
        <v>36</v>
      </c>
      <c r="ET233" s="318" t="s">
        <v>36</v>
      </c>
      <c r="EU233" s="318" t="s">
        <v>36</v>
      </c>
      <c r="EV233" s="318" t="s">
        <v>36</v>
      </c>
      <c r="EW233" s="318" t="s">
        <v>36</v>
      </c>
      <c r="EX233" s="318" t="s">
        <v>36</v>
      </c>
      <c r="EY233" s="318" t="s">
        <v>36</v>
      </c>
      <c r="EZ233" s="318"/>
      <c r="FA233" s="318"/>
      <c r="FB233" s="318"/>
      <c r="FC233" s="318"/>
      <c r="FD233" s="318"/>
      <c r="FE233" s="318"/>
      <c r="FF233" s="318"/>
      <c r="FG233" s="352" t="s">
        <v>517</v>
      </c>
    </row>
    <row r="234" spans="1:163" ht="18" customHeight="1">
      <c r="A234" s="74" t="s">
        <v>866</v>
      </c>
      <c r="B234" s="75"/>
      <c r="C234" s="320"/>
      <c r="E234" s="8" t="s">
        <v>36</v>
      </c>
      <c r="F234" s="77" t="s">
        <v>866</v>
      </c>
      <c r="G234" s="77"/>
      <c r="I234" s="2" t="s">
        <v>240</v>
      </c>
      <c r="J234" s="78">
        <v>61.2</v>
      </c>
      <c r="K234" s="78">
        <v>61.4</v>
      </c>
      <c r="L234" s="78">
        <v>61.9</v>
      </c>
      <c r="M234" s="78">
        <v>62.1</v>
      </c>
      <c r="N234" s="78">
        <v>62.2</v>
      </c>
      <c r="O234" s="78">
        <v>62.3</v>
      </c>
      <c r="P234" s="78">
        <v>62.1</v>
      </c>
      <c r="Q234" s="78">
        <v>62.3</v>
      </c>
      <c r="R234" s="78">
        <v>62.5</v>
      </c>
      <c r="S234" s="78">
        <v>62.6</v>
      </c>
      <c r="T234" s="78">
        <v>62.3</v>
      </c>
      <c r="U234" s="78">
        <v>62.1</v>
      </c>
      <c r="V234" s="78">
        <v>61.8</v>
      </c>
      <c r="W234" s="78">
        <v>61.8</v>
      </c>
      <c r="X234" s="78">
        <v>62</v>
      </c>
      <c r="Y234" s="78">
        <v>61.5</v>
      </c>
      <c r="Z234" s="78">
        <v>61.8</v>
      </c>
      <c r="AA234" s="78">
        <v>61.9</v>
      </c>
      <c r="AB234" s="78">
        <v>61.8</v>
      </c>
      <c r="AC234" s="78">
        <v>62.1</v>
      </c>
      <c r="AD234" s="78">
        <v>62.2</v>
      </c>
      <c r="AE234" s="78">
        <v>62.4</v>
      </c>
      <c r="AF234" s="78">
        <v>62.3</v>
      </c>
      <c r="AG234" s="78">
        <v>62</v>
      </c>
      <c r="AH234" s="78">
        <v>61.8</v>
      </c>
      <c r="AI234" s="78">
        <v>61.9</v>
      </c>
      <c r="AJ234" s="78">
        <v>61.9</v>
      </c>
      <c r="AK234" s="78">
        <v>62.2</v>
      </c>
      <c r="AL234" s="78">
        <v>62.2</v>
      </c>
      <c r="AM234" s="78">
        <v>62.4</v>
      </c>
      <c r="AN234" s="78">
        <v>62.5</v>
      </c>
      <c r="AO234" s="78">
        <v>62.4</v>
      </c>
      <c r="AP234" s="78">
        <v>62.3</v>
      </c>
      <c r="AQ234" s="78">
        <v>62</v>
      </c>
      <c r="AR234" s="78">
        <v>62</v>
      </c>
      <c r="AS234" s="78">
        <v>61.9</v>
      </c>
      <c r="AT234" s="78">
        <v>61.7</v>
      </c>
      <c r="AU234" s="78">
        <v>61.8</v>
      </c>
      <c r="AV234" s="78">
        <v>62.1</v>
      </c>
      <c r="AW234" s="78">
        <v>62.6</v>
      </c>
      <c r="AX234" s="78">
        <v>62.7</v>
      </c>
      <c r="AY234" s="78">
        <v>63</v>
      </c>
      <c r="AZ234" s="78">
        <v>62.9</v>
      </c>
      <c r="BA234" s="78">
        <v>62.9</v>
      </c>
      <c r="BB234" s="78">
        <v>63</v>
      </c>
      <c r="BC234" s="78">
        <v>62.8</v>
      </c>
      <c r="BD234" s="78">
        <v>62.4</v>
      </c>
      <c r="BE234" s="78">
        <v>62.3</v>
      </c>
      <c r="BF234" s="78">
        <v>62.2</v>
      </c>
      <c r="BG234" s="78">
        <v>62.1</v>
      </c>
      <c r="BH234" s="78">
        <v>62.6</v>
      </c>
      <c r="BI234" s="78">
        <v>62.9</v>
      </c>
      <c r="BJ234" s="78">
        <v>62.9</v>
      </c>
      <c r="BK234" s="78">
        <v>63.1</v>
      </c>
      <c r="BL234" s="78">
        <v>63.1</v>
      </c>
      <c r="BM234" s="78">
        <v>63.1</v>
      </c>
      <c r="BN234" s="78">
        <v>63.3</v>
      </c>
      <c r="BO234" s="78">
        <v>63.1</v>
      </c>
      <c r="BP234" s="78">
        <v>63.1</v>
      </c>
      <c r="BQ234" s="78">
        <v>62.8</v>
      </c>
      <c r="BR234" s="78">
        <v>62.6</v>
      </c>
      <c r="BS234" s="78">
        <v>62.8</v>
      </c>
      <c r="BT234" s="78">
        <v>62.8</v>
      </c>
      <c r="BU234" s="78">
        <v>63.1</v>
      </c>
      <c r="BV234" s="78">
        <v>63.3</v>
      </c>
      <c r="BW234" s="78"/>
      <c r="BX234" s="78"/>
      <c r="BY234" s="78"/>
      <c r="BZ234" s="78"/>
      <c r="CA234" s="78"/>
      <c r="CB234" s="78"/>
      <c r="CC234" s="78"/>
      <c r="CD234" s="352" t="s">
        <v>519</v>
      </c>
      <c r="CE234" s="76"/>
      <c r="CF234" s="76"/>
      <c r="CH234" s="8" t="s">
        <v>36</v>
      </c>
      <c r="CI234" s="77" t="s">
        <v>866</v>
      </c>
      <c r="CJ234" s="77"/>
      <c r="CM234" s="318" t="s">
        <v>36</v>
      </c>
      <c r="CN234" s="318" t="s">
        <v>36</v>
      </c>
      <c r="CO234" s="318" t="s">
        <v>36</v>
      </c>
      <c r="CP234" s="318" t="s">
        <v>36</v>
      </c>
      <c r="CQ234" s="318" t="s">
        <v>36</v>
      </c>
      <c r="CR234" s="318" t="s">
        <v>36</v>
      </c>
      <c r="CS234" s="318" t="s">
        <v>36</v>
      </c>
      <c r="CT234" s="318" t="s">
        <v>36</v>
      </c>
      <c r="CU234" s="318" t="s">
        <v>36</v>
      </c>
      <c r="CV234" s="318" t="s">
        <v>36</v>
      </c>
      <c r="CW234" s="318" t="s">
        <v>36</v>
      </c>
      <c r="CX234" s="318" t="s">
        <v>36</v>
      </c>
      <c r="CY234" s="318" t="s">
        <v>36</v>
      </c>
      <c r="CZ234" s="318" t="s">
        <v>36</v>
      </c>
      <c r="DA234" s="318" t="s">
        <v>36</v>
      </c>
      <c r="DB234" s="318" t="s">
        <v>36</v>
      </c>
      <c r="DC234" s="318" t="s">
        <v>36</v>
      </c>
      <c r="DD234" s="318" t="s">
        <v>36</v>
      </c>
      <c r="DE234" s="318" t="s">
        <v>36</v>
      </c>
      <c r="DF234" s="318" t="s">
        <v>36</v>
      </c>
      <c r="DG234" s="318" t="s">
        <v>36</v>
      </c>
      <c r="DH234" s="318" t="s">
        <v>36</v>
      </c>
      <c r="DI234" s="318" t="s">
        <v>36</v>
      </c>
      <c r="DJ234" s="318" t="s">
        <v>36</v>
      </c>
      <c r="DK234" s="318" t="s">
        <v>36</v>
      </c>
      <c r="DL234" s="318" t="s">
        <v>36</v>
      </c>
      <c r="DM234" s="318" t="s">
        <v>36</v>
      </c>
      <c r="DN234" s="318" t="s">
        <v>36</v>
      </c>
      <c r="DO234" s="318" t="s">
        <v>36</v>
      </c>
      <c r="DP234" s="318" t="s">
        <v>36</v>
      </c>
      <c r="DQ234" s="318" t="s">
        <v>36</v>
      </c>
      <c r="DR234" s="318" t="s">
        <v>36</v>
      </c>
      <c r="DS234" s="318" t="s">
        <v>36</v>
      </c>
      <c r="DT234" s="318" t="s">
        <v>36</v>
      </c>
      <c r="DU234" s="318" t="s">
        <v>36</v>
      </c>
      <c r="DV234" s="318" t="s">
        <v>36</v>
      </c>
      <c r="DW234" s="318" t="s">
        <v>36</v>
      </c>
      <c r="DX234" s="318" t="s">
        <v>36</v>
      </c>
      <c r="DY234" s="318" t="s">
        <v>36</v>
      </c>
      <c r="DZ234" s="318" t="s">
        <v>36</v>
      </c>
      <c r="EA234" s="318" t="s">
        <v>36</v>
      </c>
      <c r="EB234" s="318" t="s">
        <v>36</v>
      </c>
      <c r="EC234" s="318" t="s">
        <v>36</v>
      </c>
      <c r="ED234" s="318" t="s">
        <v>36</v>
      </c>
      <c r="EE234" s="318" t="s">
        <v>36</v>
      </c>
      <c r="EF234" s="318" t="s">
        <v>36</v>
      </c>
      <c r="EG234" s="318" t="s">
        <v>36</v>
      </c>
      <c r="EH234" s="318" t="s">
        <v>36</v>
      </c>
      <c r="EI234" s="318" t="s">
        <v>36</v>
      </c>
      <c r="EJ234" s="318" t="s">
        <v>36</v>
      </c>
      <c r="EK234" s="318" t="s">
        <v>36</v>
      </c>
      <c r="EL234" s="318" t="s">
        <v>36</v>
      </c>
      <c r="EM234" s="318" t="s">
        <v>36</v>
      </c>
      <c r="EN234" s="318" t="s">
        <v>36</v>
      </c>
      <c r="EO234" s="318" t="s">
        <v>36</v>
      </c>
      <c r="EP234" s="318" t="s">
        <v>36</v>
      </c>
      <c r="EQ234" s="318" t="s">
        <v>36</v>
      </c>
      <c r="ER234" s="318" t="s">
        <v>36</v>
      </c>
      <c r="ES234" s="318" t="s">
        <v>36</v>
      </c>
      <c r="ET234" s="318" t="s">
        <v>36</v>
      </c>
      <c r="EU234" s="318" t="s">
        <v>36</v>
      </c>
      <c r="EV234" s="318" t="s">
        <v>36</v>
      </c>
      <c r="EW234" s="318" t="s">
        <v>36</v>
      </c>
      <c r="EX234" s="318" t="s">
        <v>36</v>
      </c>
      <c r="EY234" s="318" t="s">
        <v>36</v>
      </c>
      <c r="EZ234" s="318"/>
      <c r="FA234" s="318"/>
      <c r="FB234" s="318"/>
      <c r="FC234" s="318"/>
      <c r="FD234" s="318"/>
      <c r="FE234" s="318"/>
      <c r="FF234" s="318"/>
      <c r="FG234" s="352" t="s">
        <v>519</v>
      </c>
    </row>
    <row r="235" spans="1:163" ht="18" customHeight="1">
      <c r="A235" s="74" t="s">
        <v>469</v>
      </c>
      <c r="B235" s="75"/>
      <c r="C235" s="320"/>
      <c r="E235" s="8" t="s">
        <v>36</v>
      </c>
      <c r="F235" s="77" t="s">
        <v>469</v>
      </c>
      <c r="G235" s="77"/>
      <c r="I235" s="2" t="s">
        <v>240</v>
      </c>
      <c r="J235" s="78">
        <v>79.3</v>
      </c>
      <c r="K235" s="78">
        <v>79.3</v>
      </c>
      <c r="L235" s="78">
        <v>79.2</v>
      </c>
      <c r="M235" s="78">
        <v>79.2</v>
      </c>
      <c r="N235" s="78">
        <v>79.099999999999994</v>
      </c>
      <c r="O235" s="78">
        <v>79.3</v>
      </c>
      <c r="P235" s="78">
        <v>79.2</v>
      </c>
      <c r="Q235" s="78">
        <v>79</v>
      </c>
      <c r="R235" s="78">
        <v>79.2</v>
      </c>
      <c r="S235" s="78">
        <v>79.2</v>
      </c>
      <c r="T235" s="78">
        <v>79.400000000000006</v>
      </c>
      <c r="U235" s="78">
        <v>79.5</v>
      </c>
      <c r="V235" s="78">
        <v>79.599999999999994</v>
      </c>
      <c r="W235" s="78">
        <v>79.8</v>
      </c>
      <c r="X235" s="78">
        <v>79.599999999999994</v>
      </c>
      <c r="Y235" s="78">
        <v>79.3</v>
      </c>
      <c r="Z235" s="78">
        <v>79.2</v>
      </c>
      <c r="AA235" s="78">
        <v>79.099999999999994</v>
      </c>
      <c r="AB235" s="78">
        <v>79.099999999999994</v>
      </c>
      <c r="AC235" s="78">
        <v>79</v>
      </c>
      <c r="AD235" s="78">
        <v>79</v>
      </c>
      <c r="AE235" s="78">
        <v>79</v>
      </c>
      <c r="AF235" s="78">
        <v>79.099999999999994</v>
      </c>
      <c r="AG235" s="78">
        <v>78.900000000000006</v>
      </c>
      <c r="AH235" s="78">
        <v>78.7</v>
      </c>
      <c r="AI235" s="78">
        <v>78.8</v>
      </c>
      <c r="AJ235" s="78">
        <v>78.599999999999994</v>
      </c>
      <c r="AK235" s="78">
        <v>78.599999999999994</v>
      </c>
      <c r="AL235" s="78">
        <v>78.7</v>
      </c>
      <c r="AM235" s="78">
        <v>78.900000000000006</v>
      </c>
      <c r="AN235" s="78">
        <v>78.8</v>
      </c>
      <c r="AO235" s="78">
        <v>78.8</v>
      </c>
      <c r="AP235" s="78">
        <v>78.8</v>
      </c>
      <c r="AQ235" s="78">
        <v>78.7</v>
      </c>
      <c r="AR235" s="78">
        <v>78.7</v>
      </c>
      <c r="AS235" s="78">
        <v>78.7</v>
      </c>
      <c r="AT235" s="78">
        <v>78.599999999999994</v>
      </c>
      <c r="AU235" s="78">
        <v>78.5</v>
      </c>
      <c r="AV235" s="78">
        <v>78.599999999999994</v>
      </c>
      <c r="AW235" s="78">
        <v>78.7</v>
      </c>
      <c r="AX235" s="78">
        <v>78.900000000000006</v>
      </c>
      <c r="AY235" s="78">
        <v>78.599999999999994</v>
      </c>
      <c r="AZ235" s="78">
        <v>78.3</v>
      </c>
      <c r="BA235" s="78">
        <v>78.3</v>
      </c>
      <c r="BB235" s="78">
        <v>78.400000000000006</v>
      </c>
      <c r="BC235" s="78">
        <v>78.5</v>
      </c>
      <c r="BD235" s="78">
        <v>78.5</v>
      </c>
      <c r="BE235" s="78">
        <v>78.599999999999994</v>
      </c>
      <c r="BF235" s="78">
        <v>78.3</v>
      </c>
      <c r="BG235" s="78">
        <v>78.400000000000006</v>
      </c>
      <c r="BH235" s="78">
        <v>78.5</v>
      </c>
      <c r="BI235" s="78">
        <v>78.599999999999994</v>
      </c>
      <c r="BJ235" s="78">
        <v>78.7</v>
      </c>
      <c r="BK235" s="78">
        <v>78.599999999999994</v>
      </c>
      <c r="BL235" s="78">
        <v>78.400000000000006</v>
      </c>
      <c r="BM235" s="78">
        <v>78.099999999999994</v>
      </c>
      <c r="BN235" s="78">
        <v>78.099999999999994</v>
      </c>
      <c r="BO235" s="78">
        <v>78.2</v>
      </c>
      <c r="BP235" s="78">
        <v>78.099999999999994</v>
      </c>
      <c r="BQ235" s="78">
        <v>78.099999999999994</v>
      </c>
      <c r="BR235" s="78">
        <v>78</v>
      </c>
      <c r="BS235" s="78">
        <v>77.8</v>
      </c>
      <c r="BT235" s="78">
        <v>77.900000000000006</v>
      </c>
      <c r="BU235" s="78">
        <v>77.7</v>
      </c>
      <c r="BV235" s="78" t="s">
        <v>958</v>
      </c>
      <c r="BW235" s="78">
        <f>'Monthly (Print) BI-Use (2)'!BY235</f>
        <v>0</v>
      </c>
      <c r="BX235" s="78">
        <f>'Monthly (Print) BI-Use (2)'!BZ235</f>
        <v>0</v>
      </c>
      <c r="BY235" s="78">
        <f>'Monthly (Print) BI-Use (2)'!CA235</f>
        <v>0</v>
      </c>
      <c r="BZ235" s="78">
        <f>'Monthly (Print) BI-Use (2)'!CB235</f>
        <v>0</v>
      </c>
      <c r="CA235" s="78">
        <f>'Monthly (Print) BI-Use (2)'!CC235</f>
        <v>0</v>
      </c>
      <c r="CB235" s="78">
        <f>'Monthly (Print) BI-Use (2)'!CD235</f>
        <v>0</v>
      </c>
      <c r="CC235" s="78">
        <f>'Monthly (Print) BI-Use (2)'!CE235</f>
        <v>0</v>
      </c>
      <c r="CD235" s="352" t="s">
        <v>471</v>
      </c>
      <c r="CE235" s="76"/>
      <c r="CF235" s="76"/>
      <c r="CH235" s="8" t="s">
        <v>36</v>
      </c>
      <c r="CI235" s="77" t="s">
        <v>469</v>
      </c>
      <c r="CJ235" s="77"/>
      <c r="CM235" s="318" t="s">
        <v>36</v>
      </c>
      <c r="CN235" s="318" t="s">
        <v>36</v>
      </c>
      <c r="CO235" s="318" t="s">
        <v>36</v>
      </c>
      <c r="CP235" s="318" t="s">
        <v>36</v>
      </c>
      <c r="CQ235" s="318" t="s">
        <v>36</v>
      </c>
      <c r="CR235" s="318" t="s">
        <v>36</v>
      </c>
      <c r="CS235" s="318" t="s">
        <v>36</v>
      </c>
      <c r="CT235" s="318" t="s">
        <v>36</v>
      </c>
      <c r="CU235" s="318" t="s">
        <v>36</v>
      </c>
      <c r="CV235" s="318" t="s">
        <v>36</v>
      </c>
      <c r="CW235" s="318" t="s">
        <v>36</v>
      </c>
      <c r="CX235" s="318" t="s">
        <v>36</v>
      </c>
      <c r="CY235" s="318" t="s">
        <v>36</v>
      </c>
      <c r="CZ235" s="318" t="s">
        <v>36</v>
      </c>
      <c r="DA235" s="318" t="s">
        <v>36</v>
      </c>
      <c r="DB235" s="318" t="s">
        <v>36</v>
      </c>
      <c r="DC235" s="318" t="s">
        <v>36</v>
      </c>
      <c r="DD235" s="318" t="s">
        <v>36</v>
      </c>
      <c r="DE235" s="318" t="s">
        <v>36</v>
      </c>
      <c r="DF235" s="318" t="s">
        <v>36</v>
      </c>
      <c r="DG235" s="318" t="s">
        <v>36</v>
      </c>
      <c r="DH235" s="318" t="s">
        <v>36</v>
      </c>
      <c r="DI235" s="318" t="s">
        <v>36</v>
      </c>
      <c r="DJ235" s="318" t="s">
        <v>36</v>
      </c>
      <c r="DK235" s="318" t="s">
        <v>36</v>
      </c>
      <c r="DL235" s="318" t="s">
        <v>36</v>
      </c>
      <c r="DM235" s="318" t="s">
        <v>36</v>
      </c>
      <c r="DN235" s="318" t="s">
        <v>36</v>
      </c>
      <c r="DO235" s="318" t="s">
        <v>36</v>
      </c>
      <c r="DP235" s="318" t="s">
        <v>36</v>
      </c>
      <c r="DQ235" s="318" t="s">
        <v>36</v>
      </c>
      <c r="DR235" s="318" t="s">
        <v>36</v>
      </c>
      <c r="DS235" s="318" t="s">
        <v>36</v>
      </c>
      <c r="DT235" s="318" t="s">
        <v>36</v>
      </c>
      <c r="DU235" s="318" t="s">
        <v>36</v>
      </c>
      <c r="DV235" s="318" t="s">
        <v>36</v>
      </c>
      <c r="DW235" s="318" t="s">
        <v>36</v>
      </c>
      <c r="DX235" s="318" t="s">
        <v>36</v>
      </c>
      <c r="DY235" s="318" t="s">
        <v>36</v>
      </c>
      <c r="DZ235" s="318" t="s">
        <v>36</v>
      </c>
      <c r="EA235" s="318" t="s">
        <v>36</v>
      </c>
      <c r="EB235" s="318" t="s">
        <v>36</v>
      </c>
      <c r="EC235" s="318" t="s">
        <v>36</v>
      </c>
      <c r="ED235" s="318" t="s">
        <v>36</v>
      </c>
      <c r="EE235" s="318" t="s">
        <v>36</v>
      </c>
      <c r="EF235" s="318" t="s">
        <v>36</v>
      </c>
      <c r="EG235" s="318" t="s">
        <v>36</v>
      </c>
      <c r="EH235" s="318" t="s">
        <v>36</v>
      </c>
      <c r="EI235" s="318" t="s">
        <v>36</v>
      </c>
      <c r="EJ235" s="318" t="s">
        <v>36</v>
      </c>
      <c r="EK235" s="318" t="s">
        <v>36</v>
      </c>
      <c r="EL235" s="318" t="s">
        <v>36</v>
      </c>
      <c r="EM235" s="318" t="s">
        <v>36</v>
      </c>
      <c r="EN235" s="318" t="s">
        <v>36</v>
      </c>
      <c r="EO235" s="318" t="s">
        <v>36</v>
      </c>
      <c r="EP235" s="318" t="s">
        <v>36</v>
      </c>
      <c r="EQ235" s="318" t="s">
        <v>36</v>
      </c>
      <c r="ER235" s="318" t="s">
        <v>36</v>
      </c>
      <c r="ES235" s="318" t="s">
        <v>36</v>
      </c>
      <c r="ET235" s="318" t="s">
        <v>36</v>
      </c>
      <c r="EU235" s="318" t="s">
        <v>36</v>
      </c>
      <c r="EV235" s="318" t="s">
        <v>36</v>
      </c>
      <c r="EW235" s="318" t="s">
        <v>36</v>
      </c>
      <c r="EX235" s="318" t="s">
        <v>36</v>
      </c>
      <c r="EY235" s="318" t="s">
        <v>36</v>
      </c>
      <c r="EZ235" s="318"/>
      <c r="FA235" s="318"/>
      <c r="FB235" s="318"/>
      <c r="FC235" s="318"/>
      <c r="FD235" s="318"/>
      <c r="FE235" s="318"/>
      <c r="FF235" s="318"/>
      <c r="FG235" s="352" t="s">
        <v>471</v>
      </c>
    </row>
    <row r="236" spans="1:163" ht="18" customHeight="1">
      <c r="A236" s="74" t="s">
        <v>869</v>
      </c>
      <c r="B236" s="75"/>
      <c r="C236" s="320"/>
      <c r="E236" s="8" t="s">
        <v>36</v>
      </c>
      <c r="F236" s="77" t="s">
        <v>869</v>
      </c>
      <c r="G236" s="77"/>
      <c r="I236" s="2" t="s">
        <v>240</v>
      </c>
      <c r="J236" s="78">
        <v>63.2</v>
      </c>
      <c r="K236" s="78">
        <v>63.1</v>
      </c>
      <c r="L236" s="78">
        <v>63</v>
      </c>
      <c r="M236" s="78">
        <v>62.8</v>
      </c>
      <c r="N236" s="78">
        <v>62.9</v>
      </c>
      <c r="O236" s="78">
        <v>63</v>
      </c>
      <c r="P236" s="78">
        <v>63</v>
      </c>
      <c r="Q236" s="78">
        <v>63.2</v>
      </c>
      <c r="R236" s="78">
        <v>63.2</v>
      </c>
      <c r="S236" s="78">
        <v>63.3</v>
      </c>
      <c r="T236" s="78">
        <v>63.2</v>
      </c>
      <c r="U236" s="78">
        <v>63.2</v>
      </c>
      <c r="V236" s="78">
        <v>63.4</v>
      </c>
      <c r="W236" s="78">
        <v>63.4</v>
      </c>
      <c r="X236" s="78">
        <v>62.7</v>
      </c>
      <c r="Y236" s="78">
        <v>60.2</v>
      </c>
      <c r="Z236" s="78">
        <v>60.8</v>
      </c>
      <c r="AA236" s="78">
        <v>61.4</v>
      </c>
      <c r="AB236" s="78">
        <v>61.5</v>
      </c>
      <c r="AC236" s="78">
        <v>61.7</v>
      </c>
      <c r="AD236" s="78">
        <v>61.4</v>
      </c>
      <c r="AE236" s="78">
        <v>61.6</v>
      </c>
      <c r="AF236" s="78">
        <v>61.5</v>
      </c>
      <c r="AG236" s="78">
        <v>61.5</v>
      </c>
      <c r="AH236" s="78">
        <v>61.4</v>
      </c>
      <c r="AI236" s="78">
        <v>61.5</v>
      </c>
      <c r="AJ236" s="78">
        <v>61.5</v>
      </c>
      <c r="AK236" s="78">
        <v>61.7</v>
      </c>
      <c r="AL236" s="78">
        <v>61.6</v>
      </c>
      <c r="AM236" s="78">
        <v>61.6</v>
      </c>
      <c r="AN236" s="78">
        <v>61.7</v>
      </c>
      <c r="AO236" s="78">
        <v>61.7</v>
      </c>
      <c r="AP236" s="78">
        <v>61.7</v>
      </c>
      <c r="AQ236" s="78">
        <v>61.7</v>
      </c>
      <c r="AR236" s="78">
        <v>61.9</v>
      </c>
      <c r="AS236" s="78">
        <v>62</v>
      </c>
      <c r="AT236" s="78">
        <v>62.2</v>
      </c>
      <c r="AU236" s="78">
        <v>62.2</v>
      </c>
      <c r="AV236" s="78">
        <v>62.4</v>
      </c>
      <c r="AW236" s="78">
        <v>62.2</v>
      </c>
      <c r="AX236" s="78">
        <v>62.3</v>
      </c>
      <c r="AY236" s="78">
        <v>62.2</v>
      </c>
      <c r="AZ236" s="78">
        <v>62.1</v>
      </c>
      <c r="BA236" s="78">
        <v>62.3</v>
      </c>
      <c r="BB236" s="78">
        <v>62.3</v>
      </c>
      <c r="BC236" s="78">
        <v>62.2</v>
      </c>
      <c r="BD236" s="78">
        <v>62.2</v>
      </c>
      <c r="BE236" s="78">
        <v>62.3</v>
      </c>
      <c r="BF236" s="78">
        <v>62.4</v>
      </c>
      <c r="BG236" s="78">
        <v>62.5</v>
      </c>
      <c r="BH236" s="78">
        <v>62.6</v>
      </c>
      <c r="BI236" s="78">
        <v>62.6</v>
      </c>
      <c r="BJ236" s="78">
        <v>62.6</v>
      </c>
      <c r="BK236" s="78">
        <v>62.6</v>
      </c>
      <c r="BL236" s="78">
        <v>62.6</v>
      </c>
      <c r="BM236" s="78">
        <v>62.8</v>
      </c>
      <c r="BN236" s="78">
        <v>62.8</v>
      </c>
      <c r="BO236" s="78">
        <v>62.7</v>
      </c>
      <c r="BP236" s="78">
        <v>62.8</v>
      </c>
      <c r="BQ236" s="78">
        <v>62.5</v>
      </c>
      <c r="BR236" s="78">
        <v>62.5</v>
      </c>
      <c r="BS236" s="78">
        <v>62.5</v>
      </c>
      <c r="BT236" s="78">
        <v>62.7</v>
      </c>
      <c r="BU236" s="78">
        <v>62.7</v>
      </c>
      <c r="BV236" s="78">
        <v>62.5</v>
      </c>
      <c r="BW236" s="78"/>
      <c r="BX236" s="78"/>
      <c r="BY236" s="78"/>
      <c r="BZ236" s="78"/>
      <c r="CA236" s="78"/>
      <c r="CB236" s="78"/>
      <c r="CC236" s="78"/>
      <c r="CD236" s="352" t="s">
        <v>522</v>
      </c>
      <c r="CE236" s="76"/>
      <c r="CF236" s="76"/>
      <c r="CH236" s="8" t="s">
        <v>36</v>
      </c>
      <c r="CI236" s="77" t="s">
        <v>869</v>
      </c>
      <c r="CJ236" s="77"/>
      <c r="CM236" s="318" t="s">
        <v>36</v>
      </c>
      <c r="CN236" s="318" t="s">
        <v>36</v>
      </c>
      <c r="CO236" s="318" t="s">
        <v>36</v>
      </c>
      <c r="CP236" s="318" t="s">
        <v>36</v>
      </c>
      <c r="CQ236" s="318" t="s">
        <v>36</v>
      </c>
      <c r="CR236" s="318" t="s">
        <v>36</v>
      </c>
      <c r="CS236" s="318" t="s">
        <v>36</v>
      </c>
      <c r="CT236" s="318" t="s">
        <v>36</v>
      </c>
      <c r="CU236" s="318" t="s">
        <v>36</v>
      </c>
      <c r="CV236" s="318" t="s">
        <v>36</v>
      </c>
      <c r="CW236" s="318" t="s">
        <v>36</v>
      </c>
      <c r="CX236" s="318" t="s">
        <v>36</v>
      </c>
      <c r="CY236" s="318" t="s">
        <v>36</v>
      </c>
      <c r="CZ236" s="318" t="s">
        <v>36</v>
      </c>
      <c r="DA236" s="318" t="s">
        <v>36</v>
      </c>
      <c r="DB236" s="318" t="s">
        <v>36</v>
      </c>
      <c r="DC236" s="318" t="s">
        <v>36</v>
      </c>
      <c r="DD236" s="318" t="s">
        <v>36</v>
      </c>
      <c r="DE236" s="318" t="s">
        <v>36</v>
      </c>
      <c r="DF236" s="318" t="s">
        <v>36</v>
      </c>
      <c r="DG236" s="318" t="s">
        <v>36</v>
      </c>
      <c r="DH236" s="318" t="s">
        <v>36</v>
      </c>
      <c r="DI236" s="318" t="s">
        <v>36</v>
      </c>
      <c r="DJ236" s="318" t="s">
        <v>36</v>
      </c>
      <c r="DK236" s="318" t="s">
        <v>36</v>
      </c>
      <c r="DL236" s="318" t="s">
        <v>36</v>
      </c>
      <c r="DM236" s="318" t="s">
        <v>36</v>
      </c>
      <c r="DN236" s="318" t="s">
        <v>36</v>
      </c>
      <c r="DO236" s="318" t="s">
        <v>36</v>
      </c>
      <c r="DP236" s="318" t="s">
        <v>36</v>
      </c>
      <c r="DQ236" s="318" t="s">
        <v>36</v>
      </c>
      <c r="DR236" s="318" t="s">
        <v>36</v>
      </c>
      <c r="DS236" s="318" t="s">
        <v>36</v>
      </c>
      <c r="DT236" s="318" t="s">
        <v>36</v>
      </c>
      <c r="DU236" s="318" t="s">
        <v>36</v>
      </c>
      <c r="DV236" s="318" t="s">
        <v>36</v>
      </c>
      <c r="DW236" s="318" t="s">
        <v>36</v>
      </c>
      <c r="DX236" s="318" t="s">
        <v>36</v>
      </c>
      <c r="DY236" s="318" t="s">
        <v>36</v>
      </c>
      <c r="DZ236" s="318" t="s">
        <v>36</v>
      </c>
      <c r="EA236" s="318" t="s">
        <v>36</v>
      </c>
      <c r="EB236" s="318" t="s">
        <v>36</v>
      </c>
      <c r="EC236" s="318" t="s">
        <v>36</v>
      </c>
      <c r="ED236" s="318" t="s">
        <v>36</v>
      </c>
      <c r="EE236" s="318" t="s">
        <v>36</v>
      </c>
      <c r="EF236" s="318" t="s">
        <v>36</v>
      </c>
      <c r="EG236" s="318" t="s">
        <v>36</v>
      </c>
      <c r="EH236" s="318" t="s">
        <v>36</v>
      </c>
      <c r="EI236" s="318" t="s">
        <v>36</v>
      </c>
      <c r="EJ236" s="318" t="s">
        <v>36</v>
      </c>
      <c r="EK236" s="318" t="s">
        <v>36</v>
      </c>
      <c r="EL236" s="318" t="s">
        <v>36</v>
      </c>
      <c r="EM236" s="318" t="s">
        <v>36</v>
      </c>
      <c r="EN236" s="318" t="s">
        <v>36</v>
      </c>
      <c r="EO236" s="318" t="s">
        <v>36</v>
      </c>
      <c r="EP236" s="318" t="s">
        <v>36</v>
      </c>
      <c r="EQ236" s="318" t="s">
        <v>36</v>
      </c>
      <c r="ER236" s="318" t="s">
        <v>36</v>
      </c>
      <c r="ES236" s="318" t="s">
        <v>36</v>
      </c>
      <c r="ET236" s="318" t="s">
        <v>36</v>
      </c>
      <c r="EU236" s="318" t="s">
        <v>36</v>
      </c>
      <c r="EV236" s="318" t="s">
        <v>36</v>
      </c>
      <c r="EW236" s="318" t="s">
        <v>36</v>
      </c>
      <c r="EX236" s="318" t="s">
        <v>36</v>
      </c>
      <c r="EY236" s="318" t="s">
        <v>36</v>
      </c>
      <c r="EZ236" s="318"/>
      <c r="FA236" s="318"/>
      <c r="FB236" s="318"/>
      <c r="FC236" s="318"/>
      <c r="FD236" s="318"/>
      <c r="FE236" s="318"/>
      <c r="FF236" s="318"/>
      <c r="FG236" s="352" t="s">
        <v>522</v>
      </c>
    </row>
    <row r="237" spans="1:163" ht="18" customHeight="1">
      <c r="A237" s="74" t="s">
        <v>879</v>
      </c>
      <c r="B237" s="75"/>
      <c r="C237" s="320"/>
      <c r="E237" s="8" t="s">
        <v>36</v>
      </c>
      <c r="F237" s="77" t="s">
        <v>879</v>
      </c>
      <c r="G237" s="77"/>
      <c r="I237" s="2" t="s">
        <v>240</v>
      </c>
      <c r="J237" s="78">
        <v>65.7</v>
      </c>
      <c r="K237" s="78">
        <v>65.8</v>
      </c>
      <c r="L237" s="78">
        <v>65.7</v>
      </c>
      <c r="M237" s="78">
        <v>65.900000000000006</v>
      </c>
      <c r="N237" s="78">
        <v>65.7</v>
      </c>
      <c r="O237" s="78">
        <v>65.7</v>
      </c>
      <c r="P237" s="78">
        <v>65.599999999999994</v>
      </c>
      <c r="Q237" s="78">
        <v>65.8</v>
      </c>
      <c r="R237" s="78">
        <v>65.7</v>
      </c>
      <c r="S237" s="78">
        <v>65.599999999999994</v>
      </c>
      <c r="T237" s="78">
        <v>65.599999999999994</v>
      </c>
      <c r="U237" s="78">
        <v>65.5</v>
      </c>
      <c r="V237" s="78">
        <v>65.5</v>
      </c>
      <c r="W237" s="78">
        <v>65.5</v>
      </c>
      <c r="X237" s="78">
        <v>63.6</v>
      </c>
      <c r="Y237" s="78">
        <v>60</v>
      </c>
      <c r="Z237" s="78">
        <v>61.4</v>
      </c>
      <c r="AA237" s="78">
        <v>64</v>
      </c>
      <c r="AB237" s="78">
        <v>64.3</v>
      </c>
      <c r="AC237" s="78">
        <v>64.599999999999994</v>
      </c>
      <c r="AD237" s="78">
        <v>65.099999999999994</v>
      </c>
      <c r="AE237" s="78">
        <v>65.2</v>
      </c>
      <c r="AF237" s="78">
        <v>65.099999999999994</v>
      </c>
      <c r="AG237" s="78">
        <v>65</v>
      </c>
      <c r="AH237" s="78">
        <v>64.7</v>
      </c>
      <c r="AI237" s="78">
        <v>64.8</v>
      </c>
      <c r="AJ237" s="78">
        <v>65.2</v>
      </c>
      <c r="AK237" s="78">
        <v>64.8</v>
      </c>
      <c r="AL237" s="78">
        <v>64.599999999999994</v>
      </c>
      <c r="AM237" s="78">
        <v>65</v>
      </c>
      <c r="AN237" s="78">
        <v>65.099999999999994</v>
      </c>
      <c r="AO237" s="78">
        <v>65.099999999999994</v>
      </c>
      <c r="AP237" s="78">
        <v>65.5</v>
      </c>
      <c r="AQ237" s="78">
        <v>65.3</v>
      </c>
      <c r="AR237" s="78">
        <v>65.3</v>
      </c>
      <c r="AS237" s="78">
        <v>65.400000000000006</v>
      </c>
      <c r="AT237" s="78">
        <v>65</v>
      </c>
      <c r="AU237" s="78">
        <v>65.400000000000006</v>
      </c>
      <c r="AV237" s="78">
        <v>65.400000000000006</v>
      </c>
      <c r="AW237" s="78">
        <v>65.3</v>
      </c>
      <c r="AX237" s="78">
        <v>65.3</v>
      </c>
      <c r="AY237" s="78">
        <v>64.900000000000006</v>
      </c>
      <c r="AZ237" s="78">
        <v>64.7</v>
      </c>
      <c r="BA237" s="78">
        <v>64.8</v>
      </c>
      <c r="BB237" s="78">
        <v>64.7</v>
      </c>
      <c r="BC237" s="78">
        <v>64.900000000000006</v>
      </c>
      <c r="BD237" s="78">
        <v>64.8</v>
      </c>
      <c r="BE237" s="78">
        <v>65.400000000000006</v>
      </c>
      <c r="BF237" s="78">
        <v>65.7</v>
      </c>
      <c r="BG237" s="78">
        <v>65.7</v>
      </c>
      <c r="BH237" s="78">
        <v>65.599999999999994</v>
      </c>
      <c r="BI237" s="78">
        <v>65.599999999999994</v>
      </c>
      <c r="BJ237" s="78">
        <v>65.5</v>
      </c>
      <c r="BK237" s="78">
        <v>65.7</v>
      </c>
      <c r="BL237" s="78">
        <v>65.599999999999994</v>
      </c>
      <c r="BM237" s="78">
        <v>65.599999999999994</v>
      </c>
      <c r="BN237" s="78">
        <v>65.599999999999994</v>
      </c>
      <c r="BO237" s="78">
        <v>65.599999999999994</v>
      </c>
      <c r="BP237" s="78">
        <v>65.599999999999994</v>
      </c>
      <c r="BQ237" s="78">
        <v>65.5</v>
      </c>
      <c r="BR237" s="78">
        <v>65.3</v>
      </c>
      <c r="BS237" s="78">
        <v>65.3</v>
      </c>
      <c r="BT237" s="78">
        <v>65.3</v>
      </c>
      <c r="BU237" s="78">
        <v>65.400000000000006</v>
      </c>
      <c r="BV237" s="78">
        <v>65.400000000000006</v>
      </c>
      <c r="BW237" s="78"/>
      <c r="BX237" s="78"/>
      <c r="BY237" s="78"/>
      <c r="BZ237" s="78"/>
      <c r="CA237" s="78"/>
      <c r="CB237" s="78"/>
      <c r="CC237" s="78"/>
      <c r="CD237" s="352" t="s">
        <v>525</v>
      </c>
      <c r="CE237" s="76"/>
      <c r="CF237" s="76"/>
      <c r="CH237" s="8" t="s">
        <v>36</v>
      </c>
      <c r="CI237" s="77" t="s">
        <v>879</v>
      </c>
      <c r="CJ237" s="77"/>
      <c r="CM237" s="318" t="s">
        <v>36</v>
      </c>
      <c r="CN237" s="318" t="s">
        <v>36</v>
      </c>
      <c r="CO237" s="318" t="s">
        <v>36</v>
      </c>
      <c r="CP237" s="318" t="s">
        <v>36</v>
      </c>
      <c r="CQ237" s="318" t="s">
        <v>36</v>
      </c>
      <c r="CR237" s="318" t="s">
        <v>36</v>
      </c>
      <c r="CS237" s="318" t="s">
        <v>36</v>
      </c>
      <c r="CT237" s="318" t="s">
        <v>36</v>
      </c>
      <c r="CU237" s="318" t="s">
        <v>36</v>
      </c>
      <c r="CV237" s="318" t="s">
        <v>36</v>
      </c>
      <c r="CW237" s="318" t="s">
        <v>36</v>
      </c>
      <c r="CX237" s="318" t="s">
        <v>36</v>
      </c>
      <c r="CY237" s="318" t="s">
        <v>36</v>
      </c>
      <c r="CZ237" s="318" t="s">
        <v>36</v>
      </c>
      <c r="DA237" s="318" t="s">
        <v>36</v>
      </c>
      <c r="DB237" s="318" t="s">
        <v>36</v>
      </c>
      <c r="DC237" s="318" t="s">
        <v>36</v>
      </c>
      <c r="DD237" s="318" t="s">
        <v>36</v>
      </c>
      <c r="DE237" s="318" t="s">
        <v>36</v>
      </c>
      <c r="DF237" s="318" t="s">
        <v>36</v>
      </c>
      <c r="DG237" s="318" t="s">
        <v>36</v>
      </c>
      <c r="DH237" s="318" t="s">
        <v>36</v>
      </c>
      <c r="DI237" s="318" t="s">
        <v>36</v>
      </c>
      <c r="DJ237" s="318" t="s">
        <v>36</v>
      </c>
      <c r="DK237" s="318" t="s">
        <v>36</v>
      </c>
      <c r="DL237" s="318" t="s">
        <v>36</v>
      </c>
      <c r="DM237" s="318" t="s">
        <v>36</v>
      </c>
      <c r="DN237" s="318" t="s">
        <v>36</v>
      </c>
      <c r="DO237" s="318" t="s">
        <v>36</v>
      </c>
      <c r="DP237" s="318" t="s">
        <v>36</v>
      </c>
      <c r="DQ237" s="318" t="s">
        <v>36</v>
      </c>
      <c r="DR237" s="318" t="s">
        <v>36</v>
      </c>
      <c r="DS237" s="318" t="s">
        <v>36</v>
      </c>
      <c r="DT237" s="318" t="s">
        <v>36</v>
      </c>
      <c r="DU237" s="318" t="s">
        <v>36</v>
      </c>
      <c r="DV237" s="318" t="s">
        <v>36</v>
      </c>
      <c r="DW237" s="318" t="s">
        <v>36</v>
      </c>
      <c r="DX237" s="318" t="s">
        <v>36</v>
      </c>
      <c r="DY237" s="318" t="s">
        <v>36</v>
      </c>
      <c r="DZ237" s="318" t="s">
        <v>36</v>
      </c>
      <c r="EA237" s="318" t="s">
        <v>36</v>
      </c>
      <c r="EB237" s="318" t="s">
        <v>36</v>
      </c>
      <c r="EC237" s="318" t="s">
        <v>36</v>
      </c>
      <c r="ED237" s="318" t="s">
        <v>36</v>
      </c>
      <c r="EE237" s="318" t="s">
        <v>36</v>
      </c>
      <c r="EF237" s="318" t="s">
        <v>36</v>
      </c>
      <c r="EG237" s="318" t="s">
        <v>36</v>
      </c>
      <c r="EH237" s="318" t="s">
        <v>36</v>
      </c>
      <c r="EI237" s="318" t="s">
        <v>36</v>
      </c>
      <c r="EJ237" s="318" t="s">
        <v>36</v>
      </c>
      <c r="EK237" s="318" t="s">
        <v>36</v>
      </c>
      <c r="EL237" s="318" t="s">
        <v>36</v>
      </c>
      <c r="EM237" s="318" t="s">
        <v>36</v>
      </c>
      <c r="EN237" s="318" t="s">
        <v>36</v>
      </c>
      <c r="EO237" s="318" t="s">
        <v>36</v>
      </c>
      <c r="EP237" s="318" t="s">
        <v>36</v>
      </c>
      <c r="EQ237" s="318" t="s">
        <v>36</v>
      </c>
      <c r="ER237" s="318" t="s">
        <v>36</v>
      </c>
      <c r="ES237" s="318" t="s">
        <v>36</v>
      </c>
      <c r="ET237" s="318" t="s">
        <v>36</v>
      </c>
      <c r="EU237" s="318" t="s">
        <v>36</v>
      </c>
      <c r="EV237" s="318" t="s">
        <v>36</v>
      </c>
      <c r="EW237" s="318" t="s">
        <v>36</v>
      </c>
      <c r="EX237" s="318" t="s">
        <v>36</v>
      </c>
      <c r="EY237" s="318" t="s">
        <v>36</v>
      </c>
      <c r="EZ237" s="318"/>
      <c r="FA237" s="318"/>
      <c r="FB237" s="318"/>
      <c r="FC237" s="318"/>
      <c r="FD237" s="318"/>
      <c r="FE237" s="318"/>
      <c r="FF237" s="318"/>
      <c r="FG237" s="352" t="s">
        <v>525</v>
      </c>
    </row>
    <row r="238" spans="1:163" ht="18" customHeight="1">
      <c r="A238" s="74" t="s">
        <v>527</v>
      </c>
      <c r="B238" s="75"/>
      <c r="C238" s="320"/>
      <c r="E238" s="8" t="s">
        <v>36</v>
      </c>
      <c r="F238" s="77" t="s">
        <v>527</v>
      </c>
      <c r="G238" s="77"/>
      <c r="I238" s="2" t="s">
        <v>240</v>
      </c>
      <c r="J238" s="78">
        <v>72.900000000000006</v>
      </c>
      <c r="K238" s="78">
        <v>72.900000000000006</v>
      </c>
      <c r="L238" s="78">
        <v>73.8</v>
      </c>
      <c r="M238" s="78">
        <v>73.3</v>
      </c>
      <c r="N238" s="78">
        <v>72.5</v>
      </c>
      <c r="O238" s="78">
        <v>73.2</v>
      </c>
      <c r="P238" s="78">
        <v>73.3</v>
      </c>
      <c r="Q238" s="78">
        <v>73.3</v>
      </c>
      <c r="R238" s="78">
        <v>73.400000000000006</v>
      </c>
      <c r="S238" s="78">
        <v>73.400000000000006</v>
      </c>
      <c r="T238" s="78">
        <v>73.5</v>
      </c>
      <c r="U238" s="78">
        <v>73.5</v>
      </c>
      <c r="V238" s="78">
        <v>73.599999999999994</v>
      </c>
      <c r="W238" s="78">
        <v>73.7</v>
      </c>
      <c r="X238" s="78">
        <v>72.7</v>
      </c>
      <c r="Y238" s="78">
        <v>72.8</v>
      </c>
      <c r="Z238" s="78">
        <v>72.900000000000006</v>
      </c>
      <c r="AA238" s="78">
        <v>73</v>
      </c>
      <c r="AB238" s="78">
        <v>73.099999999999994</v>
      </c>
      <c r="AC238" s="78">
        <v>73.2</v>
      </c>
      <c r="AD238" s="78">
        <v>73.400000000000006</v>
      </c>
      <c r="AE238" s="78">
        <v>73.599999999999994</v>
      </c>
      <c r="AF238" s="78">
        <v>73.8</v>
      </c>
      <c r="AG238" s="78">
        <v>74</v>
      </c>
      <c r="AH238" s="78">
        <v>71.3</v>
      </c>
      <c r="AI238" s="78">
        <v>73</v>
      </c>
      <c r="AJ238" s="78">
        <v>73.099999999999994</v>
      </c>
      <c r="AK238" s="78">
        <v>73.7</v>
      </c>
      <c r="AL238" s="78">
        <v>74.5</v>
      </c>
      <c r="AM238" s="78">
        <v>76.400000000000006</v>
      </c>
      <c r="AN238" s="78">
        <v>76.2</v>
      </c>
      <c r="AO238" s="78">
        <v>74.5</v>
      </c>
      <c r="AP238" s="78">
        <v>74.099999999999994</v>
      </c>
      <c r="AQ238" s="78">
        <v>74.099999999999994</v>
      </c>
      <c r="AR238" s="78">
        <v>74.2</v>
      </c>
      <c r="AS238" s="78">
        <v>74.2</v>
      </c>
      <c r="AT238" s="78">
        <v>73.099999999999994</v>
      </c>
      <c r="AU238" s="78">
        <v>73.7</v>
      </c>
      <c r="AV238" s="78">
        <v>73.7</v>
      </c>
      <c r="AW238" s="78">
        <v>74.599999999999994</v>
      </c>
      <c r="AX238" s="78">
        <v>75.099999999999994</v>
      </c>
      <c r="AY238" s="78">
        <v>77.400000000000006</v>
      </c>
      <c r="AZ238" s="78">
        <v>76.7</v>
      </c>
      <c r="BA238" s="78">
        <v>75.2</v>
      </c>
      <c r="BB238" s="78">
        <v>73.599999999999994</v>
      </c>
      <c r="BC238" s="78">
        <v>74.099999999999994</v>
      </c>
      <c r="BD238" s="78">
        <v>74.2</v>
      </c>
      <c r="BE238" s="78">
        <v>73.099999999999994</v>
      </c>
      <c r="BF238" s="78">
        <v>73.7</v>
      </c>
      <c r="BG238" s="78">
        <v>74.2</v>
      </c>
      <c r="BH238" s="78">
        <v>75</v>
      </c>
      <c r="BI238" s="78">
        <v>74.8</v>
      </c>
      <c r="BJ238" s="78">
        <v>75.900000000000006</v>
      </c>
      <c r="BK238" s="78">
        <v>78.5</v>
      </c>
      <c r="BL238" s="78">
        <v>78</v>
      </c>
      <c r="BM238" s="78">
        <v>75.599999999999994</v>
      </c>
      <c r="BN238" s="78">
        <v>74.900000000000006</v>
      </c>
      <c r="BO238" s="78">
        <v>75.400000000000006</v>
      </c>
      <c r="BP238" s="78">
        <v>75.400000000000006</v>
      </c>
      <c r="BQ238" s="78">
        <v>74</v>
      </c>
      <c r="BR238" s="78">
        <v>73.900000000000006</v>
      </c>
      <c r="BS238" s="78">
        <v>74.5</v>
      </c>
      <c r="BT238" s="78">
        <v>75.400000000000006</v>
      </c>
      <c r="BU238" s="78">
        <v>75.599999999999994</v>
      </c>
      <c r="BV238" s="78">
        <v>75.3</v>
      </c>
      <c r="BW238" s="78"/>
      <c r="BX238" s="78"/>
      <c r="BY238" s="78"/>
      <c r="BZ238" s="78"/>
      <c r="CA238" s="78"/>
      <c r="CB238" s="78"/>
      <c r="CC238" s="78"/>
      <c r="CD238" s="352" t="s">
        <v>528</v>
      </c>
      <c r="CE238" s="76"/>
      <c r="CF238" s="76"/>
      <c r="CH238" s="8" t="s">
        <v>36</v>
      </c>
      <c r="CI238" s="77" t="s">
        <v>527</v>
      </c>
      <c r="CJ238" s="77"/>
      <c r="CM238" s="318" t="s">
        <v>36</v>
      </c>
      <c r="CN238" s="318" t="s">
        <v>36</v>
      </c>
      <c r="CO238" s="318" t="s">
        <v>36</v>
      </c>
      <c r="CP238" s="318" t="s">
        <v>36</v>
      </c>
      <c r="CQ238" s="318" t="s">
        <v>36</v>
      </c>
      <c r="CR238" s="318" t="s">
        <v>36</v>
      </c>
      <c r="CS238" s="318" t="s">
        <v>36</v>
      </c>
      <c r="CT238" s="318" t="s">
        <v>36</v>
      </c>
      <c r="CU238" s="318" t="s">
        <v>36</v>
      </c>
      <c r="CV238" s="318" t="s">
        <v>36</v>
      </c>
      <c r="CW238" s="318" t="s">
        <v>36</v>
      </c>
      <c r="CX238" s="318" t="s">
        <v>36</v>
      </c>
      <c r="CY238" s="318" t="s">
        <v>36</v>
      </c>
      <c r="CZ238" s="318" t="s">
        <v>36</v>
      </c>
      <c r="DA238" s="318" t="s">
        <v>36</v>
      </c>
      <c r="DB238" s="318" t="s">
        <v>36</v>
      </c>
      <c r="DC238" s="318" t="s">
        <v>36</v>
      </c>
      <c r="DD238" s="318" t="s">
        <v>36</v>
      </c>
      <c r="DE238" s="318" t="s">
        <v>36</v>
      </c>
      <c r="DF238" s="318" t="s">
        <v>36</v>
      </c>
      <c r="DG238" s="318" t="s">
        <v>36</v>
      </c>
      <c r="DH238" s="318" t="s">
        <v>36</v>
      </c>
      <c r="DI238" s="318" t="s">
        <v>36</v>
      </c>
      <c r="DJ238" s="318" t="s">
        <v>36</v>
      </c>
      <c r="DK238" s="318" t="s">
        <v>36</v>
      </c>
      <c r="DL238" s="318" t="s">
        <v>36</v>
      </c>
      <c r="DM238" s="318" t="s">
        <v>36</v>
      </c>
      <c r="DN238" s="318" t="s">
        <v>36</v>
      </c>
      <c r="DO238" s="318" t="s">
        <v>36</v>
      </c>
      <c r="DP238" s="318" t="s">
        <v>36</v>
      </c>
      <c r="DQ238" s="318" t="s">
        <v>36</v>
      </c>
      <c r="DR238" s="318" t="s">
        <v>36</v>
      </c>
      <c r="DS238" s="318" t="s">
        <v>36</v>
      </c>
      <c r="DT238" s="318" t="s">
        <v>36</v>
      </c>
      <c r="DU238" s="318" t="s">
        <v>36</v>
      </c>
      <c r="DV238" s="318" t="s">
        <v>36</v>
      </c>
      <c r="DW238" s="318" t="s">
        <v>36</v>
      </c>
      <c r="DX238" s="318" t="s">
        <v>36</v>
      </c>
      <c r="DY238" s="318" t="s">
        <v>36</v>
      </c>
      <c r="DZ238" s="318" t="s">
        <v>36</v>
      </c>
      <c r="EA238" s="318" t="s">
        <v>36</v>
      </c>
      <c r="EB238" s="318" t="s">
        <v>36</v>
      </c>
      <c r="EC238" s="318" t="s">
        <v>36</v>
      </c>
      <c r="ED238" s="318" t="s">
        <v>36</v>
      </c>
      <c r="EE238" s="318" t="s">
        <v>36</v>
      </c>
      <c r="EF238" s="318" t="s">
        <v>36</v>
      </c>
      <c r="EG238" s="318" t="s">
        <v>36</v>
      </c>
      <c r="EH238" s="318" t="s">
        <v>36</v>
      </c>
      <c r="EI238" s="318" t="s">
        <v>36</v>
      </c>
      <c r="EJ238" s="318" t="s">
        <v>36</v>
      </c>
      <c r="EK238" s="318" t="s">
        <v>36</v>
      </c>
      <c r="EL238" s="318" t="s">
        <v>36</v>
      </c>
      <c r="EM238" s="318" t="s">
        <v>36</v>
      </c>
      <c r="EN238" s="318" t="s">
        <v>36</v>
      </c>
      <c r="EO238" s="318" t="s">
        <v>36</v>
      </c>
      <c r="EP238" s="318" t="s">
        <v>36</v>
      </c>
      <c r="EQ238" s="318" t="s">
        <v>36</v>
      </c>
      <c r="ER238" s="318" t="s">
        <v>36</v>
      </c>
      <c r="ES238" s="318" t="s">
        <v>36</v>
      </c>
      <c r="ET238" s="318" t="s">
        <v>36</v>
      </c>
      <c r="EU238" s="318" t="s">
        <v>36</v>
      </c>
      <c r="EV238" s="318" t="s">
        <v>36</v>
      </c>
      <c r="EW238" s="318" t="s">
        <v>36</v>
      </c>
      <c r="EX238" s="318" t="s">
        <v>36</v>
      </c>
      <c r="EY238" s="318" t="s">
        <v>36</v>
      </c>
      <c r="EZ238" s="318"/>
      <c r="FA238" s="318"/>
      <c r="FB238" s="318"/>
      <c r="FC238" s="318"/>
      <c r="FD238" s="318"/>
      <c r="FE238" s="318"/>
      <c r="FF238" s="318"/>
      <c r="FG238" s="352" t="s">
        <v>528</v>
      </c>
    </row>
    <row r="239" spans="1:163" ht="18" customHeight="1">
      <c r="A239" s="74" t="s">
        <v>530</v>
      </c>
      <c r="B239" s="75"/>
      <c r="C239" s="320"/>
      <c r="E239" s="8" t="s">
        <v>36</v>
      </c>
      <c r="F239" s="77" t="s">
        <v>530</v>
      </c>
      <c r="G239" s="77"/>
      <c r="I239" s="2" t="s">
        <v>240</v>
      </c>
      <c r="J239" s="78">
        <v>64.900000000000006</v>
      </c>
      <c r="K239" s="78">
        <v>65.5</v>
      </c>
      <c r="L239" s="78">
        <v>66.099999999999994</v>
      </c>
      <c r="M239" s="78">
        <v>66.400000000000006</v>
      </c>
      <c r="N239" s="78">
        <v>68.7</v>
      </c>
      <c r="O239" s="78">
        <v>69.099999999999994</v>
      </c>
      <c r="P239" s="78">
        <v>67.8</v>
      </c>
      <c r="Q239" s="78">
        <v>67.099999999999994</v>
      </c>
      <c r="R239" s="78">
        <v>66.2</v>
      </c>
      <c r="S239" s="78">
        <v>66</v>
      </c>
      <c r="T239" s="78">
        <v>65.5</v>
      </c>
      <c r="U239" s="78">
        <v>66.2</v>
      </c>
      <c r="V239" s="78">
        <v>66.3</v>
      </c>
      <c r="W239" s="78">
        <v>65.599999999999994</v>
      </c>
      <c r="X239" s="78">
        <v>65.7</v>
      </c>
      <c r="Y239" s="78">
        <v>64.900000000000006</v>
      </c>
      <c r="Z239" s="78">
        <v>67.400000000000006</v>
      </c>
      <c r="AA239" s="78">
        <v>67</v>
      </c>
      <c r="AB239" s="78">
        <v>66.7</v>
      </c>
      <c r="AC239" s="78">
        <v>65.2</v>
      </c>
      <c r="AD239" s="78">
        <v>65.599999999999994</v>
      </c>
      <c r="AE239" s="78">
        <v>65.5</v>
      </c>
      <c r="AF239" s="78">
        <v>65.099999999999994</v>
      </c>
      <c r="AG239" s="78">
        <v>64.7</v>
      </c>
      <c r="AH239" s="78">
        <v>65</v>
      </c>
      <c r="AI239" s="78">
        <v>65.5</v>
      </c>
      <c r="AJ239" s="78">
        <v>65.900000000000006</v>
      </c>
      <c r="AK239" s="78">
        <v>66.400000000000006</v>
      </c>
      <c r="AL239" s="78">
        <v>69.7</v>
      </c>
      <c r="AM239" s="78">
        <v>70.3</v>
      </c>
      <c r="AN239" s="78">
        <v>68.900000000000006</v>
      </c>
      <c r="AO239" s="78">
        <v>67.099999999999994</v>
      </c>
      <c r="AP239" s="78">
        <v>65.900000000000006</v>
      </c>
      <c r="AQ239" s="78">
        <v>66.3</v>
      </c>
      <c r="AR239" s="78">
        <v>66.099999999999994</v>
      </c>
      <c r="AS239" s="78">
        <v>67.5</v>
      </c>
      <c r="AT239" s="78">
        <v>66.400000000000006</v>
      </c>
      <c r="AU239" s="78">
        <v>66.8</v>
      </c>
      <c r="AV239" s="78">
        <v>67.099999999999994</v>
      </c>
      <c r="AW239" s="78">
        <v>67.5</v>
      </c>
      <c r="AX239" s="78">
        <v>69.599999999999994</v>
      </c>
      <c r="AY239" s="78">
        <v>71.099999999999994</v>
      </c>
      <c r="AZ239" s="78">
        <v>69.900000000000006</v>
      </c>
      <c r="BA239" s="78">
        <v>68.099999999999994</v>
      </c>
      <c r="BB239" s="78">
        <v>68</v>
      </c>
      <c r="BC239" s="78">
        <v>67.900000000000006</v>
      </c>
      <c r="BD239" s="78">
        <v>67.599999999999994</v>
      </c>
      <c r="BE239" s="78">
        <v>67.7</v>
      </c>
      <c r="BF239" s="78">
        <v>67.099999999999994</v>
      </c>
      <c r="BG239" s="78">
        <v>67.099999999999994</v>
      </c>
      <c r="BH239" s="78">
        <v>68</v>
      </c>
      <c r="BI239" s="78">
        <v>68.599999999999994</v>
      </c>
      <c r="BJ239" s="78">
        <v>71.400000000000006</v>
      </c>
      <c r="BK239" s="78">
        <v>71.400000000000006</v>
      </c>
      <c r="BL239" s="78">
        <v>68.3</v>
      </c>
      <c r="BM239" s="78">
        <v>69.099999999999994</v>
      </c>
      <c r="BN239" s="78">
        <v>68.400000000000006</v>
      </c>
      <c r="BO239" s="78">
        <v>67.599999999999994</v>
      </c>
      <c r="BP239" s="78">
        <v>67.400000000000006</v>
      </c>
      <c r="BQ239" s="78">
        <v>67.8</v>
      </c>
      <c r="BR239" s="78">
        <v>67.3</v>
      </c>
      <c r="BS239" s="78">
        <v>67.8</v>
      </c>
      <c r="BT239" s="78">
        <v>67.8</v>
      </c>
      <c r="BU239" s="78">
        <v>68.7</v>
      </c>
      <c r="BV239" s="78">
        <v>70.900000000000006</v>
      </c>
      <c r="BW239" s="78"/>
      <c r="BX239" s="78"/>
      <c r="BY239" s="78"/>
      <c r="BZ239" s="78"/>
      <c r="CA239" s="78"/>
      <c r="CB239" s="78"/>
      <c r="CC239" s="78"/>
      <c r="CD239" s="352" t="s">
        <v>531</v>
      </c>
      <c r="CE239" s="76"/>
      <c r="CF239" s="76"/>
      <c r="CH239" s="8" t="s">
        <v>36</v>
      </c>
      <c r="CI239" s="77" t="s">
        <v>530</v>
      </c>
      <c r="CJ239" s="77"/>
      <c r="CM239" s="318" t="s">
        <v>36</v>
      </c>
      <c r="CN239" s="318" t="s">
        <v>36</v>
      </c>
      <c r="CO239" s="318" t="s">
        <v>36</v>
      </c>
      <c r="CP239" s="318" t="s">
        <v>36</v>
      </c>
      <c r="CQ239" s="318" t="s">
        <v>36</v>
      </c>
      <c r="CR239" s="318" t="s">
        <v>36</v>
      </c>
      <c r="CS239" s="318" t="s">
        <v>36</v>
      </c>
      <c r="CT239" s="318" t="s">
        <v>36</v>
      </c>
      <c r="CU239" s="318" t="s">
        <v>36</v>
      </c>
      <c r="CV239" s="318" t="s">
        <v>36</v>
      </c>
      <c r="CW239" s="318" t="s">
        <v>36</v>
      </c>
      <c r="CX239" s="318" t="s">
        <v>36</v>
      </c>
      <c r="CY239" s="318" t="s">
        <v>36</v>
      </c>
      <c r="CZ239" s="318" t="s">
        <v>36</v>
      </c>
      <c r="DA239" s="318" t="s">
        <v>36</v>
      </c>
      <c r="DB239" s="318" t="s">
        <v>36</v>
      </c>
      <c r="DC239" s="318" t="s">
        <v>36</v>
      </c>
      <c r="DD239" s="318" t="s">
        <v>36</v>
      </c>
      <c r="DE239" s="318" t="s">
        <v>36</v>
      </c>
      <c r="DF239" s="318" t="s">
        <v>36</v>
      </c>
      <c r="DG239" s="318" t="s">
        <v>36</v>
      </c>
      <c r="DH239" s="318" t="s">
        <v>36</v>
      </c>
      <c r="DI239" s="318" t="s">
        <v>36</v>
      </c>
      <c r="DJ239" s="318" t="s">
        <v>36</v>
      </c>
      <c r="DK239" s="318" t="s">
        <v>36</v>
      </c>
      <c r="DL239" s="318" t="s">
        <v>36</v>
      </c>
      <c r="DM239" s="318" t="s">
        <v>36</v>
      </c>
      <c r="DN239" s="318" t="s">
        <v>36</v>
      </c>
      <c r="DO239" s="318" t="s">
        <v>36</v>
      </c>
      <c r="DP239" s="318" t="s">
        <v>36</v>
      </c>
      <c r="DQ239" s="318" t="s">
        <v>36</v>
      </c>
      <c r="DR239" s="318" t="s">
        <v>36</v>
      </c>
      <c r="DS239" s="318" t="s">
        <v>36</v>
      </c>
      <c r="DT239" s="318" t="s">
        <v>36</v>
      </c>
      <c r="DU239" s="318" t="s">
        <v>36</v>
      </c>
      <c r="DV239" s="318" t="s">
        <v>36</v>
      </c>
      <c r="DW239" s="318" t="s">
        <v>36</v>
      </c>
      <c r="DX239" s="318" t="s">
        <v>36</v>
      </c>
      <c r="DY239" s="318" t="s">
        <v>36</v>
      </c>
      <c r="DZ239" s="318" t="s">
        <v>36</v>
      </c>
      <c r="EA239" s="318" t="s">
        <v>36</v>
      </c>
      <c r="EB239" s="318" t="s">
        <v>36</v>
      </c>
      <c r="EC239" s="318" t="s">
        <v>36</v>
      </c>
      <c r="ED239" s="318" t="s">
        <v>36</v>
      </c>
      <c r="EE239" s="318" t="s">
        <v>36</v>
      </c>
      <c r="EF239" s="318" t="s">
        <v>36</v>
      </c>
      <c r="EG239" s="318" t="s">
        <v>36</v>
      </c>
      <c r="EH239" s="318" t="s">
        <v>36</v>
      </c>
      <c r="EI239" s="318" t="s">
        <v>36</v>
      </c>
      <c r="EJ239" s="318" t="s">
        <v>36</v>
      </c>
      <c r="EK239" s="318" t="s">
        <v>36</v>
      </c>
      <c r="EL239" s="318" t="s">
        <v>36</v>
      </c>
      <c r="EM239" s="318" t="s">
        <v>36</v>
      </c>
      <c r="EN239" s="318" t="s">
        <v>36</v>
      </c>
      <c r="EO239" s="318" t="s">
        <v>36</v>
      </c>
      <c r="EP239" s="318" t="s">
        <v>36</v>
      </c>
      <c r="EQ239" s="318" t="s">
        <v>36</v>
      </c>
      <c r="ER239" s="318" t="s">
        <v>36</v>
      </c>
      <c r="ES239" s="318" t="s">
        <v>36</v>
      </c>
      <c r="ET239" s="318" t="s">
        <v>36</v>
      </c>
      <c r="EU239" s="318" t="s">
        <v>36</v>
      </c>
      <c r="EV239" s="318" t="s">
        <v>36</v>
      </c>
      <c r="EW239" s="318" t="s">
        <v>36</v>
      </c>
      <c r="EX239" s="318" t="s">
        <v>36</v>
      </c>
      <c r="EY239" s="318" t="s">
        <v>36</v>
      </c>
      <c r="EZ239" s="318"/>
      <c r="FA239" s="318"/>
      <c r="FB239" s="318"/>
      <c r="FC239" s="318"/>
      <c r="FD239" s="318"/>
      <c r="FE239" s="318"/>
      <c r="FF239" s="318"/>
      <c r="FG239" s="352" t="s">
        <v>531</v>
      </c>
    </row>
    <row r="240" spans="1:163" ht="18" customHeight="1">
      <c r="A240" s="73" t="s">
        <v>845</v>
      </c>
      <c r="B240" s="9"/>
      <c r="D240" s="71" t="s">
        <v>533</v>
      </c>
      <c r="E240" s="72" t="s">
        <v>845</v>
      </c>
      <c r="F240" s="72"/>
      <c r="G240" s="72"/>
      <c r="H240" s="72"/>
      <c r="I240" s="2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55"/>
      <c r="CG240" s="71" t="s">
        <v>533</v>
      </c>
      <c r="CH240" s="72" t="s">
        <v>845</v>
      </c>
      <c r="CI240" s="72"/>
      <c r="CJ240" s="72"/>
      <c r="CK240" s="72"/>
      <c r="CM240" s="350"/>
      <c r="CN240" s="350"/>
      <c r="CO240" s="350"/>
      <c r="CP240" s="350"/>
      <c r="CQ240" s="350"/>
      <c r="CR240" s="350"/>
      <c r="CS240" s="350"/>
      <c r="CT240" s="350"/>
      <c r="CU240" s="350"/>
      <c r="CV240" s="350"/>
      <c r="CW240" s="350"/>
      <c r="CX240" s="350"/>
      <c r="CY240" s="350"/>
      <c r="CZ240" s="350"/>
      <c r="DA240" s="350"/>
      <c r="DB240" s="350"/>
      <c r="DC240" s="350"/>
      <c r="DD240" s="350"/>
      <c r="DE240" s="350"/>
      <c r="DF240" s="350"/>
      <c r="DG240" s="350"/>
      <c r="DH240" s="350"/>
      <c r="DI240" s="350"/>
      <c r="DJ240" s="350"/>
      <c r="DK240" s="350"/>
      <c r="DL240" s="350"/>
      <c r="DM240" s="350"/>
      <c r="DN240" s="350"/>
      <c r="DO240" s="350"/>
      <c r="DP240" s="350"/>
      <c r="DQ240" s="350"/>
      <c r="DR240" s="350"/>
      <c r="DS240" s="350"/>
      <c r="DT240" s="350"/>
      <c r="DU240" s="350"/>
      <c r="DV240" s="350"/>
      <c r="DW240" s="350"/>
      <c r="DX240" s="350"/>
      <c r="DY240" s="350"/>
      <c r="DZ240" s="350"/>
      <c r="EA240" s="350"/>
      <c r="EB240" s="350"/>
      <c r="EC240" s="350"/>
      <c r="ED240" s="350"/>
      <c r="EE240" s="350"/>
      <c r="EF240" s="350"/>
      <c r="EG240" s="350"/>
      <c r="EH240" s="350"/>
      <c r="EI240" s="350"/>
      <c r="EJ240" s="350"/>
      <c r="EK240" s="350"/>
      <c r="EL240" s="350"/>
      <c r="EM240" s="350"/>
      <c r="EN240" s="350"/>
      <c r="EO240" s="350"/>
      <c r="EP240" s="350"/>
      <c r="EQ240" s="350"/>
      <c r="ER240" s="350"/>
      <c r="ES240" s="350"/>
      <c r="ET240" s="350"/>
      <c r="EU240" s="350"/>
      <c r="EV240" s="350"/>
      <c r="EW240" s="350"/>
      <c r="EX240" s="350"/>
      <c r="EY240" s="350"/>
      <c r="EZ240" s="350"/>
      <c r="FA240" s="350"/>
      <c r="FB240" s="350"/>
      <c r="FC240" s="350"/>
      <c r="FD240" s="350"/>
      <c r="FE240" s="350"/>
      <c r="FF240" s="350"/>
      <c r="FG240" s="55"/>
    </row>
    <row r="241" spans="1:163" ht="18" customHeight="1">
      <c r="A241" s="164" t="s">
        <v>442</v>
      </c>
      <c r="E241" s="8" t="s">
        <v>36</v>
      </c>
      <c r="F241" s="2" t="s">
        <v>442</v>
      </c>
      <c r="G241" s="2"/>
      <c r="I241" s="2" t="s">
        <v>240</v>
      </c>
      <c r="J241" s="78">
        <v>3.3</v>
      </c>
      <c r="K241" s="78">
        <v>3.3</v>
      </c>
      <c r="L241" s="78">
        <v>3.4</v>
      </c>
      <c r="M241" s="78">
        <v>3.4</v>
      </c>
      <c r="N241" s="78">
        <v>3.3</v>
      </c>
      <c r="O241" s="78">
        <v>3.3</v>
      </c>
      <c r="P241" s="78">
        <v>3.3</v>
      </c>
      <c r="Q241" s="78">
        <v>3.3</v>
      </c>
      <c r="R241" s="78">
        <v>3.3</v>
      </c>
      <c r="S241" s="78">
        <v>3.2</v>
      </c>
      <c r="T241" s="78">
        <v>3.2</v>
      </c>
      <c r="U241" s="78">
        <v>3.3</v>
      </c>
      <c r="V241" s="78">
        <v>3.2</v>
      </c>
      <c r="W241" s="78">
        <v>3.3</v>
      </c>
      <c r="X241" s="78">
        <v>3.9</v>
      </c>
      <c r="Y241" s="78">
        <v>5</v>
      </c>
      <c r="Z241" s="78">
        <v>5.3</v>
      </c>
      <c r="AA241" s="78">
        <v>4.9000000000000004</v>
      </c>
      <c r="AB241" s="78">
        <v>4.7</v>
      </c>
      <c r="AC241" s="78">
        <v>4.7</v>
      </c>
      <c r="AD241" s="78">
        <v>4.5999999999999996</v>
      </c>
      <c r="AE241" s="78">
        <v>4.7</v>
      </c>
      <c r="AF241" s="78">
        <v>4.8</v>
      </c>
      <c r="AG241" s="78">
        <v>4.8</v>
      </c>
      <c r="AH241" s="78">
        <v>4.9000000000000004</v>
      </c>
      <c r="AI241" s="78">
        <v>4.8</v>
      </c>
      <c r="AJ241" s="78">
        <v>4.7</v>
      </c>
      <c r="AK241" s="78">
        <v>4.5999999999999996</v>
      </c>
      <c r="AL241" s="78">
        <v>4.5</v>
      </c>
      <c r="AM241" s="78">
        <v>4.8</v>
      </c>
      <c r="AN241" s="78">
        <v>4.8</v>
      </c>
      <c r="AO241" s="78">
        <v>4.5999999999999996</v>
      </c>
      <c r="AP241" s="78">
        <v>4.5</v>
      </c>
      <c r="AQ241" s="78">
        <v>4.3</v>
      </c>
      <c r="AR241" s="78">
        <v>4.3</v>
      </c>
      <c r="AS241" s="78">
        <v>4.2</v>
      </c>
      <c r="AT241" s="78">
        <v>4.2</v>
      </c>
      <c r="AU241" s="78">
        <v>4.0999999999999996</v>
      </c>
      <c r="AV241" s="78">
        <v>4.0999999999999996</v>
      </c>
      <c r="AW241" s="78">
        <v>3.9</v>
      </c>
      <c r="AX241" s="78">
        <v>3.9</v>
      </c>
      <c r="AY241" s="78">
        <v>3.8</v>
      </c>
      <c r="AZ241" s="78">
        <v>3.7</v>
      </c>
      <c r="BA241" s="78">
        <v>3.7</v>
      </c>
      <c r="BB241" s="78">
        <v>3.6</v>
      </c>
      <c r="BC241" s="78">
        <v>3.6</v>
      </c>
      <c r="BD241" s="78">
        <v>3.6</v>
      </c>
      <c r="BE241" s="78">
        <v>3.6</v>
      </c>
      <c r="BF241" s="78">
        <v>3.6</v>
      </c>
      <c r="BG241" s="78">
        <v>3.5</v>
      </c>
      <c r="BH241" s="78">
        <v>3.5</v>
      </c>
      <c r="BI241" s="78">
        <v>3.5</v>
      </c>
      <c r="BJ241" s="78">
        <v>3.5</v>
      </c>
      <c r="BK241" s="78">
        <v>3.4</v>
      </c>
      <c r="BL241" s="78">
        <v>3.4</v>
      </c>
      <c r="BM241" s="78">
        <v>3.4</v>
      </c>
      <c r="BN241" s="78">
        <v>3.4</v>
      </c>
      <c r="BO241" s="78">
        <v>3.4</v>
      </c>
      <c r="BP241" s="78">
        <v>3.3</v>
      </c>
      <c r="BQ241" s="78">
        <v>3.3</v>
      </c>
      <c r="BR241" s="78">
        <v>3.3</v>
      </c>
      <c r="BS241" s="78">
        <v>3.3</v>
      </c>
      <c r="BT241" s="78">
        <v>3.3</v>
      </c>
      <c r="BU241" s="78">
        <v>3.3</v>
      </c>
      <c r="BV241" s="78">
        <v>3.3</v>
      </c>
      <c r="BW241" s="78"/>
      <c r="BX241" s="78"/>
      <c r="BY241" s="78"/>
      <c r="BZ241" s="78"/>
      <c r="CA241" s="78"/>
      <c r="CB241" s="78"/>
      <c r="CC241" s="78"/>
      <c r="CD241" s="348" t="s">
        <v>713</v>
      </c>
      <c r="CH241" s="8" t="s">
        <v>36</v>
      </c>
      <c r="CI241" s="2" t="s">
        <v>442</v>
      </c>
      <c r="CJ241" s="2"/>
      <c r="CM241" s="318" t="s">
        <v>36</v>
      </c>
      <c r="CN241" s="318" t="s">
        <v>36</v>
      </c>
      <c r="CO241" s="318" t="s">
        <v>36</v>
      </c>
      <c r="CP241" s="318" t="s">
        <v>36</v>
      </c>
      <c r="CQ241" s="318" t="s">
        <v>36</v>
      </c>
      <c r="CR241" s="318" t="s">
        <v>36</v>
      </c>
      <c r="CS241" s="318" t="s">
        <v>36</v>
      </c>
      <c r="CT241" s="318" t="s">
        <v>36</v>
      </c>
      <c r="CU241" s="318" t="s">
        <v>36</v>
      </c>
      <c r="CV241" s="318" t="s">
        <v>36</v>
      </c>
      <c r="CW241" s="318" t="s">
        <v>36</v>
      </c>
      <c r="CX241" s="318" t="s">
        <v>36</v>
      </c>
      <c r="CY241" s="318" t="s">
        <v>36</v>
      </c>
      <c r="CZ241" s="318" t="s">
        <v>36</v>
      </c>
      <c r="DA241" s="318" t="s">
        <v>36</v>
      </c>
      <c r="DB241" s="318" t="s">
        <v>36</v>
      </c>
      <c r="DC241" s="318" t="s">
        <v>36</v>
      </c>
      <c r="DD241" s="318" t="s">
        <v>36</v>
      </c>
      <c r="DE241" s="318" t="s">
        <v>36</v>
      </c>
      <c r="DF241" s="318" t="s">
        <v>36</v>
      </c>
      <c r="DG241" s="318" t="s">
        <v>36</v>
      </c>
      <c r="DH241" s="318" t="s">
        <v>36</v>
      </c>
      <c r="DI241" s="318" t="s">
        <v>36</v>
      </c>
      <c r="DJ241" s="318" t="s">
        <v>36</v>
      </c>
      <c r="DK241" s="318" t="s">
        <v>36</v>
      </c>
      <c r="DL241" s="318" t="s">
        <v>36</v>
      </c>
      <c r="DM241" s="318" t="s">
        <v>36</v>
      </c>
      <c r="DN241" s="318" t="s">
        <v>36</v>
      </c>
      <c r="DO241" s="318" t="s">
        <v>36</v>
      </c>
      <c r="DP241" s="318" t="s">
        <v>36</v>
      </c>
      <c r="DQ241" s="318" t="s">
        <v>36</v>
      </c>
      <c r="DR241" s="318" t="s">
        <v>36</v>
      </c>
      <c r="DS241" s="318" t="s">
        <v>36</v>
      </c>
      <c r="DT241" s="318" t="s">
        <v>36</v>
      </c>
      <c r="DU241" s="318" t="s">
        <v>36</v>
      </c>
      <c r="DV241" s="318" t="s">
        <v>36</v>
      </c>
      <c r="DW241" s="318" t="s">
        <v>36</v>
      </c>
      <c r="DX241" s="318" t="s">
        <v>36</v>
      </c>
      <c r="DY241" s="318" t="s">
        <v>36</v>
      </c>
      <c r="DZ241" s="318" t="s">
        <v>36</v>
      </c>
      <c r="EA241" s="318" t="s">
        <v>36</v>
      </c>
      <c r="EB241" s="318" t="s">
        <v>36</v>
      </c>
      <c r="EC241" s="318" t="s">
        <v>36</v>
      </c>
      <c r="ED241" s="318" t="s">
        <v>36</v>
      </c>
      <c r="EE241" s="318" t="s">
        <v>36</v>
      </c>
      <c r="EF241" s="318" t="s">
        <v>36</v>
      </c>
      <c r="EG241" s="318" t="s">
        <v>36</v>
      </c>
      <c r="EH241" s="318" t="s">
        <v>36</v>
      </c>
      <c r="EI241" s="318" t="s">
        <v>36</v>
      </c>
      <c r="EJ241" s="318" t="s">
        <v>36</v>
      </c>
      <c r="EK241" s="318" t="s">
        <v>36</v>
      </c>
      <c r="EL241" s="318" t="s">
        <v>36</v>
      </c>
      <c r="EM241" s="318" t="s">
        <v>36</v>
      </c>
      <c r="EN241" s="318" t="s">
        <v>36</v>
      </c>
      <c r="EO241" s="318" t="s">
        <v>36</v>
      </c>
      <c r="EP241" s="318" t="s">
        <v>36</v>
      </c>
      <c r="EQ241" s="318" t="s">
        <v>36</v>
      </c>
      <c r="ER241" s="318" t="s">
        <v>36</v>
      </c>
      <c r="ES241" s="318" t="s">
        <v>36</v>
      </c>
      <c r="ET241" s="318" t="s">
        <v>36</v>
      </c>
      <c r="EU241" s="318" t="s">
        <v>36</v>
      </c>
      <c r="EV241" s="318" t="s">
        <v>36</v>
      </c>
      <c r="EW241" s="318" t="s">
        <v>36</v>
      </c>
      <c r="EX241" s="318" t="s">
        <v>36</v>
      </c>
      <c r="EY241" s="318" t="s">
        <v>36</v>
      </c>
      <c r="EZ241" s="318"/>
      <c r="FA241" s="318"/>
      <c r="FB241" s="318"/>
      <c r="FC241" s="318"/>
      <c r="FD241" s="318"/>
      <c r="FE241" s="318"/>
      <c r="FF241" s="318"/>
      <c r="FG241" s="348" t="s">
        <v>713</v>
      </c>
    </row>
    <row r="242" spans="1:163" ht="18" customHeight="1">
      <c r="A242" s="164" t="s">
        <v>478</v>
      </c>
      <c r="E242" s="8" t="s">
        <v>36</v>
      </c>
      <c r="F242" s="2" t="s">
        <v>874</v>
      </c>
      <c r="G242" s="2"/>
      <c r="I242" s="2" t="s">
        <v>240</v>
      </c>
      <c r="J242" s="78">
        <v>5.2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5.4</v>
      </c>
      <c r="Q242" s="78">
        <v>0</v>
      </c>
      <c r="R242" s="78">
        <v>0</v>
      </c>
      <c r="S242" s="78">
        <v>4.5999999999999996</v>
      </c>
      <c r="T242" s="78">
        <v>0</v>
      </c>
      <c r="U242" s="78">
        <v>0</v>
      </c>
      <c r="V242" s="78">
        <v>5.3</v>
      </c>
      <c r="W242" s="78">
        <v>0</v>
      </c>
      <c r="X242" s="78">
        <v>0</v>
      </c>
      <c r="Y242" s="78">
        <v>17.600000000000001</v>
      </c>
      <c r="Z242" s="78">
        <v>0</v>
      </c>
      <c r="AA242" s="78">
        <v>0</v>
      </c>
      <c r="AB242" s="78">
        <v>10</v>
      </c>
      <c r="AC242" s="78">
        <v>0</v>
      </c>
      <c r="AD242" s="78">
        <v>0</v>
      </c>
      <c r="AE242" s="78">
        <v>8.6999999999999993</v>
      </c>
      <c r="AF242" s="78">
        <v>0</v>
      </c>
      <c r="AG242" s="78">
        <v>0</v>
      </c>
      <c r="AH242" s="78">
        <v>8.6999999999999993</v>
      </c>
      <c r="AI242" s="78">
        <v>8.8000000000000007</v>
      </c>
      <c r="AJ242" s="78">
        <v>7.1</v>
      </c>
      <c r="AK242" s="78">
        <v>8.6999999999999993</v>
      </c>
      <c r="AL242" s="78">
        <v>7.7</v>
      </c>
      <c r="AM242" s="78">
        <v>7.7</v>
      </c>
      <c r="AN242" s="78">
        <v>7.2</v>
      </c>
      <c r="AO242" s="78">
        <v>8.1</v>
      </c>
      <c r="AP242" s="78">
        <v>8.9</v>
      </c>
      <c r="AQ242" s="78">
        <v>7.4</v>
      </c>
      <c r="AR242" s="78">
        <v>6.5</v>
      </c>
      <c r="AS242" s="78">
        <v>6.6</v>
      </c>
      <c r="AT242" s="78">
        <v>6.4</v>
      </c>
      <c r="AU242" s="78">
        <v>6.4</v>
      </c>
      <c r="AV242" s="78">
        <v>5.8</v>
      </c>
      <c r="AW242" s="78">
        <v>5.7</v>
      </c>
      <c r="AX242" s="78">
        <v>6</v>
      </c>
      <c r="AY242" s="78">
        <v>6</v>
      </c>
      <c r="AZ242" s="78">
        <v>5.2</v>
      </c>
      <c r="BA242" s="78">
        <v>5.3</v>
      </c>
      <c r="BB242" s="78">
        <v>5</v>
      </c>
      <c r="BC242" s="78">
        <v>4.5</v>
      </c>
      <c r="BD242" s="78">
        <v>4.2</v>
      </c>
      <c r="BE242" s="78">
        <v>4.3</v>
      </c>
      <c r="BF242" s="78">
        <v>4.8</v>
      </c>
      <c r="BG242" s="78">
        <v>4.8</v>
      </c>
      <c r="BH242" s="78">
        <v>4.7</v>
      </c>
      <c r="BI242" s="78">
        <v>4.5</v>
      </c>
      <c r="BJ242" s="78">
        <v>4.3</v>
      </c>
      <c r="BK242" s="78">
        <v>4.5</v>
      </c>
      <c r="BL242" s="78">
        <v>4.8</v>
      </c>
      <c r="BM242" s="78">
        <v>4.4000000000000004</v>
      </c>
      <c r="BN242" s="78">
        <v>4.5</v>
      </c>
      <c r="BO242" s="78">
        <v>4.2</v>
      </c>
      <c r="BP242" s="78">
        <v>3.6</v>
      </c>
      <c r="BQ242" s="78">
        <v>3.1</v>
      </c>
      <c r="BR242" s="78">
        <v>4.5</v>
      </c>
      <c r="BS242" s="78">
        <v>3.5</v>
      </c>
      <c r="BT242" s="78">
        <v>3.9</v>
      </c>
      <c r="BU242" s="78">
        <v>4</v>
      </c>
      <c r="BV242" s="78">
        <v>4.0999999999999996</v>
      </c>
      <c r="BW242" s="78"/>
      <c r="BX242" s="78"/>
      <c r="BY242" s="78"/>
      <c r="BZ242" s="78"/>
      <c r="CA242" s="78"/>
      <c r="CB242" s="78"/>
      <c r="CC242" s="78"/>
      <c r="CD242" s="352" t="s">
        <v>514</v>
      </c>
      <c r="CH242" s="8" t="s">
        <v>36</v>
      </c>
      <c r="CI242" s="2" t="s">
        <v>874</v>
      </c>
      <c r="CJ242" s="2"/>
      <c r="CM242" s="318" t="s">
        <v>36</v>
      </c>
      <c r="CN242" s="318" t="s">
        <v>36</v>
      </c>
      <c r="CO242" s="318" t="s">
        <v>36</v>
      </c>
      <c r="CP242" s="318" t="s">
        <v>36</v>
      </c>
      <c r="CQ242" s="318" t="s">
        <v>36</v>
      </c>
      <c r="CR242" s="318" t="s">
        <v>36</v>
      </c>
      <c r="CS242" s="318" t="s">
        <v>36</v>
      </c>
      <c r="CT242" s="318" t="s">
        <v>36</v>
      </c>
      <c r="CU242" s="318" t="s">
        <v>36</v>
      </c>
      <c r="CV242" s="318" t="s">
        <v>36</v>
      </c>
      <c r="CW242" s="318" t="s">
        <v>36</v>
      </c>
      <c r="CX242" s="318" t="s">
        <v>36</v>
      </c>
      <c r="CY242" s="318" t="s">
        <v>36</v>
      </c>
      <c r="CZ242" s="318" t="s">
        <v>36</v>
      </c>
      <c r="DA242" s="318" t="s">
        <v>36</v>
      </c>
      <c r="DB242" s="318" t="s">
        <v>36</v>
      </c>
      <c r="DC242" s="318" t="s">
        <v>36</v>
      </c>
      <c r="DD242" s="318" t="s">
        <v>36</v>
      </c>
      <c r="DE242" s="318" t="s">
        <v>36</v>
      </c>
      <c r="DF242" s="318" t="s">
        <v>36</v>
      </c>
      <c r="DG242" s="318" t="s">
        <v>36</v>
      </c>
      <c r="DH242" s="318" t="s">
        <v>36</v>
      </c>
      <c r="DI242" s="318" t="s">
        <v>36</v>
      </c>
      <c r="DJ242" s="318" t="s">
        <v>36</v>
      </c>
      <c r="DK242" s="318" t="s">
        <v>36</v>
      </c>
      <c r="DL242" s="318" t="s">
        <v>36</v>
      </c>
      <c r="DM242" s="318" t="s">
        <v>36</v>
      </c>
      <c r="DN242" s="318" t="s">
        <v>36</v>
      </c>
      <c r="DO242" s="318" t="s">
        <v>36</v>
      </c>
      <c r="DP242" s="318" t="s">
        <v>36</v>
      </c>
      <c r="DQ242" s="318" t="s">
        <v>36</v>
      </c>
      <c r="DR242" s="318" t="s">
        <v>36</v>
      </c>
      <c r="DS242" s="318" t="s">
        <v>36</v>
      </c>
      <c r="DT242" s="318" t="s">
        <v>36</v>
      </c>
      <c r="DU242" s="318" t="s">
        <v>36</v>
      </c>
      <c r="DV242" s="318" t="s">
        <v>36</v>
      </c>
      <c r="DW242" s="318" t="s">
        <v>36</v>
      </c>
      <c r="DX242" s="318" t="s">
        <v>36</v>
      </c>
      <c r="DY242" s="318" t="s">
        <v>36</v>
      </c>
      <c r="DZ242" s="318" t="s">
        <v>36</v>
      </c>
      <c r="EA242" s="318" t="s">
        <v>36</v>
      </c>
      <c r="EB242" s="318" t="s">
        <v>36</v>
      </c>
      <c r="EC242" s="318" t="s">
        <v>36</v>
      </c>
      <c r="ED242" s="318" t="s">
        <v>36</v>
      </c>
      <c r="EE242" s="318" t="s">
        <v>36</v>
      </c>
      <c r="EF242" s="318" t="s">
        <v>36</v>
      </c>
      <c r="EG242" s="318" t="s">
        <v>36</v>
      </c>
      <c r="EH242" s="318" t="s">
        <v>36</v>
      </c>
      <c r="EI242" s="318" t="s">
        <v>36</v>
      </c>
      <c r="EJ242" s="318" t="s">
        <v>36</v>
      </c>
      <c r="EK242" s="318" t="s">
        <v>36</v>
      </c>
      <c r="EL242" s="318" t="s">
        <v>36</v>
      </c>
      <c r="EM242" s="318" t="s">
        <v>36</v>
      </c>
      <c r="EN242" s="318" t="s">
        <v>36</v>
      </c>
      <c r="EO242" s="318" t="s">
        <v>36</v>
      </c>
      <c r="EP242" s="318" t="s">
        <v>36</v>
      </c>
      <c r="EQ242" s="318" t="s">
        <v>36</v>
      </c>
      <c r="ER242" s="318" t="s">
        <v>36</v>
      </c>
      <c r="ES242" s="318" t="s">
        <v>36</v>
      </c>
      <c r="ET242" s="318" t="s">
        <v>36</v>
      </c>
      <c r="EU242" s="318" t="s">
        <v>36</v>
      </c>
      <c r="EV242" s="318" t="s">
        <v>36</v>
      </c>
      <c r="EW242" s="318" t="s">
        <v>36</v>
      </c>
      <c r="EX242" s="318" t="s">
        <v>36</v>
      </c>
      <c r="EY242" s="318" t="s">
        <v>36</v>
      </c>
      <c r="EZ242" s="318"/>
      <c r="FA242" s="318"/>
      <c r="FB242" s="318"/>
      <c r="FC242" s="318"/>
      <c r="FD242" s="318"/>
      <c r="FE242" s="318"/>
      <c r="FF242" s="318"/>
      <c r="FG242" s="352" t="s">
        <v>514</v>
      </c>
    </row>
    <row r="243" spans="1:163" ht="18" customHeight="1">
      <c r="A243" s="164" t="s">
        <v>871</v>
      </c>
      <c r="E243" s="8" t="s">
        <v>36</v>
      </c>
      <c r="F243" s="2" t="s">
        <v>871</v>
      </c>
      <c r="G243" s="2"/>
      <c r="I243" s="2" t="s">
        <v>240</v>
      </c>
      <c r="J243" s="78">
        <v>4</v>
      </c>
      <c r="K243" s="78">
        <v>3.3</v>
      </c>
      <c r="L243" s="78">
        <v>3.8</v>
      </c>
      <c r="M243" s="78">
        <v>4</v>
      </c>
      <c r="N243" s="78">
        <v>4</v>
      </c>
      <c r="O243" s="78">
        <v>4</v>
      </c>
      <c r="P243" s="78">
        <v>4</v>
      </c>
      <c r="Q243" s="78">
        <v>3</v>
      </c>
      <c r="R243" s="78">
        <v>3.1</v>
      </c>
      <c r="S243" s="78">
        <v>3</v>
      </c>
      <c r="T243" s="78">
        <v>3.1</v>
      </c>
      <c r="U243" s="78">
        <v>3.4</v>
      </c>
      <c r="V243" s="78">
        <v>4.0999999999999996</v>
      </c>
      <c r="W243" s="78">
        <v>4.0999999999999996</v>
      </c>
      <c r="X243" s="78">
        <v>4.2</v>
      </c>
      <c r="Y243" s="78">
        <v>4.2</v>
      </c>
      <c r="Z243" s="78">
        <v>4.5</v>
      </c>
      <c r="AA243" s="78">
        <v>4.3</v>
      </c>
      <c r="AB243" s="78">
        <v>4</v>
      </c>
      <c r="AC243" s="78">
        <v>3.1</v>
      </c>
      <c r="AD243" s="78">
        <v>3.6</v>
      </c>
      <c r="AE243" s="78">
        <v>3.7</v>
      </c>
      <c r="AF243" s="78">
        <v>3.4</v>
      </c>
      <c r="AG243" s="78">
        <v>4.0999999999999996</v>
      </c>
      <c r="AH243" s="78">
        <v>5.7</v>
      </c>
      <c r="AI243" s="78">
        <v>4.9000000000000004</v>
      </c>
      <c r="AJ243" s="78">
        <v>4.3</v>
      </c>
      <c r="AK243" s="78">
        <v>4</v>
      </c>
      <c r="AL243" s="78">
        <v>4</v>
      </c>
      <c r="AM243" s="78">
        <v>3.8</v>
      </c>
      <c r="AN243" s="78">
        <v>3.2</v>
      </c>
      <c r="AO243" s="78">
        <v>2.6</v>
      </c>
      <c r="AP243" s="78">
        <v>2.7</v>
      </c>
      <c r="AQ243" s="78">
        <v>2.8</v>
      </c>
      <c r="AR243" s="78">
        <v>2.6</v>
      </c>
      <c r="AS243" s="78">
        <v>3.5</v>
      </c>
      <c r="AT243" s="78">
        <v>4.0999999999999996</v>
      </c>
      <c r="AU243" s="78">
        <v>3.4</v>
      </c>
      <c r="AV243" s="78">
        <v>3</v>
      </c>
      <c r="AW243" s="78">
        <v>3</v>
      </c>
      <c r="AX243" s="78">
        <v>3</v>
      </c>
      <c r="AY243" s="78">
        <v>3</v>
      </c>
      <c r="AZ243" s="78">
        <v>2.9</v>
      </c>
      <c r="BA243" s="78">
        <v>2.1</v>
      </c>
      <c r="BB243" s="78">
        <v>2.4</v>
      </c>
      <c r="BC243" s="78">
        <v>2.4</v>
      </c>
      <c r="BD243" s="78">
        <v>2.2999999999999998</v>
      </c>
      <c r="BE243" s="78">
        <v>3</v>
      </c>
      <c r="BF243" s="78">
        <v>3.6</v>
      </c>
      <c r="BG243" s="78">
        <v>3.1</v>
      </c>
      <c r="BH243" s="78">
        <v>2.9</v>
      </c>
      <c r="BI243" s="78">
        <v>2.8</v>
      </c>
      <c r="BJ243" s="78">
        <v>2.7</v>
      </c>
      <c r="BK243" s="78">
        <v>2.7</v>
      </c>
      <c r="BL243" s="78">
        <v>2.7</v>
      </c>
      <c r="BM243" s="78">
        <v>2</v>
      </c>
      <c r="BN243" s="78">
        <v>2.2999999999999998</v>
      </c>
      <c r="BO243" s="78">
        <v>2.1</v>
      </c>
      <c r="BP243" s="78">
        <v>2.2999999999999998</v>
      </c>
      <c r="BQ243" s="78">
        <v>3.3</v>
      </c>
      <c r="BR243" s="78">
        <v>3.7</v>
      </c>
      <c r="BS243" s="78">
        <v>3.2</v>
      </c>
      <c r="BT243" s="78">
        <v>3</v>
      </c>
      <c r="BU243" s="78">
        <v>2.8</v>
      </c>
      <c r="BV243" s="78">
        <v>2.8</v>
      </c>
      <c r="BW243" s="78"/>
      <c r="BX243" s="78"/>
      <c r="BY243" s="78"/>
      <c r="BZ243" s="78"/>
      <c r="CA243" s="78"/>
      <c r="CB243" s="78"/>
      <c r="CC243" s="78"/>
      <c r="CD243" s="352" t="s">
        <v>511</v>
      </c>
      <c r="CH243" s="8" t="s">
        <v>36</v>
      </c>
      <c r="CI243" s="2" t="s">
        <v>871</v>
      </c>
      <c r="CJ243" s="2"/>
      <c r="CM243" s="318" t="s">
        <v>36</v>
      </c>
      <c r="CN243" s="318" t="s">
        <v>36</v>
      </c>
      <c r="CO243" s="318" t="s">
        <v>36</v>
      </c>
      <c r="CP243" s="318" t="s">
        <v>36</v>
      </c>
      <c r="CQ243" s="318" t="s">
        <v>36</v>
      </c>
      <c r="CR243" s="318" t="s">
        <v>36</v>
      </c>
      <c r="CS243" s="318" t="s">
        <v>36</v>
      </c>
      <c r="CT243" s="318" t="s">
        <v>36</v>
      </c>
      <c r="CU243" s="318" t="s">
        <v>36</v>
      </c>
      <c r="CV243" s="318" t="s">
        <v>36</v>
      </c>
      <c r="CW243" s="318" t="s">
        <v>36</v>
      </c>
      <c r="CX243" s="318" t="s">
        <v>36</v>
      </c>
      <c r="CY243" s="318" t="s">
        <v>36</v>
      </c>
      <c r="CZ243" s="318" t="s">
        <v>36</v>
      </c>
      <c r="DA243" s="318" t="s">
        <v>36</v>
      </c>
      <c r="DB243" s="318" t="s">
        <v>36</v>
      </c>
      <c r="DC243" s="318" t="s">
        <v>36</v>
      </c>
      <c r="DD243" s="318" t="s">
        <v>36</v>
      </c>
      <c r="DE243" s="318" t="s">
        <v>36</v>
      </c>
      <c r="DF243" s="318" t="s">
        <v>36</v>
      </c>
      <c r="DG243" s="318" t="s">
        <v>36</v>
      </c>
      <c r="DH243" s="318" t="s">
        <v>36</v>
      </c>
      <c r="DI243" s="318" t="s">
        <v>36</v>
      </c>
      <c r="DJ243" s="318" t="s">
        <v>36</v>
      </c>
      <c r="DK243" s="318" t="s">
        <v>36</v>
      </c>
      <c r="DL243" s="318" t="s">
        <v>36</v>
      </c>
      <c r="DM243" s="318" t="s">
        <v>36</v>
      </c>
      <c r="DN243" s="318" t="s">
        <v>36</v>
      </c>
      <c r="DO243" s="318" t="s">
        <v>36</v>
      </c>
      <c r="DP243" s="318" t="s">
        <v>36</v>
      </c>
      <c r="DQ243" s="318" t="s">
        <v>36</v>
      </c>
      <c r="DR243" s="318" t="s">
        <v>36</v>
      </c>
      <c r="DS243" s="318" t="s">
        <v>36</v>
      </c>
      <c r="DT243" s="318" t="s">
        <v>36</v>
      </c>
      <c r="DU243" s="318" t="s">
        <v>36</v>
      </c>
      <c r="DV243" s="318" t="s">
        <v>36</v>
      </c>
      <c r="DW243" s="318" t="s">
        <v>36</v>
      </c>
      <c r="DX243" s="318" t="s">
        <v>36</v>
      </c>
      <c r="DY243" s="318" t="s">
        <v>36</v>
      </c>
      <c r="DZ243" s="318" t="s">
        <v>36</v>
      </c>
      <c r="EA243" s="318" t="s">
        <v>36</v>
      </c>
      <c r="EB243" s="318" t="s">
        <v>36</v>
      </c>
      <c r="EC243" s="318" t="s">
        <v>36</v>
      </c>
      <c r="ED243" s="318" t="s">
        <v>36</v>
      </c>
      <c r="EE243" s="318" t="s">
        <v>36</v>
      </c>
      <c r="EF243" s="318" t="s">
        <v>36</v>
      </c>
      <c r="EG243" s="318" t="s">
        <v>36</v>
      </c>
      <c r="EH243" s="318" t="s">
        <v>36</v>
      </c>
      <c r="EI243" s="318" t="s">
        <v>36</v>
      </c>
      <c r="EJ243" s="318" t="s">
        <v>36</v>
      </c>
      <c r="EK243" s="318" t="s">
        <v>36</v>
      </c>
      <c r="EL243" s="318" t="s">
        <v>36</v>
      </c>
      <c r="EM243" s="318" t="s">
        <v>36</v>
      </c>
      <c r="EN243" s="318" t="s">
        <v>36</v>
      </c>
      <c r="EO243" s="318" t="s">
        <v>36</v>
      </c>
      <c r="EP243" s="318" t="s">
        <v>36</v>
      </c>
      <c r="EQ243" s="318" t="s">
        <v>36</v>
      </c>
      <c r="ER243" s="318" t="s">
        <v>36</v>
      </c>
      <c r="ES243" s="318" t="s">
        <v>36</v>
      </c>
      <c r="ET243" s="318" t="s">
        <v>36</v>
      </c>
      <c r="EU243" s="318" t="s">
        <v>36</v>
      </c>
      <c r="EV243" s="318" t="s">
        <v>36</v>
      </c>
      <c r="EW243" s="318" t="s">
        <v>36</v>
      </c>
      <c r="EX243" s="318" t="s">
        <v>36</v>
      </c>
      <c r="EY243" s="318" t="s">
        <v>36</v>
      </c>
      <c r="EZ243" s="318"/>
      <c r="FA243" s="318"/>
      <c r="FB243" s="318"/>
      <c r="FC243" s="318"/>
      <c r="FD243" s="318"/>
      <c r="FE243" s="318"/>
      <c r="FF243" s="318"/>
      <c r="FG243" s="352" t="s">
        <v>511</v>
      </c>
    </row>
    <row r="244" spans="1:163" ht="18" customHeight="1">
      <c r="A244" s="164" t="s">
        <v>878</v>
      </c>
      <c r="E244" s="8" t="s">
        <v>36</v>
      </c>
      <c r="F244" s="2" t="s">
        <v>878</v>
      </c>
      <c r="G244" s="2"/>
      <c r="I244" s="2" t="s">
        <v>240</v>
      </c>
      <c r="J244" s="78">
        <v>4.9000000000000004</v>
      </c>
      <c r="K244" s="78">
        <v>4.9000000000000004</v>
      </c>
      <c r="L244" s="78">
        <v>4.7</v>
      </c>
      <c r="M244" s="78">
        <v>4.7</v>
      </c>
      <c r="N244" s="78">
        <v>4.5</v>
      </c>
      <c r="O244" s="78">
        <v>4.4000000000000004</v>
      </c>
      <c r="P244" s="78">
        <v>4.5</v>
      </c>
      <c r="Q244" s="78">
        <v>4.3</v>
      </c>
      <c r="R244" s="78">
        <v>4.5</v>
      </c>
      <c r="S244" s="78">
        <v>4.5999999999999996</v>
      </c>
      <c r="T244" s="78">
        <v>4.5999999999999996</v>
      </c>
      <c r="U244" s="78">
        <v>4.5999999999999996</v>
      </c>
      <c r="V244" s="78">
        <v>4.7</v>
      </c>
      <c r="W244" s="78">
        <v>4.5999999999999996</v>
      </c>
      <c r="X244" s="78">
        <v>4.7</v>
      </c>
      <c r="Y244" s="78">
        <v>5.8</v>
      </c>
      <c r="Z244" s="78">
        <v>6.1</v>
      </c>
      <c r="AA244" s="78">
        <v>6.2</v>
      </c>
      <c r="AB244" s="78">
        <v>6.3</v>
      </c>
      <c r="AC244" s="78">
        <v>6.4</v>
      </c>
      <c r="AD244" s="78">
        <v>6.3</v>
      </c>
      <c r="AE244" s="78">
        <v>6.3</v>
      </c>
      <c r="AF244" s="78">
        <v>6.1</v>
      </c>
      <c r="AG244" s="78">
        <v>5.9</v>
      </c>
      <c r="AH244" s="78">
        <v>5.8</v>
      </c>
      <c r="AI244" s="78">
        <v>5.7</v>
      </c>
      <c r="AJ244" s="78">
        <v>5.4</v>
      </c>
      <c r="AK244" s="78">
        <v>5.2</v>
      </c>
      <c r="AL244" s="78">
        <v>4.9000000000000004</v>
      </c>
      <c r="AM244" s="78">
        <v>4.8</v>
      </c>
      <c r="AN244" s="78">
        <v>4.5</v>
      </c>
      <c r="AO244" s="78">
        <v>4.4000000000000004</v>
      </c>
      <c r="AP244" s="78">
        <v>4.3</v>
      </c>
      <c r="AQ244" s="78">
        <v>4.3</v>
      </c>
      <c r="AR244" s="78">
        <v>4.3</v>
      </c>
      <c r="AS244" s="78">
        <v>4.3</v>
      </c>
      <c r="AT244" s="78">
        <v>4.4000000000000004</v>
      </c>
      <c r="AU244" s="78">
        <v>4.0999999999999996</v>
      </c>
      <c r="AV244" s="78">
        <v>4.0999999999999996</v>
      </c>
      <c r="AW244" s="78">
        <v>4</v>
      </c>
      <c r="AX244" s="78">
        <v>3.9</v>
      </c>
      <c r="AY244" s="78">
        <v>3.9</v>
      </c>
      <c r="AZ244" s="78">
        <v>3.9</v>
      </c>
      <c r="BA244" s="78">
        <v>3.8</v>
      </c>
      <c r="BB244" s="78">
        <v>3.9</v>
      </c>
      <c r="BC244" s="78">
        <v>3.9</v>
      </c>
      <c r="BD244" s="78">
        <v>3.7</v>
      </c>
      <c r="BE244" s="78">
        <v>3.7</v>
      </c>
      <c r="BF244" s="78">
        <v>3.6</v>
      </c>
      <c r="BG244" s="78">
        <v>3.5</v>
      </c>
      <c r="BH244" s="78">
        <v>3.5</v>
      </c>
      <c r="BI244" s="78">
        <v>3.3</v>
      </c>
      <c r="BJ244" s="78">
        <v>3.2</v>
      </c>
      <c r="BK244" s="78">
        <v>3.1</v>
      </c>
      <c r="BL244" s="78">
        <v>3</v>
      </c>
      <c r="BM244" s="78">
        <v>3</v>
      </c>
      <c r="BN244" s="78">
        <v>3</v>
      </c>
      <c r="BO244" s="78">
        <v>2.9</v>
      </c>
      <c r="BP244" s="78">
        <v>2.9</v>
      </c>
      <c r="BQ244" s="78">
        <v>3</v>
      </c>
      <c r="BR244" s="78">
        <v>2.9</v>
      </c>
      <c r="BS244" s="78">
        <v>2.8</v>
      </c>
      <c r="BT244" s="78">
        <v>2.7</v>
      </c>
      <c r="BU244" s="78">
        <v>2.6</v>
      </c>
      <c r="BV244" s="78">
        <v>2.6</v>
      </c>
      <c r="BW244" s="78"/>
      <c r="BX244" s="78"/>
      <c r="BY244" s="78"/>
      <c r="BZ244" s="78"/>
      <c r="CA244" s="78"/>
      <c r="CB244" s="78"/>
      <c r="CC244" s="78"/>
      <c r="CD244" s="324" t="s">
        <v>480</v>
      </c>
      <c r="CH244" s="8" t="s">
        <v>36</v>
      </c>
      <c r="CI244" s="2" t="s">
        <v>878</v>
      </c>
      <c r="CJ244" s="2"/>
      <c r="CM244" s="318" t="s">
        <v>36</v>
      </c>
      <c r="CN244" s="318" t="s">
        <v>36</v>
      </c>
      <c r="CO244" s="318" t="s">
        <v>36</v>
      </c>
      <c r="CP244" s="318" t="s">
        <v>36</v>
      </c>
      <c r="CQ244" s="318" t="s">
        <v>36</v>
      </c>
      <c r="CR244" s="318" t="s">
        <v>36</v>
      </c>
      <c r="CS244" s="318" t="s">
        <v>36</v>
      </c>
      <c r="CT244" s="318" t="s">
        <v>36</v>
      </c>
      <c r="CU244" s="318" t="s">
        <v>36</v>
      </c>
      <c r="CV244" s="318" t="s">
        <v>36</v>
      </c>
      <c r="CW244" s="318" t="s">
        <v>36</v>
      </c>
      <c r="CX244" s="318" t="s">
        <v>36</v>
      </c>
      <c r="CY244" s="318" t="s">
        <v>36</v>
      </c>
      <c r="CZ244" s="318" t="s">
        <v>36</v>
      </c>
      <c r="DA244" s="318" t="s">
        <v>36</v>
      </c>
      <c r="DB244" s="318" t="s">
        <v>36</v>
      </c>
      <c r="DC244" s="318" t="s">
        <v>36</v>
      </c>
      <c r="DD244" s="318" t="s">
        <v>36</v>
      </c>
      <c r="DE244" s="318" t="s">
        <v>36</v>
      </c>
      <c r="DF244" s="318" t="s">
        <v>36</v>
      </c>
      <c r="DG244" s="318" t="s">
        <v>36</v>
      </c>
      <c r="DH244" s="318" t="s">
        <v>36</v>
      </c>
      <c r="DI244" s="318" t="s">
        <v>36</v>
      </c>
      <c r="DJ244" s="318" t="s">
        <v>36</v>
      </c>
      <c r="DK244" s="318" t="s">
        <v>36</v>
      </c>
      <c r="DL244" s="318" t="s">
        <v>36</v>
      </c>
      <c r="DM244" s="318" t="s">
        <v>36</v>
      </c>
      <c r="DN244" s="318" t="s">
        <v>36</v>
      </c>
      <c r="DO244" s="318" t="s">
        <v>36</v>
      </c>
      <c r="DP244" s="318" t="s">
        <v>36</v>
      </c>
      <c r="DQ244" s="318" t="s">
        <v>36</v>
      </c>
      <c r="DR244" s="318" t="s">
        <v>36</v>
      </c>
      <c r="DS244" s="318" t="s">
        <v>36</v>
      </c>
      <c r="DT244" s="318" t="s">
        <v>36</v>
      </c>
      <c r="DU244" s="318" t="s">
        <v>36</v>
      </c>
      <c r="DV244" s="318" t="s">
        <v>36</v>
      </c>
      <c r="DW244" s="318" t="s">
        <v>36</v>
      </c>
      <c r="DX244" s="318" t="s">
        <v>36</v>
      </c>
      <c r="DY244" s="318" t="s">
        <v>36</v>
      </c>
      <c r="DZ244" s="318" t="s">
        <v>36</v>
      </c>
      <c r="EA244" s="318" t="s">
        <v>36</v>
      </c>
      <c r="EB244" s="318" t="s">
        <v>36</v>
      </c>
      <c r="EC244" s="318" t="s">
        <v>36</v>
      </c>
      <c r="ED244" s="318" t="s">
        <v>36</v>
      </c>
      <c r="EE244" s="318" t="s">
        <v>36</v>
      </c>
      <c r="EF244" s="318" t="s">
        <v>36</v>
      </c>
      <c r="EG244" s="318" t="s">
        <v>36</v>
      </c>
      <c r="EH244" s="318" t="s">
        <v>36</v>
      </c>
      <c r="EI244" s="318" t="s">
        <v>36</v>
      </c>
      <c r="EJ244" s="318" t="s">
        <v>36</v>
      </c>
      <c r="EK244" s="318" t="s">
        <v>36</v>
      </c>
      <c r="EL244" s="318" t="s">
        <v>36</v>
      </c>
      <c r="EM244" s="318" t="s">
        <v>36</v>
      </c>
      <c r="EN244" s="318" t="s">
        <v>36</v>
      </c>
      <c r="EO244" s="318" t="s">
        <v>36</v>
      </c>
      <c r="EP244" s="318" t="s">
        <v>36</v>
      </c>
      <c r="EQ244" s="318" t="s">
        <v>36</v>
      </c>
      <c r="ER244" s="318" t="s">
        <v>36</v>
      </c>
      <c r="ES244" s="318" t="s">
        <v>36</v>
      </c>
      <c r="ET244" s="318" t="s">
        <v>36</v>
      </c>
      <c r="EU244" s="318" t="s">
        <v>36</v>
      </c>
      <c r="EV244" s="318" t="s">
        <v>36</v>
      </c>
      <c r="EW244" s="318" t="s">
        <v>36</v>
      </c>
      <c r="EX244" s="318" t="s">
        <v>36</v>
      </c>
      <c r="EY244" s="318" t="s">
        <v>36</v>
      </c>
      <c r="EZ244" s="318"/>
      <c r="FA244" s="318"/>
      <c r="FB244" s="318"/>
      <c r="FC244" s="318"/>
      <c r="FD244" s="318"/>
      <c r="FE244" s="318"/>
      <c r="FF244" s="318"/>
      <c r="FG244" s="324" t="s">
        <v>480</v>
      </c>
    </row>
    <row r="245" spans="1:163" ht="18" customHeight="1">
      <c r="A245" s="164" t="s">
        <v>516</v>
      </c>
      <c r="E245" s="8" t="s">
        <v>36</v>
      </c>
      <c r="F245" s="2" t="s">
        <v>516</v>
      </c>
      <c r="G245" s="2"/>
      <c r="I245" s="2" t="s">
        <v>240</v>
      </c>
      <c r="J245" s="78">
        <v>5</v>
      </c>
      <c r="K245" s="78">
        <v>5</v>
      </c>
      <c r="L245" s="78">
        <v>5.0999999999999996</v>
      </c>
      <c r="M245" s="78">
        <v>5.2</v>
      </c>
      <c r="N245" s="78">
        <v>5.2</v>
      </c>
      <c r="O245" s="78">
        <v>5.2</v>
      </c>
      <c r="P245" s="78">
        <v>5.2</v>
      </c>
      <c r="Q245" s="78">
        <v>5.2</v>
      </c>
      <c r="R245" s="78">
        <v>5.2</v>
      </c>
      <c r="S245" s="78">
        <v>5.3</v>
      </c>
      <c r="T245" s="78">
        <v>5.0999999999999996</v>
      </c>
      <c r="U245" s="78">
        <v>5.0999999999999996</v>
      </c>
      <c r="V245" s="78">
        <v>5.3</v>
      </c>
      <c r="W245" s="78">
        <v>5.0999999999999996</v>
      </c>
      <c r="X245" s="78">
        <v>5.2</v>
      </c>
      <c r="Y245" s="78">
        <v>6.4</v>
      </c>
      <c r="Z245" s="78">
        <v>7.1</v>
      </c>
      <c r="AA245" s="78">
        <v>7.4</v>
      </c>
      <c r="AB245" s="78">
        <v>7.4</v>
      </c>
      <c r="AC245" s="78">
        <v>6.8</v>
      </c>
      <c r="AD245" s="78">
        <v>6.9</v>
      </c>
      <c r="AE245" s="78">
        <v>6.9</v>
      </c>
      <c r="AF245" s="78">
        <v>6.8</v>
      </c>
      <c r="AG245" s="78">
        <v>6.6</v>
      </c>
      <c r="AH245" s="78">
        <v>6.4</v>
      </c>
      <c r="AI245" s="78">
        <v>5.9</v>
      </c>
      <c r="AJ245" s="78">
        <v>5.7</v>
      </c>
      <c r="AK245" s="78">
        <v>5.5</v>
      </c>
      <c r="AL245" s="78">
        <v>5.0999999999999996</v>
      </c>
      <c r="AM245" s="78">
        <v>4.9000000000000004</v>
      </c>
      <c r="AN245" s="78">
        <v>4.5999999999999996</v>
      </c>
      <c r="AO245" s="78">
        <v>4.5</v>
      </c>
      <c r="AP245" s="78">
        <v>4.7</v>
      </c>
      <c r="AQ245" s="78">
        <v>5.2</v>
      </c>
      <c r="AR245" s="78">
        <v>4.5999999999999996</v>
      </c>
      <c r="AS245" s="78">
        <v>4.2</v>
      </c>
      <c r="AT245" s="78">
        <v>4.2</v>
      </c>
      <c r="AU245" s="78">
        <v>4</v>
      </c>
      <c r="AV245" s="78">
        <v>3.9</v>
      </c>
      <c r="AW245" s="78">
        <v>3.9</v>
      </c>
      <c r="AX245" s="78">
        <v>3.9</v>
      </c>
      <c r="AY245" s="78">
        <v>3.6</v>
      </c>
      <c r="AZ245" s="78">
        <v>3.5</v>
      </c>
      <c r="BA245" s="78">
        <v>3.5</v>
      </c>
      <c r="BB245" s="78">
        <v>3.6</v>
      </c>
      <c r="BC245" s="78">
        <v>3.4</v>
      </c>
      <c r="BD245" s="78">
        <v>3.5</v>
      </c>
      <c r="BE245" s="78">
        <v>3.5</v>
      </c>
      <c r="BF245" s="78">
        <v>3.7</v>
      </c>
      <c r="BG245" s="78">
        <v>3.6</v>
      </c>
      <c r="BH245" s="78">
        <v>3.6</v>
      </c>
      <c r="BI245" s="78">
        <v>3.7</v>
      </c>
      <c r="BJ245" s="78">
        <v>3.6</v>
      </c>
      <c r="BK245" s="78">
        <v>3.5</v>
      </c>
      <c r="BL245" s="78">
        <v>3.8</v>
      </c>
      <c r="BM245" s="78">
        <v>3.7</v>
      </c>
      <c r="BN245" s="78">
        <v>3.6</v>
      </c>
      <c r="BO245" s="78">
        <v>3.8</v>
      </c>
      <c r="BP245" s="78">
        <v>3.9</v>
      </c>
      <c r="BQ245" s="78">
        <v>4</v>
      </c>
      <c r="BR245" s="78">
        <v>4.0999999999999996</v>
      </c>
      <c r="BS245" s="78">
        <v>3.7</v>
      </c>
      <c r="BT245" s="78">
        <v>3.9</v>
      </c>
      <c r="BU245" s="78" t="s">
        <v>959</v>
      </c>
      <c r="BV245" s="78">
        <v>4</v>
      </c>
      <c r="BW245" s="78"/>
      <c r="BX245" s="78"/>
      <c r="BY245" s="78"/>
      <c r="BZ245" s="78"/>
      <c r="CA245" s="78"/>
      <c r="CB245" s="78"/>
      <c r="CC245" s="78"/>
      <c r="CD245" s="352" t="s">
        <v>517</v>
      </c>
      <c r="CH245" s="8" t="s">
        <v>36</v>
      </c>
      <c r="CI245" s="2" t="s">
        <v>516</v>
      </c>
      <c r="CJ245" s="2"/>
      <c r="CM245" s="318" t="s">
        <v>36</v>
      </c>
      <c r="CN245" s="318" t="s">
        <v>36</v>
      </c>
      <c r="CO245" s="318" t="s">
        <v>36</v>
      </c>
      <c r="CP245" s="318" t="s">
        <v>36</v>
      </c>
      <c r="CQ245" s="318" t="s">
        <v>36</v>
      </c>
      <c r="CR245" s="318" t="s">
        <v>36</v>
      </c>
      <c r="CS245" s="318" t="s">
        <v>36</v>
      </c>
      <c r="CT245" s="318" t="s">
        <v>36</v>
      </c>
      <c r="CU245" s="318" t="s">
        <v>36</v>
      </c>
      <c r="CV245" s="318" t="s">
        <v>36</v>
      </c>
      <c r="CW245" s="318" t="s">
        <v>36</v>
      </c>
      <c r="CX245" s="318" t="s">
        <v>36</v>
      </c>
      <c r="CY245" s="318" t="s">
        <v>36</v>
      </c>
      <c r="CZ245" s="318" t="s">
        <v>36</v>
      </c>
      <c r="DA245" s="318" t="s">
        <v>36</v>
      </c>
      <c r="DB245" s="318" t="s">
        <v>36</v>
      </c>
      <c r="DC245" s="318" t="s">
        <v>36</v>
      </c>
      <c r="DD245" s="318" t="s">
        <v>36</v>
      </c>
      <c r="DE245" s="318" t="s">
        <v>36</v>
      </c>
      <c r="DF245" s="318" t="s">
        <v>36</v>
      </c>
      <c r="DG245" s="318" t="s">
        <v>36</v>
      </c>
      <c r="DH245" s="318" t="s">
        <v>36</v>
      </c>
      <c r="DI245" s="318" t="s">
        <v>36</v>
      </c>
      <c r="DJ245" s="318" t="s">
        <v>36</v>
      </c>
      <c r="DK245" s="318" t="s">
        <v>36</v>
      </c>
      <c r="DL245" s="318" t="s">
        <v>36</v>
      </c>
      <c r="DM245" s="318" t="s">
        <v>36</v>
      </c>
      <c r="DN245" s="318" t="s">
        <v>36</v>
      </c>
      <c r="DO245" s="318" t="s">
        <v>36</v>
      </c>
      <c r="DP245" s="318" t="s">
        <v>36</v>
      </c>
      <c r="DQ245" s="318" t="s">
        <v>36</v>
      </c>
      <c r="DR245" s="318" t="s">
        <v>36</v>
      </c>
      <c r="DS245" s="318" t="s">
        <v>36</v>
      </c>
      <c r="DT245" s="318" t="s">
        <v>36</v>
      </c>
      <c r="DU245" s="318" t="s">
        <v>36</v>
      </c>
      <c r="DV245" s="318" t="s">
        <v>36</v>
      </c>
      <c r="DW245" s="318" t="s">
        <v>36</v>
      </c>
      <c r="DX245" s="318" t="s">
        <v>36</v>
      </c>
      <c r="DY245" s="318" t="s">
        <v>36</v>
      </c>
      <c r="DZ245" s="318" t="s">
        <v>36</v>
      </c>
      <c r="EA245" s="318" t="s">
        <v>36</v>
      </c>
      <c r="EB245" s="318" t="s">
        <v>36</v>
      </c>
      <c r="EC245" s="318" t="s">
        <v>36</v>
      </c>
      <c r="ED245" s="318" t="s">
        <v>36</v>
      </c>
      <c r="EE245" s="318" t="s">
        <v>36</v>
      </c>
      <c r="EF245" s="318" t="s">
        <v>36</v>
      </c>
      <c r="EG245" s="318" t="s">
        <v>36</v>
      </c>
      <c r="EH245" s="318" t="s">
        <v>36</v>
      </c>
      <c r="EI245" s="318" t="s">
        <v>36</v>
      </c>
      <c r="EJ245" s="318" t="s">
        <v>36</v>
      </c>
      <c r="EK245" s="318" t="s">
        <v>36</v>
      </c>
      <c r="EL245" s="318" t="s">
        <v>36</v>
      </c>
      <c r="EM245" s="318" t="s">
        <v>36</v>
      </c>
      <c r="EN245" s="318" t="s">
        <v>36</v>
      </c>
      <c r="EO245" s="318" t="s">
        <v>36</v>
      </c>
      <c r="EP245" s="318" t="s">
        <v>36</v>
      </c>
      <c r="EQ245" s="318" t="s">
        <v>36</v>
      </c>
      <c r="ER245" s="318" t="s">
        <v>36</v>
      </c>
      <c r="ES245" s="318" t="s">
        <v>36</v>
      </c>
      <c r="ET245" s="318" t="s">
        <v>36</v>
      </c>
      <c r="EU245" s="318" t="s">
        <v>36</v>
      </c>
      <c r="EV245" s="318" t="s">
        <v>36</v>
      </c>
      <c r="EW245" s="318" t="s">
        <v>36</v>
      </c>
      <c r="EX245" s="318" t="s">
        <v>36</v>
      </c>
      <c r="EY245" s="318" t="s">
        <v>36</v>
      </c>
      <c r="EZ245" s="318"/>
      <c r="FA245" s="318"/>
      <c r="FB245" s="318"/>
      <c r="FC245" s="318"/>
      <c r="FD245" s="318"/>
      <c r="FE245" s="318"/>
      <c r="FF245" s="318"/>
      <c r="FG245" s="352" t="s">
        <v>517</v>
      </c>
    </row>
    <row r="246" spans="1:163" ht="18" customHeight="1">
      <c r="A246" s="164" t="s">
        <v>866</v>
      </c>
      <c r="E246" s="8" t="s">
        <v>36</v>
      </c>
      <c r="F246" s="2" t="s">
        <v>866</v>
      </c>
      <c r="G246" s="2"/>
      <c r="I246" s="2" t="s">
        <v>240</v>
      </c>
      <c r="J246" s="78">
        <v>2.5</v>
      </c>
      <c r="K246" s="78">
        <v>2.4</v>
      </c>
      <c r="L246" s="78">
        <v>2.5</v>
      </c>
      <c r="M246" s="78">
        <v>2.4</v>
      </c>
      <c r="N246" s="78">
        <v>2.4</v>
      </c>
      <c r="O246" s="78">
        <v>2.2999999999999998</v>
      </c>
      <c r="P246" s="78">
        <v>2.2999999999999998</v>
      </c>
      <c r="Q246" s="78">
        <v>2.2999999999999998</v>
      </c>
      <c r="R246" s="78">
        <v>2.4</v>
      </c>
      <c r="S246" s="78">
        <v>2.4</v>
      </c>
      <c r="T246" s="78">
        <v>2.2000000000000002</v>
      </c>
      <c r="U246" s="78">
        <v>2.2000000000000002</v>
      </c>
      <c r="V246" s="78">
        <v>2.4</v>
      </c>
      <c r="W246" s="78">
        <v>2.4</v>
      </c>
      <c r="X246" s="78">
        <v>2.5</v>
      </c>
      <c r="Y246" s="78">
        <v>2.6</v>
      </c>
      <c r="Z246" s="78">
        <v>2.8</v>
      </c>
      <c r="AA246" s="78">
        <v>2.8</v>
      </c>
      <c r="AB246" s="78">
        <v>2.9</v>
      </c>
      <c r="AC246" s="78">
        <v>3</v>
      </c>
      <c r="AD246" s="78">
        <v>3</v>
      </c>
      <c r="AE246" s="78">
        <v>3.1</v>
      </c>
      <c r="AF246" s="78">
        <v>3</v>
      </c>
      <c r="AG246" s="78">
        <v>3</v>
      </c>
      <c r="AH246" s="78">
        <v>2.9</v>
      </c>
      <c r="AI246" s="78">
        <v>2.9</v>
      </c>
      <c r="AJ246" s="78">
        <v>2.6</v>
      </c>
      <c r="AK246" s="78">
        <v>2.8</v>
      </c>
      <c r="AL246" s="78">
        <v>3</v>
      </c>
      <c r="AM246" s="78">
        <v>2.9</v>
      </c>
      <c r="AN246" s="78">
        <v>2.8</v>
      </c>
      <c r="AO246" s="78">
        <v>2.8</v>
      </c>
      <c r="AP246" s="78">
        <v>2.8</v>
      </c>
      <c r="AQ246" s="78">
        <v>2.7</v>
      </c>
      <c r="AR246" s="78">
        <v>2.8</v>
      </c>
      <c r="AS246" s="78">
        <v>2.7</v>
      </c>
      <c r="AT246" s="78">
        <v>2.8</v>
      </c>
      <c r="AU246" s="78">
        <v>2.7</v>
      </c>
      <c r="AV246" s="78">
        <v>2.6</v>
      </c>
      <c r="AW246" s="78">
        <v>2.5</v>
      </c>
      <c r="AX246" s="78">
        <v>2.6</v>
      </c>
      <c r="AY246" s="78">
        <v>2.6</v>
      </c>
      <c r="AZ246" s="78">
        <v>2.6</v>
      </c>
      <c r="BA246" s="78">
        <v>2.5</v>
      </c>
      <c r="BB246" s="78">
        <v>2.6</v>
      </c>
      <c r="BC246" s="78">
        <v>2.6</v>
      </c>
      <c r="BD246" s="78">
        <v>2.5</v>
      </c>
      <c r="BE246" s="78">
        <v>2.5</v>
      </c>
      <c r="BF246" s="78">
        <v>2.4</v>
      </c>
      <c r="BG246" s="78">
        <v>2.6</v>
      </c>
      <c r="BH246" s="78">
        <v>2.8</v>
      </c>
      <c r="BI246" s="78">
        <v>2.6</v>
      </c>
      <c r="BJ246" s="78">
        <v>2.6</v>
      </c>
      <c r="BK246" s="78">
        <v>2.5</v>
      </c>
      <c r="BL246" s="78">
        <v>2.7</v>
      </c>
      <c r="BM246" s="78">
        <v>2.7</v>
      </c>
      <c r="BN246" s="78">
        <v>2.6</v>
      </c>
      <c r="BO246" s="78">
        <v>2.5</v>
      </c>
      <c r="BP246" s="78">
        <v>2.5</v>
      </c>
      <c r="BQ246" s="78">
        <v>2.4</v>
      </c>
      <c r="BR246" s="78">
        <v>2.4</v>
      </c>
      <c r="BS246" s="78">
        <v>2.6</v>
      </c>
      <c r="BT246" s="78">
        <v>2.7</v>
      </c>
      <c r="BU246" s="78">
        <v>2.6</v>
      </c>
      <c r="BV246" s="78">
        <v>2.6</v>
      </c>
      <c r="BW246" s="78"/>
      <c r="BX246" s="78"/>
      <c r="BY246" s="78"/>
      <c r="BZ246" s="78"/>
      <c r="CA246" s="78"/>
      <c r="CB246" s="78"/>
      <c r="CC246" s="78"/>
      <c r="CD246" s="352" t="s">
        <v>519</v>
      </c>
      <c r="CH246" s="8" t="s">
        <v>36</v>
      </c>
      <c r="CI246" s="2" t="s">
        <v>866</v>
      </c>
      <c r="CJ246" s="2"/>
      <c r="CM246" s="318" t="s">
        <v>36</v>
      </c>
      <c r="CN246" s="318" t="s">
        <v>36</v>
      </c>
      <c r="CO246" s="318" t="s">
        <v>36</v>
      </c>
      <c r="CP246" s="318" t="s">
        <v>36</v>
      </c>
      <c r="CQ246" s="318" t="s">
        <v>36</v>
      </c>
      <c r="CR246" s="318" t="s">
        <v>36</v>
      </c>
      <c r="CS246" s="318" t="s">
        <v>36</v>
      </c>
      <c r="CT246" s="318" t="s">
        <v>36</v>
      </c>
      <c r="CU246" s="318" t="s">
        <v>36</v>
      </c>
      <c r="CV246" s="318" t="s">
        <v>36</v>
      </c>
      <c r="CW246" s="318" t="s">
        <v>36</v>
      </c>
      <c r="CX246" s="318" t="s">
        <v>36</v>
      </c>
      <c r="CY246" s="318" t="s">
        <v>36</v>
      </c>
      <c r="CZ246" s="318" t="s">
        <v>36</v>
      </c>
      <c r="DA246" s="318" t="s">
        <v>36</v>
      </c>
      <c r="DB246" s="318" t="s">
        <v>36</v>
      </c>
      <c r="DC246" s="318" t="s">
        <v>36</v>
      </c>
      <c r="DD246" s="318" t="s">
        <v>36</v>
      </c>
      <c r="DE246" s="318" t="s">
        <v>36</v>
      </c>
      <c r="DF246" s="318" t="s">
        <v>36</v>
      </c>
      <c r="DG246" s="318" t="s">
        <v>36</v>
      </c>
      <c r="DH246" s="318" t="s">
        <v>36</v>
      </c>
      <c r="DI246" s="318" t="s">
        <v>36</v>
      </c>
      <c r="DJ246" s="318" t="s">
        <v>36</v>
      </c>
      <c r="DK246" s="318" t="s">
        <v>36</v>
      </c>
      <c r="DL246" s="318" t="s">
        <v>36</v>
      </c>
      <c r="DM246" s="318" t="s">
        <v>36</v>
      </c>
      <c r="DN246" s="318" t="s">
        <v>36</v>
      </c>
      <c r="DO246" s="318" t="s">
        <v>36</v>
      </c>
      <c r="DP246" s="318" t="s">
        <v>36</v>
      </c>
      <c r="DQ246" s="318" t="s">
        <v>36</v>
      </c>
      <c r="DR246" s="318" t="s">
        <v>36</v>
      </c>
      <c r="DS246" s="318" t="s">
        <v>36</v>
      </c>
      <c r="DT246" s="318" t="s">
        <v>36</v>
      </c>
      <c r="DU246" s="318" t="s">
        <v>36</v>
      </c>
      <c r="DV246" s="318" t="s">
        <v>36</v>
      </c>
      <c r="DW246" s="318" t="s">
        <v>36</v>
      </c>
      <c r="DX246" s="318" t="s">
        <v>36</v>
      </c>
      <c r="DY246" s="318" t="s">
        <v>36</v>
      </c>
      <c r="DZ246" s="318" t="s">
        <v>36</v>
      </c>
      <c r="EA246" s="318" t="s">
        <v>36</v>
      </c>
      <c r="EB246" s="318" t="s">
        <v>36</v>
      </c>
      <c r="EC246" s="318" t="s">
        <v>36</v>
      </c>
      <c r="ED246" s="318" t="s">
        <v>36</v>
      </c>
      <c r="EE246" s="318" t="s">
        <v>36</v>
      </c>
      <c r="EF246" s="318" t="s">
        <v>36</v>
      </c>
      <c r="EG246" s="318" t="s">
        <v>36</v>
      </c>
      <c r="EH246" s="318" t="s">
        <v>36</v>
      </c>
      <c r="EI246" s="318" t="s">
        <v>36</v>
      </c>
      <c r="EJ246" s="318" t="s">
        <v>36</v>
      </c>
      <c r="EK246" s="318" t="s">
        <v>36</v>
      </c>
      <c r="EL246" s="318" t="s">
        <v>36</v>
      </c>
      <c r="EM246" s="318" t="s">
        <v>36</v>
      </c>
      <c r="EN246" s="318" t="s">
        <v>36</v>
      </c>
      <c r="EO246" s="318" t="s">
        <v>36</v>
      </c>
      <c r="EP246" s="318" t="s">
        <v>36</v>
      </c>
      <c r="EQ246" s="318" t="s">
        <v>36</v>
      </c>
      <c r="ER246" s="318" t="s">
        <v>36</v>
      </c>
      <c r="ES246" s="318" t="s">
        <v>36</v>
      </c>
      <c r="ET246" s="318" t="s">
        <v>36</v>
      </c>
      <c r="EU246" s="318" t="s">
        <v>36</v>
      </c>
      <c r="EV246" s="318" t="s">
        <v>36</v>
      </c>
      <c r="EW246" s="318" t="s">
        <v>36</v>
      </c>
      <c r="EX246" s="318" t="s">
        <v>36</v>
      </c>
      <c r="EY246" s="318" t="s">
        <v>36</v>
      </c>
      <c r="EZ246" s="318"/>
      <c r="FA246" s="318"/>
      <c r="FB246" s="318"/>
      <c r="FC246" s="318"/>
      <c r="FD246" s="318"/>
      <c r="FE246" s="318"/>
      <c r="FF246" s="318"/>
      <c r="FG246" s="352" t="s">
        <v>519</v>
      </c>
    </row>
    <row r="247" spans="1:163" ht="18" customHeight="1">
      <c r="A247" s="74" t="s">
        <v>469</v>
      </c>
      <c r="E247" s="8" t="s">
        <v>36</v>
      </c>
      <c r="F247" s="77" t="s">
        <v>469</v>
      </c>
      <c r="G247" s="77"/>
      <c r="I247" s="2" t="s">
        <v>240</v>
      </c>
      <c r="J247" s="78">
        <v>3.9</v>
      </c>
      <c r="K247" s="78">
        <v>3.9</v>
      </c>
      <c r="L247" s="78">
        <v>3.8</v>
      </c>
      <c r="M247" s="78">
        <v>3.8</v>
      </c>
      <c r="N247" s="78">
        <v>3.8</v>
      </c>
      <c r="O247" s="78">
        <v>3.9</v>
      </c>
      <c r="P247" s="78">
        <v>3.8</v>
      </c>
      <c r="Q247" s="78">
        <v>3.9</v>
      </c>
      <c r="R247" s="78">
        <v>3.8</v>
      </c>
      <c r="S247" s="78">
        <v>3.8</v>
      </c>
      <c r="T247" s="78">
        <v>3.8</v>
      </c>
      <c r="U247" s="78">
        <v>3.8</v>
      </c>
      <c r="V247" s="78">
        <v>3.9</v>
      </c>
      <c r="W247" s="78">
        <v>4</v>
      </c>
      <c r="X247" s="78">
        <v>4</v>
      </c>
      <c r="Y247" s="78">
        <v>4</v>
      </c>
      <c r="Z247" s="78">
        <v>4.0999999999999996</v>
      </c>
      <c r="AA247" s="78">
        <v>4.0999999999999996</v>
      </c>
      <c r="AB247" s="78">
        <v>4.3</v>
      </c>
      <c r="AC247" s="78">
        <v>4.5</v>
      </c>
      <c r="AD247" s="78">
        <v>4.8</v>
      </c>
      <c r="AE247" s="78">
        <v>5</v>
      </c>
      <c r="AF247" s="78">
        <v>5.0999999999999996</v>
      </c>
      <c r="AG247" s="78">
        <v>5.3</v>
      </c>
      <c r="AH247" s="78">
        <v>5.2</v>
      </c>
      <c r="AI247" s="78">
        <v>5.0999999999999996</v>
      </c>
      <c r="AJ247" s="78">
        <v>5</v>
      </c>
      <c r="AK247" s="78">
        <v>4.9000000000000004</v>
      </c>
      <c r="AL247" s="78">
        <v>4.9000000000000004</v>
      </c>
      <c r="AM247" s="78">
        <v>4.8</v>
      </c>
      <c r="AN247" s="78">
        <v>4.7</v>
      </c>
      <c r="AO247" s="78">
        <v>4.5</v>
      </c>
      <c r="AP247" s="78">
        <v>4.3</v>
      </c>
      <c r="AQ247" s="78">
        <v>4.3</v>
      </c>
      <c r="AR247" s="78">
        <v>4.0999999999999996</v>
      </c>
      <c r="AS247" s="78">
        <v>4.0999999999999996</v>
      </c>
      <c r="AT247" s="78">
        <v>4</v>
      </c>
      <c r="AU247" s="78">
        <v>3.9</v>
      </c>
      <c r="AV247" s="78">
        <v>3.8</v>
      </c>
      <c r="AW247" s="78">
        <v>3.9</v>
      </c>
      <c r="AX247" s="78">
        <v>3.8</v>
      </c>
      <c r="AY247" s="78">
        <v>3.9</v>
      </c>
      <c r="AZ247" s="78">
        <v>3.7</v>
      </c>
      <c r="BA247" s="78">
        <v>3.6</v>
      </c>
      <c r="BB247" s="78">
        <v>3.7</v>
      </c>
      <c r="BC247" s="78">
        <v>3.7</v>
      </c>
      <c r="BD247" s="78">
        <v>3.7</v>
      </c>
      <c r="BE247" s="78">
        <v>3.8</v>
      </c>
      <c r="BF247" s="78">
        <v>3.9</v>
      </c>
      <c r="BG247" s="78">
        <v>4</v>
      </c>
      <c r="BH247" s="78">
        <v>4.0999999999999996</v>
      </c>
      <c r="BI247" s="78">
        <v>4</v>
      </c>
      <c r="BJ247" s="78">
        <v>4.0999999999999996</v>
      </c>
      <c r="BK247" s="78">
        <v>4.3</v>
      </c>
      <c r="BL247" s="78">
        <v>4.4000000000000004</v>
      </c>
      <c r="BM247" s="78">
        <v>4.3</v>
      </c>
      <c r="BN247" s="78">
        <v>4.2</v>
      </c>
      <c r="BO247" s="78">
        <v>4.0999999999999996</v>
      </c>
      <c r="BP247" s="78">
        <v>4</v>
      </c>
      <c r="BQ247" s="78">
        <v>3.9</v>
      </c>
      <c r="BR247" s="78">
        <v>4.0999999999999996</v>
      </c>
      <c r="BS247" s="78">
        <v>4.3</v>
      </c>
      <c r="BT247" s="78">
        <v>4.4000000000000004</v>
      </c>
      <c r="BU247" s="78">
        <v>4.4000000000000004</v>
      </c>
      <c r="BV247" s="78" t="s">
        <v>958</v>
      </c>
      <c r="BW247" s="78">
        <f>'Monthly (Print) BI-Use (2)'!BY247</f>
        <v>0</v>
      </c>
      <c r="BX247" s="78">
        <f>'Monthly (Print) BI-Use (2)'!BZ247</f>
        <v>0</v>
      </c>
      <c r="BY247" s="78">
        <f>'Monthly (Print) BI-Use (2)'!CA247</f>
        <v>0</v>
      </c>
      <c r="BZ247" s="78">
        <f>'Monthly (Print) BI-Use (2)'!CB247</f>
        <v>0</v>
      </c>
      <c r="CA247" s="78">
        <f>'Monthly (Print) BI-Use (2)'!CC247</f>
        <v>0</v>
      </c>
      <c r="CB247" s="78">
        <f>'Monthly (Print) BI-Use (2)'!CD247</f>
        <v>0</v>
      </c>
      <c r="CC247" s="78">
        <f>'Monthly (Print) BI-Use (2)'!CE247</f>
        <v>0</v>
      </c>
      <c r="CD247" s="352" t="s">
        <v>471</v>
      </c>
      <c r="CH247" s="8" t="s">
        <v>36</v>
      </c>
      <c r="CI247" s="77" t="s">
        <v>469</v>
      </c>
      <c r="CJ247" s="77"/>
      <c r="CM247" s="318" t="s">
        <v>36</v>
      </c>
      <c r="CN247" s="318" t="s">
        <v>36</v>
      </c>
      <c r="CO247" s="318" t="s">
        <v>36</v>
      </c>
      <c r="CP247" s="318" t="s">
        <v>36</v>
      </c>
      <c r="CQ247" s="318" t="s">
        <v>36</v>
      </c>
      <c r="CR247" s="318" t="s">
        <v>36</v>
      </c>
      <c r="CS247" s="318" t="s">
        <v>36</v>
      </c>
      <c r="CT247" s="318" t="s">
        <v>36</v>
      </c>
      <c r="CU247" s="318" t="s">
        <v>36</v>
      </c>
      <c r="CV247" s="318" t="s">
        <v>36</v>
      </c>
      <c r="CW247" s="318" t="s">
        <v>36</v>
      </c>
      <c r="CX247" s="318" t="s">
        <v>36</v>
      </c>
      <c r="CY247" s="318" t="s">
        <v>36</v>
      </c>
      <c r="CZ247" s="318" t="s">
        <v>36</v>
      </c>
      <c r="DA247" s="318" t="s">
        <v>36</v>
      </c>
      <c r="DB247" s="318" t="s">
        <v>36</v>
      </c>
      <c r="DC247" s="318" t="s">
        <v>36</v>
      </c>
      <c r="DD247" s="318" t="s">
        <v>36</v>
      </c>
      <c r="DE247" s="318" t="s">
        <v>36</v>
      </c>
      <c r="DF247" s="318" t="s">
        <v>36</v>
      </c>
      <c r="DG247" s="318" t="s">
        <v>36</v>
      </c>
      <c r="DH247" s="318" t="s">
        <v>36</v>
      </c>
      <c r="DI247" s="318" t="s">
        <v>36</v>
      </c>
      <c r="DJ247" s="318" t="s">
        <v>36</v>
      </c>
      <c r="DK247" s="318" t="s">
        <v>36</v>
      </c>
      <c r="DL247" s="318" t="s">
        <v>36</v>
      </c>
      <c r="DM247" s="318" t="s">
        <v>36</v>
      </c>
      <c r="DN247" s="318" t="s">
        <v>36</v>
      </c>
      <c r="DO247" s="318" t="s">
        <v>36</v>
      </c>
      <c r="DP247" s="318" t="s">
        <v>36</v>
      </c>
      <c r="DQ247" s="318" t="s">
        <v>36</v>
      </c>
      <c r="DR247" s="318" t="s">
        <v>36</v>
      </c>
      <c r="DS247" s="318" t="s">
        <v>36</v>
      </c>
      <c r="DT247" s="318" t="s">
        <v>36</v>
      </c>
      <c r="DU247" s="318" t="s">
        <v>36</v>
      </c>
      <c r="DV247" s="318" t="s">
        <v>36</v>
      </c>
      <c r="DW247" s="318" t="s">
        <v>36</v>
      </c>
      <c r="DX247" s="318" t="s">
        <v>36</v>
      </c>
      <c r="DY247" s="318" t="s">
        <v>36</v>
      </c>
      <c r="DZ247" s="318" t="s">
        <v>36</v>
      </c>
      <c r="EA247" s="318" t="s">
        <v>36</v>
      </c>
      <c r="EB247" s="318" t="s">
        <v>36</v>
      </c>
      <c r="EC247" s="318" t="s">
        <v>36</v>
      </c>
      <c r="ED247" s="318" t="s">
        <v>36</v>
      </c>
      <c r="EE247" s="318" t="s">
        <v>36</v>
      </c>
      <c r="EF247" s="318" t="s">
        <v>36</v>
      </c>
      <c r="EG247" s="318" t="s">
        <v>36</v>
      </c>
      <c r="EH247" s="318" t="s">
        <v>36</v>
      </c>
      <c r="EI247" s="318" t="s">
        <v>36</v>
      </c>
      <c r="EJ247" s="318" t="s">
        <v>36</v>
      </c>
      <c r="EK247" s="318" t="s">
        <v>36</v>
      </c>
      <c r="EL247" s="318" t="s">
        <v>36</v>
      </c>
      <c r="EM247" s="318" t="s">
        <v>36</v>
      </c>
      <c r="EN247" s="318" t="s">
        <v>36</v>
      </c>
      <c r="EO247" s="318" t="s">
        <v>36</v>
      </c>
      <c r="EP247" s="318" t="s">
        <v>36</v>
      </c>
      <c r="EQ247" s="318" t="s">
        <v>36</v>
      </c>
      <c r="ER247" s="318" t="s">
        <v>36</v>
      </c>
      <c r="ES247" s="318" t="s">
        <v>36</v>
      </c>
      <c r="ET247" s="318" t="s">
        <v>36</v>
      </c>
      <c r="EU247" s="318" t="s">
        <v>36</v>
      </c>
      <c r="EV247" s="318" t="s">
        <v>36</v>
      </c>
      <c r="EW247" s="318" t="s">
        <v>36</v>
      </c>
      <c r="EX247" s="318" t="s">
        <v>36</v>
      </c>
      <c r="EY247" s="318" t="s">
        <v>36</v>
      </c>
      <c r="EZ247" s="318"/>
      <c r="FA247" s="318"/>
      <c r="FB247" s="318"/>
      <c r="FC247" s="318"/>
      <c r="FD247" s="318"/>
      <c r="FE247" s="318"/>
      <c r="FF247" s="318"/>
      <c r="FG247" s="352" t="s">
        <v>471</v>
      </c>
    </row>
    <row r="248" spans="1:163" ht="18" customHeight="1">
      <c r="A248" s="164" t="s">
        <v>869</v>
      </c>
      <c r="E248" s="8" t="s">
        <v>36</v>
      </c>
      <c r="F248" s="2" t="s">
        <v>869</v>
      </c>
      <c r="G248" s="2"/>
      <c r="I248" s="2" t="s">
        <v>240</v>
      </c>
      <c r="J248" s="78">
        <v>4</v>
      </c>
      <c r="K248" s="78">
        <v>3.8</v>
      </c>
      <c r="L248" s="78">
        <v>3.8</v>
      </c>
      <c r="M248" s="78">
        <v>3.6</v>
      </c>
      <c r="N248" s="78">
        <v>3.6</v>
      </c>
      <c r="O248" s="78">
        <v>3.7</v>
      </c>
      <c r="P248" s="78">
        <v>3.7</v>
      </c>
      <c r="Q248" s="78">
        <v>3.7</v>
      </c>
      <c r="R248" s="78">
        <v>3.5</v>
      </c>
      <c r="S248" s="78">
        <v>3.6</v>
      </c>
      <c r="T248" s="78">
        <v>3.5</v>
      </c>
      <c r="U248" s="78">
        <v>3.5</v>
      </c>
      <c r="V248" s="78">
        <v>3.6</v>
      </c>
      <c r="W248" s="78">
        <v>3.5</v>
      </c>
      <c r="X248" s="78">
        <v>4.4000000000000004</v>
      </c>
      <c r="Y248" s="78">
        <v>14.7</v>
      </c>
      <c r="Z248" s="78">
        <v>13.3</v>
      </c>
      <c r="AA248" s="78">
        <v>11.1</v>
      </c>
      <c r="AB248" s="78">
        <v>10.199999999999999</v>
      </c>
      <c r="AC248" s="78">
        <v>8.4</v>
      </c>
      <c r="AD248" s="78">
        <v>7.8</v>
      </c>
      <c r="AE248" s="78">
        <v>6.9</v>
      </c>
      <c r="AF248" s="78">
        <v>6.7</v>
      </c>
      <c r="AG248" s="78">
        <v>6.7</v>
      </c>
      <c r="AH248" s="78">
        <v>6.4</v>
      </c>
      <c r="AI248" s="78">
        <v>6.2</v>
      </c>
      <c r="AJ248" s="78">
        <v>6</v>
      </c>
      <c r="AK248" s="78">
        <v>6</v>
      </c>
      <c r="AL248" s="78">
        <v>5.8</v>
      </c>
      <c r="AM248" s="78">
        <v>5.9</v>
      </c>
      <c r="AN248" s="78">
        <v>5.4</v>
      </c>
      <c r="AO248" s="78">
        <v>5.2</v>
      </c>
      <c r="AP248" s="78">
        <v>4.7</v>
      </c>
      <c r="AQ248" s="78">
        <v>4.5999999999999996</v>
      </c>
      <c r="AR248" s="78">
        <v>4.2</v>
      </c>
      <c r="AS248" s="78">
        <v>3.9</v>
      </c>
      <c r="AT248" s="78">
        <v>4</v>
      </c>
      <c r="AU248" s="78">
        <v>3.8</v>
      </c>
      <c r="AV248" s="78">
        <v>3.6</v>
      </c>
      <c r="AW248" s="78">
        <v>3.6</v>
      </c>
      <c r="AX248" s="78">
        <v>3.6</v>
      </c>
      <c r="AY248" s="78">
        <v>3.6</v>
      </c>
      <c r="AZ248" s="78">
        <v>3.5</v>
      </c>
      <c r="BA248" s="78">
        <v>3.7</v>
      </c>
      <c r="BB248" s="78">
        <v>3.5</v>
      </c>
      <c r="BC248" s="78">
        <v>3.7</v>
      </c>
      <c r="BD248" s="78">
        <v>3.6</v>
      </c>
      <c r="BE248" s="78">
        <v>3.5</v>
      </c>
      <c r="BF248" s="78">
        <v>3.4</v>
      </c>
      <c r="BG248" s="78">
        <v>3.6</v>
      </c>
      <c r="BH248" s="78">
        <v>3.5</v>
      </c>
      <c r="BI248" s="78">
        <v>3.4</v>
      </c>
      <c r="BJ248" s="78">
        <v>3.7</v>
      </c>
      <c r="BK248" s="78">
        <v>3.6</v>
      </c>
      <c r="BL248" s="78">
        <v>3.5</v>
      </c>
      <c r="BM248" s="78">
        <v>3.8</v>
      </c>
      <c r="BN248" s="78">
        <v>3.8</v>
      </c>
      <c r="BO248" s="78">
        <v>3.8</v>
      </c>
      <c r="BP248" s="78">
        <v>3.7</v>
      </c>
      <c r="BQ248" s="78">
        <v>3.7</v>
      </c>
      <c r="BR248" s="78">
        <v>3.7</v>
      </c>
      <c r="BS248" s="78">
        <v>3.9</v>
      </c>
      <c r="BT248" s="78">
        <v>3.8</v>
      </c>
      <c r="BU248" s="78">
        <v>3.9</v>
      </c>
      <c r="BV248" s="78">
        <v>4</v>
      </c>
      <c r="BW248" s="78"/>
      <c r="BX248" s="78"/>
      <c r="BY248" s="78"/>
      <c r="BZ248" s="78"/>
      <c r="CA248" s="78"/>
      <c r="CB248" s="78"/>
      <c r="CC248" s="78"/>
      <c r="CD248" s="352" t="s">
        <v>522</v>
      </c>
      <c r="CH248" s="8" t="s">
        <v>36</v>
      </c>
      <c r="CI248" s="2" t="s">
        <v>869</v>
      </c>
      <c r="CJ248" s="2"/>
      <c r="CM248" s="318" t="s">
        <v>36</v>
      </c>
      <c r="CN248" s="318" t="s">
        <v>36</v>
      </c>
      <c r="CO248" s="318" t="s">
        <v>36</v>
      </c>
      <c r="CP248" s="318" t="s">
        <v>36</v>
      </c>
      <c r="CQ248" s="318" t="s">
        <v>36</v>
      </c>
      <c r="CR248" s="318" t="s">
        <v>36</v>
      </c>
      <c r="CS248" s="318" t="s">
        <v>36</v>
      </c>
      <c r="CT248" s="318" t="s">
        <v>36</v>
      </c>
      <c r="CU248" s="318" t="s">
        <v>36</v>
      </c>
      <c r="CV248" s="318" t="s">
        <v>36</v>
      </c>
      <c r="CW248" s="318" t="s">
        <v>36</v>
      </c>
      <c r="CX248" s="318" t="s">
        <v>36</v>
      </c>
      <c r="CY248" s="318" t="s">
        <v>36</v>
      </c>
      <c r="CZ248" s="318" t="s">
        <v>36</v>
      </c>
      <c r="DA248" s="318" t="s">
        <v>36</v>
      </c>
      <c r="DB248" s="318" t="s">
        <v>36</v>
      </c>
      <c r="DC248" s="318" t="s">
        <v>36</v>
      </c>
      <c r="DD248" s="318" t="s">
        <v>36</v>
      </c>
      <c r="DE248" s="318" t="s">
        <v>36</v>
      </c>
      <c r="DF248" s="318" t="s">
        <v>36</v>
      </c>
      <c r="DG248" s="318" t="s">
        <v>36</v>
      </c>
      <c r="DH248" s="318" t="s">
        <v>36</v>
      </c>
      <c r="DI248" s="318" t="s">
        <v>36</v>
      </c>
      <c r="DJ248" s="318" t="s">
        <v>36</v>
      </c>
      <c r="DK248" s="318" t="s">
        <v>36</v>
      </c>
      <c r="DL248" s="318" t="s">
        <v>36</v>
      </c>
      <c r="DM248" s="318" t="s">
        <v>36</v>
      </c>
      <c r="DN248" s="318" t="s">
        <v>36</v>
      </c>
      <c r="DO248" s="318" t="s">
        <v>36</v>
      </c>
      <c r="DP248" s="318" t="s">
        <v>36</v>
      </c>
      <c r="DQ248" s="318" t="s">
        <v>36</v>
      </c>
      <c r="DR248" s="318" t="s">
        <v>36</v>
      </c>
      <c r="DS248" s="318" t="s">
        <v>36</v>
      </c>
      <c r="DT248" s="318" t="s">
        <v>36</v>
      </c>
      <c r="DU248" s="318" t="s">
        <v>36</v>
      </c>
      <c r="DV248" s="318" t="s">
        <v>36</v>
      </c>
      <c r="DW248" s="318" t="s">
        <v>36</v>
      </c>
      <c r="DX248" s="318" t="s">
        <v>36</v>
      </c>
      <c r="DY248" s="318" t="s">
        <v>36</v>
      </c>
      <c r="DZ248" s="318" t="s">
        <v>36</v>
      </c>
      <c r="EA248" s="318" t="s">
        <v>36</v>
      </c>
      <c r="EB248" s="318" t="s">
        <v>36</v>
      </c>
      <c r="EC248" s="318" t="s">
        <v>36</v>
      </c>
      <c r="ED248" s="318" t="s">
        <v>36</v>
      </c>
      <c r="EE248" s="318" t="s">
        <v>36</v>
      </c>
      <c r="EF248" s="318" t="s">
        <v>36</v>
      </c>
      <c r="EG248" s="318" t="s">
        <v>36</v>
      </c>
      <c r="EH248" s="318" t="s">
        <v>36</v>
      </c>
      <c r="EI248" s="318" t="s">
        <v>36</v>
      </c>
      <c r="EJ248" s="318" t="s">
        <v>36</v>
      </c>
      <c r="EK248" s="318" t="s">
        <v>36</v>
      </c>
      <c r="EL248" s="318" t="s">
        <v>36</v>
      </c>
      <c r="EM248" s="318" t="s">
        <v>36</v>
      </c>
      <c r="EN248" s="318" t="s">
        <v>36</v>
      </c>
      <c r="EO248" s="318" t="s">
        <v>36</v>
      </c>
      <c r="EP248" s="318" t="s">
        <v>36</v>
      </c>
      <c r="EQ248" s="318" t="s">
        <v>36</v>
      </c>
      <c r="ER248" s="318" t="s">
        <v>36</v>
      </c>
      <c r="ES248" s="318" t="s">
        <v>36</v>
      </c>
      <c r="ET248" s="318" t="s">
        <v>36</v>
      </c>
      <c r="EU248" s="318" t="s">
        <v>36</v>
      </c>
      <c r="EV248" s="318" t="s">
        <v>36</v>
      </c>
      <c r="EW248" s="318" t="s">
        <v>36</v>
      </c>
      <c r="EX248" s="318" t="s">
        <v>36</v>
      </c>
      <c r="EY248" s="318" t="s">
        <v>36</v>
      </c>
      <c r="EZ248" s="318"/>
      <c r="FA248" s="318"/>
      <c r="FB248" s="318"/>
      <c r="FC248" s="318"/>
      <c r="FD248" s="318"/>
      <c r="FE248" s="318"/>
      <c r="FF248" s="318"/>
      <c r="FG248" s="352" t="s">
        <v>522</v>
      </c>
    </row>
    <row r="249" spans="1:163" ht="18" customHeight="1">
      <c r="A249" s="164" t="s">
        <v>879</v>
      </c>
      <c r="E249" s="8" t="s">
        <v>36</v>
      </c>
      <c r="F249" s="2" t="s">
        <v>879</v>
      </c>
      <c r="G249" s="2"/>
      <c r="I249" s="2" t="s">
        <v>240</v>
      </c>
      <c r="J249" s="78">
        <v>5.8</v>
      </c>
      <c r="K249" s="78">
        <v>5.8</v>
      </c>
      <c r="L249" s="78">
        <v>5.7</v>
      </c>
      <c r="M249" s="78">
        <v>5.7</v>
      </c>
      <c r="N249" s="78">
        <v>5.4</v>
      </c>
      <c r="O249" s="78">
        <v>5.6</v>
      </c>
      <c r="P249" s="78">
        <v>5.7</v>
      </c>
      <c r="Q249" s="78">
        <v>5.7</v>
      </c>
      <c r="R249" s="78">
        <v>5.5</v>
      </c>
      <c r="S249" s="78">
        <v>5.6</v>
      </c>
      <c r="T249" s="78">
        <v>5.9</v>
      </c>
      <c r="U249" s="78">
        <v>5.6</v>
      </c>
      <c r="V249" s="78">
        <v>5.6</v>
      </c>
      <c r="W249" s="78">
        <v>5.7</v>
      </c>
      <c r="X249" s="78">
        <v>7.9</v>
      </c>
      <c r="Y249" s="78">
        <v>13.1</v>
      </c>
      <c r="Z249" s="78">
        <v>13.7</v>
      </c>
      <c r="AA249" s="78">
        <v>12.5</v>
      </c>
      <c r="AB249" s="78">
        <v>10.9</v>
      </c>
      <c r="AC249" s="78">
        <v>10.199999999999999</v>
      </c>
      <c r="AD249" s="78">
        <v>9.1999999999999993</v>
      </c>
      <c r="AE249" s="78">
        <v>9</v>
      </c>
      <c r="AF249" s="78">
        <v>8.6</v>
      </c>
      <c r="AG249" s="78">
        <v>8.8000000000000007</v>
      </c>
      <c r="AH249" s="78">
        <v>9.4</v>
      </c>
      <c r="AI249" s="78">
        <v>8.3000000000000007</v>
      </c>
      <c r="AJ249" s="78">
        <v>7.5</v>
      </c>
      <c r="AK249" s="78">
        <v>8</v>
      </c>
      <c r="AL249" s="78">
        <v>8</v>
      </c>
      <c r="AM249" s="78">
        <v>7.6</v>
      </c>
      <c r="AN249" s="78">
        <v>7.4</v>
      </c>
      <c r="AO249" s="78">
        <v>7.1</v>
      </c>
      <c r="AP249" s="78">
        <v>7</v>
      </c>
      <c r="AQ249" s="78">
        <v>6.8</v>
      </c>
      <c r="AR249" s="78">
        <v>6.1</v>
      </c>
      <c r="AS249" s="78">
        <v>6</v>
      </c>
      <c r="AT249" s="78">
        <v>6.5</v>
      </c>
      <c r="AU249" s="78">
        <v>5.5</v>
      </c>
      <c r="AV249" s="78">
        <v>5.3</v>
      </c>
      <c r="AW249" s="78">
        <v>5.2</v>
      </c>
      <c r="AX249" s="78">
        <v>5.0999999999999996</v>
      </c>
      <c r="AY249" s="78">
        <v>4.9000000000000004</v>
      </c>
      <c r="AZ249" s="78">
        <v>4.9000000000000004</v>
      </c>
      <c r="BA249" s="78">
        <v>5.4</v>
      </c>
      <c r="BB249" s="78">
        <v>5.2</v>
      </c>
      <c r="BC249" s="78">
        <v>5.2</v>
      </c>
      <c r="BD249" s="78">
        <v>5.0999999999999996</v>
      </c>
      <c r="BE249" s="78">
        <v>5</v>
      </c>
      <c r="BF249" s="78">
        <v>5</v>
      </c>
      <c r="BG249" s="78">
        <v>5</v>
      </c>
      <c r="BH249" s="78">
        <v>5</v>
      </c>
      <c r="BI249" s="78">
        <v>5</v>
      </c>
      <c r="BJ249" s="78">
        <v>5.2</v>
      </c>
      <c r="BK249" s="78">
        <v>5.4</v>
      </c>
      <c r="BL249" s="78">
        <v>5.5</v>
      </c>
      <c r="BM249" s="78">
        <v>5.5</v>
      </c>
      <c r="BN249" s="78">
        <v>5.6</v>
      </c>
      <c r="BO249" s="78">
        <v>5.7</v>
      </c>
      <c r="BP249" s="78">
        <v>5.8</v>
      </c>
      <c r="BQ249" s="78">
        <v>5.8</v>
      </c>
      <c r="BR249" s="78">
        <v>5.7</v>
      </c>
      <c r="BS249" s="78">
        <v>5.8</v>
      </c>
      <c r="BT249" s="78">
        <v>6.1</v>
      </c>
      <c r="BU249" s="78">
        <v>6.1</v>
      </c>
      <c r="BV249" s="78">
        <v>6.2</v>
      </c>
      <c r="BW249" s="78"/>
      <c r="BX249" s="78"/>
      <c r="BY249" s="78"/>
      <c r="BZ249" s="78"/>
      <c r="CA249" s="78"/>
      <c r="CB249" s="78"/>
      <c r="CC249" s="78"/>
      <c r="CD249" s="352" t="s">
        <v>525</v>
      </c>
      <c r="CH249" s="8" t="s">
        <v>36</v>
      </c>
      <c r="CI249" s="2" t="s">
        <v>879</v>
      </c>
      <c r="CJ249" s="2"/>
      <c r="CM249" s="318" t="s">
        <v>36</v>
      </c>
      <c r="CN249" s="318" t="s">
        <v>36</v>
      </c>
      <c r="CO249" s="318" t="s">
        <v>36</v>
      </c>
      <c r="CP249" s="318" t="s">
        <v>36</v>
      </c>
      <c r="CQ249" s="318" t="s">
        <v>36</v>
      </c>
      <c r="CR249" s="318" t="s">
        <v>36</v>
      </c>
      <c r="CS249" s="318" t="s">
        <v>36</v>
      </c>
      <c r="CT249" s="318" t="s">
        <v>36</v>
      </c>
      <c r="CU249" s="318" t="s">
        <v>36</v>
      </c>
      <c r="CV249" s="318" t="s">
        <v>36</v>
      </c>
      <c r="CW249" s="318" t="s">
        <v>36</v>
      </c>
      <c r="CX249" s="318" t="s">
        <v>36</v>
      </c>
      <c r="CY249" s="318" t="s">
        <v>36</v>
      </c>
      <c r="CZ249" s="318" t="s">
        <v>36</v>
      </c>
      <c r="DA249" s="318" t="s">
        <v>36</v>
      </c>
      <c r="DB249" s="318" t="s">
        <v>36</v>
      </c>
      <c r="DC249" s="318" t="s">
        <v>36</v>
      </c>
      <c r="DD249" s="318" t="s">
        <v>36</v>
      </c>
      <c r="DE249" s="318" t="s">
        <v>36</v>
      </c>
      <c r="DF249" s="318" t="s">
        <v>36</v>
      </c>
      <c r="DG249" s="318" t="s">
        <v>36</v>
      </c>
      <c r="DH249" s="318" t="s">
        <v>36</v>
      </c>
      <c r="DI249" s="318" t="s">
        <v>36</v>
      </c>
      <c r="DJ249" s="318" t="s">
        <v>36</v>
      </c>
      <c r="DK249" s="318" t="s">
        <v>36</v>
      </c>
      <c r="DL249" s="318" t="s">
        <v>36</v>
      </c>
      <c r="DM249" s="318" t="s">
        <v>36</v>
      </c>
      <c r="DN249" s="318" t="s">
        <v>36</v>
      </c>
      <c r="DO249" s="318" t="s">
        <v>36</v>
      </c>
      <c r="DP249" s="318" t="s">
        <v>36</v>
      </c>
      <c r="DQ249" s="318" t="s">
        <v>36</v>
      </c>
      <c r="DR249" s="318" t="s">
        <v>36</v>
      </c>
      <c r="DS249" s="318" t="s">
        <v>36</v>
      </c>
      <c r="DT249" s="318" t="s">
        <v>36</v>
      </c>
      <c r="DU249" s="318" t="s">
        <v>36</v>
      </c>
      <c r="DV249" s="318" t="s">
        <v>36</v>
      </c>
      <c r="DW249" s="318" t="s">
        <v>36</v>
      </c>
      <c r="DX249" s="318" t="s">
        <v>36</v>
      </c>
      <c r="DY249" s="318" t="s">
        <v>36</v>
      </c>
      <c r="DZ249" s="318" t="s">
        <v>36</v>
      </c>
      <c r="EA249" s="318" t="s">
        <v>36</v>
      </c>
      <c r="EB249" s="318" t="s">
        <v>36</v>
      </c>
      <c r="EC249" s="318" t="s">
        <v>36</v>
      </c>
      <c r="ED249" s="318" t="s">
        <v>36</v>
      </c>
      <c r="EE249" s="318" t="s">
        <v>36</v>
      </c>
      <c r="EF249" s="318" t="s">
        <v>36</v>
      </c>
      <c r="EG249" s="318" t="s">
        <v>36</v>
      </c>
      <c r="EH249" s="318" t="s">
        <v>36</v>
      </c>
      <c r="EI249" s="318" t="s">
        <v>36</v>
      </c>
      <c r="EJ249" s="318" t="s">
        <v>36</v>
      </c>
      <c r="EK249" s="318" t="s">
        <v>36</v>
      </c>
      <c r="EL249" s="318" t="s">
        <v>36</v>
      </c>
      <c r="EM249" s="318" t="s">
        <v>36</v>
      </c>
      <c r="EN249" s="318" t="s">
        <v>36</v>
      </c>
      <c r="EO249" s="318" t="s">
        <v>36</v>
      </c>
      <c r="EP249" s="318" t="s">
        <v>36</v>
      </c>
      <c r="EQ249" s="318" t="s">
        <v>36</v>
      </c>
      <c r="ER249" s="318" t="s">
        <v>36</v>
      </c>
      <c r="ES249" s="318" t="s">
        <v>36</v>
      </c>
      <c r="ET249" s="318" t="s">
        <v>36</v>
      </c>
      <c r="EU249" s="318" t="s">
        <v>36</v>
      </c>
      <c r="EV249" s="318" t="s">
        <v>36</v>
      </c>
      <c r="EW249" s="318" t="s">
        <v>36</v>
      </c>
      <c r="EX249" s="318" t="s">
        <v>36</v>
      </c>
      <c r="EY249" s="318" t="s">
        <v>36</v>
      </c>
      <c r="EZ249" s="318"/>
      <c r="FA249" s="318"/>
      <c r="FB249" s="318"/>
      <c r="FC249" s="318"/>
      <c r="FD249" s="318"/>
      <c r="FE249" s="318"/>
      <c r="FF249" s="318"/>
      <c r="FG249" s="352" t="s">
        <v>525</v>
      </c>
    </row>
    <row r="250" spans="1:163" ht="18" customHeight="1">
      <c r="A250" s="164" t="s">
        <v>527</v>
      </c>
      <c r="E250" s="8" t="s">
        <v>36</v>
      </c>
      <c r="F250" s="2" t="s">
        <v>527</v>
      </c>
      <c r="G250" s="2"/>
      <c r="I250" s="2" t="s">
        <v>240</v>
      </c>
      <c r="J250" s="78">
        <v>6.2</v>
      </c>
      <c r="K250" s="78">
        <v>6.7</v>
      </c>
      <c r="L250" s="78">
        <v>7.3</v>
      </c>
      <c r="M250" s="78">
        <v>6.4</v>
      </c>
      <c r="N250" s="78">
        <v>6.6</v>
      </c>
      <c r="O250" s="78">
        <v>6.5</v>
      </c>
      <c r="P250" s="78">
        <v>7.1</v>
      </c>
      <c r="Q250" s="78">
        <v>6.9</v>
      </c>
      <c r="R250" s="78">
        <v>6.9</v>
      </c>
      <c r="S250" s="78">
        <v>7</v>
      </c>
      <c r="T250" s="78">
        <v>7</v>
      </c>
      <c r="U250" s="78">
        <v>7.1</v>
      </c>
      <c r="V250" s="78">
        <v>7.1</v>
      </c>
      <c r="W250" s="78">
        <v>7.2</v>
      </c>
      <c r="X250" s="78">
        <v>7.3</v>
      </c>
      <c r="Y250" s="78">
        <v>7.9</v>
      </c>
      <c r="Z250" s="78">
        <v>7.9</v>
      </c>
      <c r="AA250" s="78">
        <v>9.1</v>
      </c>
      <c r="AB250" s="78">
        <v>9</v>
      </c>
      <c r="AC250" s="78">
        <v>9</v>
      </c>
      <c r="AD250" s="78">
        <v>8.9</v>
      </c>
      <c r="AE250" s="78">
        <v>8.9</v>
      </c>
      <c r="AF250" s="78">
        <v>8.8000000000000007</v>
      </c>
      <c r="AG250" s="78">
        <v>8.8000000000000007</v>
      </c>
      <c r="AH250" s="78">
        <v>9.3000000000000007</v>
      </c>
      <c r="AI250" s="78">
        <v>9.6999999999999993</v>
      </c>
      <c r="AJ250" s="78">
        <v>10</v>
      </c>
      <c r="AK250" s="78">
        <v>9.4</v>
      </c>
      <c r="AL250" s="78">
        <v>9.8000000000000007</v>
      </c>
      <c r="AM250" s="78">
        <v>10.3</v>
      </c>
      <c r="AN250" s="78">
        <v>8</v>
      </c>
      <c r="AO250" s="78">
        <v>8.5</v>
      </c>
      <c r="AP250" s="78">
        <v>8.6</v>
      </c>
      <c r="AQ250" s="78">
        <v>8.4</v>
      </c>
      <c r="AR250" s="78">
        <v>8.3000000000000007</v>
      </c>
      <c r="AS250" s="78">
        <v>8.1</v>
      </c>
      <c r="AT250" s="78">
        <v>8.3000000000000007</v>
      </c>
      <c r="AU250" s="78">
        <v>7.9</v>
      </c>
      <c r="AV250" s="78">
        <v>8.1999999999999993</v>
      </c>
      <c r="AW250" s="78">
        <v>8.1999999999999993</v>
      </c>
      <c r="AX250" s="78">
        <v>8.5</v>
      </c>
      <c r="AY250" s="78">
        <v>8.6</v>
      </c>
      <c r="AZ250" s="78">
        <v>6.4</v>
      </c>
      <c r="BA250" s="78">
        <v>6.6</v>
      </c>
      <c r="BB250" s="78">
        <v>6.5</v>
      </c>
      <c r="BC250" s="78">
        <v>7.1</v>
      </c>
      <c r="BD250" s="78">
        <v>6.4</v>
      </c>
      <c r="BE250" s="78">
        <v>6.9</v>
      </c>
      <c r="BF250" s="78">
        <v>7.6</v>
      </c>
      <c r="BG250" s="78">
        <v>8.1999999999999993</v>
      </c>
      <c r="BH250" s="78">
        <v>7.7</v>
      </c>
      <c r="BI250" s="78">
        <v>7.5</v>
      </c>
      <c r="BJ250" s="78">
        <v>7.9</v>
      </c>
      <c r="BK250" s="78">
        <v>9.1999999999999993</v>
      </c>
      <c r="BL250" s="78">
        <v>6.2</v>
      </c>
      <c r="BM250" s="78">
        <v>7.7</v>
      </c>
      <c r="BN250" s="78">
        <v>7.7</v>
      </c>
      <c r="BO250" s="78">
        <v>8</v>
      </c>
      <c r="BP250" s="78">
        <v>7.9</v>
      </c>
      <c r="BQ250" s="78">
        <v>7.7</v>
      </c>
      <c r="BR250" s="78">
        <v>8.5</v>
      </c>
      <c r="BS250" s="78">
        <v>8.5</v>
      </c>
      <c r="BT250" s="78">
        <v>8.3000000000000007</v>
      </c>
      <c r="BU250" s="78">
        <v>8.4</v>
      </c>
      <c r="BV250" s="78">
        <v>8.4</v>
      </c>
      <c r="BW250" s="78"/>
      <c r="BX250" s="78"/>
      <c r="BY250" s="78"/>
      <c r="BZ250" s="78"/>
      <c r="CA250" s="78"/>
      <c r="CB250" s="78"/>
      <c r="CC250" s="78"/>
      <c r="CD250" s="352" t="s">
        <v>528</v>
      </c>
      <c r="CH250" s="8" t="s">
        <v>36</v>
      </c>
      <c r="CI250" s="2" t="s">
        <v>527</v>
      </c>
      <c r="CJ250" s="2"/>
      <c r="CM250" s="318" t="s">
        <v>36</v>
      </c>
      <c r="CN250" s="318" t="s">
        <v>36</v>
      </c>
      <c r="CO250" s="318" t="s">
        <v>36</v>
      </c>
      <c r="CP250" s="318" t="s">
        <v>36</v>
      </c>
      <c r="CQ250" s="318" t="s">
        <v>36</v>
      </c>
      <c r="CR250" s="318" t="s">
        <v>36</v>
      </c>
      <c r="CS250" s="318" t="s">
        <v>36</v>
      </c>
      <c r="CT250" s="318" t="s">
        <v>36</v>
      </c>
      <c r="CU250" s="318" t="s">
        <v>36</v>
      </c>
      <c r="CV250" s="318" t="s">
        <v>36</v>
      </c>
      <c r="CW250" s="318" t="s">
        <v>36</v>
      </c>
      <c r="CX250" s="318" t="s">
        <v>36</v>
      </c>
      <c r="CY250" s="318" t="s">
        <v>36</v>
      </c>
      <c r="CZ250" s="318" t="s">
        <v>36</v>
      </c>
      <c r="DA250" s="318" t="s">
        <v>36</v>
      </c>
      <c r="DB250" s="318" t="s">
        <v>36</v>
      </c>
      <c r="DC250" s="318" t="s">
        <v>36</v>
      </c>
      <c r="DD250" s="318" t="s">
        <v>36</v>
      </c>
      <c r="DE250" s="318" t="s">
        <v>36</v>
      </c>
      <c r="DF250" s="318" t="s">
        <v>36</v>
      </c>
      <c r="DG250" s="318" t="s">
        <v>36</v>
      </c>
      <c r="DH250" s="318" t="s">
        <v>36</v>
      </c>
      <c r="DI250" s="318" t="s">
        <v>36</v>
      </c>
      <c r="DJ250" s="318" t="s">
        <v>36</v>
      </c>
      <c r="DK250" s="318" t="s">
        <v>36</v>
      </c>
      <c r="DL250" s="318" t="s">
        <v>36</v>
      </c>
      <c r="DM250" s="318" t="s">
        <v>36</v>
      </c>
      <c r="DN250" s="318" t="s">
        <v>36</v>
      </c>
      <c r="DO250" s="318" t="s">
        <v>36</v>
      </c>
      <c r="DP250" s="318" t="s">
        <v>36</v>
      </c>
      <c r="DQ250" s="318" t="s">
        <v>36</v>
      </c>
      <c r="DR250" s="318" t="s">
        <v>36</v>
      </c>
      <c r="DS250" s="318" t="s">
        <v>36</v>
      </c>
      <c r="DT250" s="318" t="s">
        <v>36</v>
      </c>
      <c r="DU250" s="318" t="s">
        <v>36</v>
      </c>
      <c r="DV250" s="318" t="s">
        <v>36</v>
      </c>
      <c r="DW250" s="318" t="s">
        <v>36</v>
      </c>
      <c r="DX250" s="318" t="s">
        <v>36</v>
      </c>
      <c r="DY250" s="318" t="s">
        <v>36</v>
      </c>
      <c r="DZ250" s="318" t="s">
        <v>36</v>
      </c>
      <c r="EA250" s="318" t="s">
        <v>36</v>
      </c>
      <c r="EB250" s="318" t="s">
        <v>36</v>
      </c>
      <c r="EC250" s="318" t="s">
        <v>36</v>
      </c>
      <c r="ED250" s="318" t="s">
        <v>36</v>
      </c>
      <c r="EE250" s="318" t="s">
        <v>36</v>
      </c>
      <c r="EF250" s="318" t="s">
        <v>36</v>
      </c>
      <c r="EG250" s="318" t="s">
        <v>36</v>
      </c>
      <c r="EH250" s="318" t="s">
        <v>36</v>
      </c>
      <c r="EI250" s="318" t="s">
        <v>36</v>
      </c>
      <c r="EJ250" s="318" t="s">
        <v>36</v>
      </c>
      <c r="EK250" s="318" t="s">
        <v>36</v>
      </c>
      <c r="EL250" s="318" t="s">
        <v>36</v>
      </c>
      <c r="EM250" s="318" t="s">
        <v>36</v>
      </c>
      <c r="EN250" s="318" t="s">
        <v>36</v>
      </c>
      <c r="EO250" s="318" t="s">
        <v>36</v>
      </c>
      <c r="EP250" s="318" t="s">
        <v>36</v>
      </c>
      <c r="EQ250" s="318" t="s">
        <v>36</v>
      </c>
      <c r="ER250" s="318" t="s">
        <v>36</v>
      </c>
      <c r="ES250" s="318" t="s">
        <v>36</v>
      </c>
      <c r="ET250" s="318" t="s">
        <v>36</v>
      </c>
      <c r="EU250" s="318" t="s">
        <v>36</v>
      </c>
      <c r="EV250" s="318" t="s">
        <v>36</v>
      </c>
      <c r="EW250" s="318" t="s">
        <v>36</v>
      </c>
      <c r="EX250" s="318" t="s">
        <v>36</v>
      </c>
      <c r="EY250" s="318" t="s">
        <v>36</v>
      </c>
      <c r="EZ250" s="318"/>
      <c r="FA250" s="318"/>
      <c r="FB250" s="318"/>
      <c r="FC250" s="318"/>
      <c r="FD250" s="318"/>
      <c r="FE250" s="318"/>
      <c r="FF250" s="318"/>
      <c r="FG250" s="352" t="s">
        <v>528</v>
      </c>
    </row>
    <row r="251" spans="1:163" ht="18" customHeight="1">
      <c r="A251" s="164" t="s">
        <v>530</v>
      </c>
      <c r="E251" s="8" t="s">
        <v>36</v>
      </c>
      <c r="F251" s="2" t="s">
        <v>530</v>
      </c>
      <c r="G251" s="2"/>
      <c r="I251" s="2" t="s">
        <v>240</v>
      </c>
      <c r="J251" s="78">
        <v>6.8</v>
      </c>
      <c r="K251" s="78">
        <v>7.4</v>
      </c>
      <c r="L251" s="78">
        <v>7</v>
      </c>
      <c r="M251" s="78">
        <v>8</v>
      </c>
      <c r="N251" s="78">
        <v>8.8000000000000007</v>
      </c>
      <c r="O251" s="78">
        <v>6.2</v>
      </c>
      <c r="P251" s="78">
        <v>6</v>
      </c>
      <c r="Q251" s="78">
        <v>6.1</v>
      </c>
      <c r="R251" s="78">
        <v>5.9</v>
      </c>
      <c r="S251" s="78">
        <v>6.2</v>
      </c>
      <c r="T251" s="78">
        <v>5.9</v>
      </c>
      <c r="U251" s="78">
        <v>6</v>
      </c>
      <c r="V251" s="78">
        <v>7.2</v>
      </c>
      <c r="W251" s="78">
        <v>6.9</v>
      </c>
      <c r="X251" s="78">
        <v>7.3</v>
      </c>
      <c r="Y251" s="78">
        <v>8.1</v>
      </c>
      <c r="Z251" s="78">
        <v>10.6</v>
      </c>
      <c r="AA251" s="78">
        <v>7.7</v>
      </c>
      <c r="AB251" s="78">
        <v>7.5</v>
      </c>
      <c r="AC251" s="78">
        <v>7.8</v>
      </c>
      <c r="AD251" s="78">
        <v>7.5</v>
      </c>
      <c r="AE251" s="78">
        <v>7.4</v>
      </c>
      <c r="AF251" s="78">
        <v>7</v>
      </c>
      <c r="AG251" s="78">
        <v>7.6</v>
      </c>
      <c r="AH251" s="78">
        <v>8.8000000000000007</v>
      </c>
      <c r="AI251" s="78">
        <v>8.3000000000000007</v>
      </c>
      <c r="AJ251" s="78">
        <v>8.1999999999999993</v>
      </c>
      <c r="AK251" s="78">
        <v>9.6</v>
      </c>
      <c r="AL251" s="78">
        <v>10.3</v>
      </c>
      <c r="AM251" s="78">
        <v>7.6</v>
      </c>
      <c r="AN251" s="78">
        <v>7.1</v>
      </c>
      <c r="AO251" s="78">
        <v>6.5</v>
      </c>
      <c r="AP251" s="78">
        <v>7</v>
      </c>
      <c r="AQ251" s="78">
        <v>6</v>
      </c>
      <c r="AR251" s="78">
        <v>6</v>
      </c>
      <c r="AS251" s="78">
        <v>6.7</v>
      </c>
      <c r="AT251" s="78">
        <v>7.5</v>
      </c>
      <c r="AU251" s="78">
        <v>6.7</v>
      </c>
      <c r="AV251" s="78">
        <v>7</v>
      </c>
      <c r="AW251" s="78">
        <v>6.9</v>
      </c>
      <c r="AX251" s="78">
        <v>7.9</v>
      </c>
      <c r="AY251" s="78">
        <v>6.8</v>
      </c>
      <c r="AZ251" s="78">
        <v>6.6</v>
      </c>
      <c r="BA251" s="78">
        <v>6.7</v>
      </c>
      <c r="BB251" s="78">
        <v>6.7</v>
      </c>
      <c r="BC251" s="78">
        <v>5.8</v>
      </c>
      <c r="BD251" s="78">
        <v>5.9</v>
      </c>
      <c r="BE251" s="78">
        <v>6.7</v>
      </c>
      <c r="BF251" s="78">
        <v>7.6</v>
      </c>
      <c r="BG251" s="78">
        <v>6.7</v>
      </c>
      <c r="BH251" s="78">
        <v>6.9</v>
      </c>
      <c r="BI251" s="78">
        <v>7.9</v>
      </c>
      <c r="BJ251" s="78">
        <v>9</v>
      </c>
      <c r="BK251" s="78">
        <v>7.2</v>
      </c>
      <c r="BL251" s="78">
        <v>6.9</v>
      </c>
      <c r="BM251" s="78">
        <v>6.7</v>
      </c>
      <c r="BN251" s="78">
        <v>7</v>
      </c>
      <c r="BO251" s="78">
        <v>6.8</v>
      </c>
      <c r="BP251" s="78">
        <v>6.8</v>
      </c>
      <c r="BQ251" s="78">
        <v>7.1</v>
      </c>
      <c r="BR251" s="78">
        <v>8.3000000000000007</v>
      </c>
      <c r="BS251" s="78">
        <v>7.8</v>
      </c>
      <c r="BT251" s="78">
        <v>9</v>
      </c>
      <c r="BU251" s="78">
        <v>9.1999999999999993</v>
      </c>
      <c r="BV251" s="78">
        <v>10.199999999999999</v>
      </c>
      <c r="BW251" s="78"/>
      <c r="BX251" s="78"/>
      <c r="BY251" s="78"/>
      <c r="BZ251" s="78"/>
      <c r="CA251" s="78"/>
      <c r="CB251" s="78"/>
      <c r="CC251" s="78"/>
      <c r="CD251" s="352" t="s">
        <v>531</v>
      </c>
      <c r="CH251" s="8" t="s">
        <v>36</v>
      </c>
      <c r="CI251" s="2" t="s">
        <v>530</v>
      </c>
      <c r="CJ251" s="2"/>
      <c r="CM251" s="318" t="s">
        <v>36</v>
      </c>
      <c r="CN251" s="318" t="s">
        <v>36</v>
      </c>
      <c r="CO251" s="318" t="s">
        <v>36</v>
      </c>
      <c r="CP251" s="318" t="s">
        <v>36</v>
      </c>
      <c r="CQ251" s="318" t="s">
        <v>36</v>
      </c>
      <c r="CR251" s="318" t="s">
        <v>36</v>
      </c>
      <c r="CS251" s="318" t="s">
        <v>36</v>
      </c>
      <c r="CT251" s="318" t="s">
        <v>36</v>
      </c>
      <c r="CU251" s="318" t="s">
        <v>36</v>
      </c>
      <c r="CV251" s="318" t="s">
        <v>36</v>
      </c>
      <c r="CW251" s="318" t="s">
        <v>36</v>
      </c>
      <c r="CX251" s="318" t="s">
        <v>36</v>
      </c>
      <c r="CY251" s="318" t="s">
        <v>36</v>
      </c>
      <c r="CZ251" s="318" t="s">
        <v>36</v>
      </c>
      <c r="DA251" s="318" t="s">
        <v>36</v>
      </c>
      <c r="DB251" s="318" t="s">
        <v>36</v>
      </c>
      <c r="DC251" s="318" t="s">
        <v>36</v>
      </c>
      <c r="DD251" s="318" t="s">
        <v>36</v>
      </c>
      <c r="DE251" s="318" t="s">
        <v>36</v>
      </c>
      <c r="DF251" s="318" t="s">
        <v>36</v>
      </c>
      <c r="DG251" s="318" t="s">
        <v>36</v>
      </c>
      <c r="DH251" s="318" t="s">
        <v>36</v>
      </c>
      <c r="DI251" s="318" t="s">
        <v>36</v>
      </c>
      <c r="DJ251" s="318" t="s">
        <v>36</v>
      </c>
      <c r="DK251" s="318" t="s">
        <v>36</v>
      </c>
      <c r="DL251" s="318" t="s">
        <v>36</v>
      </c>
      <c r="DM251" s="318" t="s">
        <v>36</v>
      </c>
      <c r="DN251" s="318" t="s">
        <v>36</v>
      </c>
      <c r="DO251" s="318" t="s">
        <v>36</v>
      </c>
      <c r="DP251" s="318" t="s">
        <v>36</v>
      </c>
      <c r="DQ251" s="318" t="s">
        <v>36</v>
      </c>
      <c r="DR251" s="318" t="s">
        <v>36</v>
      </c>
      <c r="DS251" s="318" t="s">
        <v>36</v>
      </c>
      <c r="DT251" s="318" t="s">
        <v>36</v>
      </c>
      <c r="DU251" s="318" t="s">
        <v>36</v>
      </c>
      <c r="DV251" s="318" t="s">
        <v>36</v>
      </c>
      <c r="DW251" s="318" t="s">
        <v>36</v>
      </c>
      <c r="DX251" s="318" t="s">
        <v>36</v>
      </c>
      <c r="DY251" s="318" t="s">
        <v>36</v>
      </c>
      <c r="DZ251" s="318" t="s">
        <v>36</v>
      </c>
      <c r="EA251" s="318" t="s">
        <v>36</v>
      </c>
      <c r="EB251" s="318" t="s">
        <v>36</v>
      </c>
      <c r="EC251" s="318" t="s">
        <v>36</v>
      </c>
      <c r="ED251" s="318" t="s">
        <v>36</v>
      </c>
      <c r="EE251" s="318" t="s">
        <v>36</v>
      </c>
      <c r="EF251" s="318" t="s">
        <v>36</v>
      </c>
      <c r="EG251" s="318" t="s">
        <v>36</v>
      </c>
      <c r="EH251" s="318" t="s">
        <v>36</v>
      </c>
      <c r="EI251" s="318" t="s">
        <v>36</v>
      </c>
      <c r="EJ251" s="318" t="s">
        <v>36</v>
      </c>
      <c r="EK251" s="318" t="s">
        <v>36</v>
      </c>
      <c r="EL251" s="318" t="s">
        <v>36</v>
      </c>
      <c r="EM251" s="318" t="s">
        <v>36</v>
      </c>
      <c r="EN251" s="318" t="s">
        <v>36</v>
      </c>
      <c r="EO251" s="318" t="s">
        <v>36</v>
      </c>
      <c r="EP251" s="318" t="s">
        <v>36</v>
      </c>
      <c r="EQ251" s="318" t="s">
        <v>36</v>
      </c>
      <c r="ER251" s="318" t="s">
        <v>36</v>
      </c>
      <c r="ES251" s="318" t="s">
        <v>36</v>
      </c>
      <c r="ET251" s="318" t="s">
        <v>36</v>
      </c>
      <c r="EU251" s="318" t="s">
        <v>36</v>
      </c>
      <c r="EV251" s="318" t="s">
        <v>36</v>
      </c>
      <c r="EW251" s="318" t="s">
        <v>36</v>
      </c>
      <c r="EX251" s="318" t="s">
        <v>36</v>
      </c>
      <c r="EY251" s="318" t="s">
        <v>36</v>
      </c>
      <c r="EZ251" s="318"/>
      <c r="FA251" s="318"/>
      <c r="FB251" s="318"/>
      <c r="FC251" s="318"/>
      <c r="FD251" s="318"/>
      <c r="FE251" s="318"/>
      <c r="FF251" s="318"/>
      <c r="FG251" s="352" t="s">
        <v>531</v>
      </c>
    </row>
    <row r="252" spans="1:163" ht="18" customHeight="1">
      <c r="CM252" s="353"/>
      <c r="CN252" s="353"/>
      <c r="CO252" s="353"/>
      <c r="CP252" s="353"/>
      <c r="CQ252" s="353"/>
      <c r="CR252" s="353"/>
      <c r="CS252" s="353"/>
      <c r="CT252" s="353"/>
      <c r="CU252" s="353"/>
      <c r="CV252" s="353"/>
      <c r="CW252" s="353"/>
      <c r="CX252" s="353"/>
      <c r="CY252" s="353"/>
      <c r="CZ252" s="353"/>
      <c r="DA252" s="353"/>
      <c r="DB252" s="353"/>
      <c r="DC252" s="353"/>
      <c r="DD252" s="353"/>
      <c r="DE252" s="353"/>
      <c r="DF252" s="353"/>
      <c r="DG252" s="353"/>
      <c r="DH252" s="353"/>
      <c r="DI252" s="353"/>
      <c r="DJ252" s="353"/>
      <c r="DK252" s="353"/>
      <c r="DL252" s="353"/>
      <c r="DM252" s="353"/>
      <c r="DN252" s="353"/>
      <c r="DO252" s="353"/>
      <c r="DP252" s="353"/>
      <c r="DQ252" s="353"/>
      <c r="DR252" s="353"/>
      <c r="DS252" s="353"/>
      <c r="DT252" s="353"/>
      <c r="DU252" s="353"/>
      <c r="DV252" s="353"/>
      <c r="DW252" s="353"/>
      <c r="DX252" s="353"/>
      <c r="DY252" s="353"/>
      <c r="DZ252" s="353"/>
      <c r="EA252" s="353"/>
      <c r="EB252" s="353"/>
      <c r="EC252" s="353"/>
      <c r="ED252" s="353"/>
      <c r="EE252" s="353"/>
      <c r="EF252" s="353"/>
      <c r="EG252" s="353"/>
      <c r="EH252" s="353"/>
      <c r="EI252" s="353"/>
      <c r="EJ252" s="353"/>
      <c r="EK252" s="353"/>
      <c r="EL252" s="353"/>
      <c r="EM252" s="353"/>
      <c r="EN252" s="353"/>
      <c r="EO252" s="353"/>
      <c r="EP252" s="353"/>
      <c r="EQ252" s="353"/>
      <c r="ER252" s="353"/>
      <c r="ES252" s="353"/>
      <c r="ET252" s="353"/>
      <c r="EU252" s="353"/>
      <c r="EV252" s="353"/>
      <c r="EW252" s="353"/>
      <c r="EX252" s="353"/>
      <c r="EY252" s="353"/>
      <c r="EZ252" s="353"/>
      <c r="FA252" s="353"/>
      <c r="FB252" s="353"/>
      <c r="FC252" s="353"/>
      <c r="FD252" s="353"/>
      <c r="FE252" s="353"/>
      <c r="FF252" s="353"/>
    </row>
    <row r="253" spans="1:163">
      <c r="A253" s="191" t="s">
        <v>880</v>
      </c>
      <c r="B253" s="189"/>
      <c r="C253" s="354"/>
      <c r="D253" s="189"/>
      <c r="E253" s="189"/>
      <c r="F253" s="189"/>
      <c r="G253" s="189"/>
      <c r="H253" s="191" t="s">
        <v>880</v>
      </c>
      <c r="CE253" s="189"/>
      <c r="CF253" s="189"/>
      <c r="CG253" s="189"/>
      <c r="CH253" s="189"/>
      <c r="CI253" s="189"/>
      <c r="CJ253" s="189"/>
      <c r="CK253" s="191" t="s">
        <v>880</v>
      </c>
    </row>
    <row r="254" spans="1:163">
      <c r="A254" s="165" t="s">
        <v>881</v>
      </c>
      <c r="B254" s="193"/>
      <c r="C254" s="354"/>
      <c r="D254" s="189"/>
      <c r="E254" s="189"/>
      <c r="F254" s="193"/>
      <c r="G254" s="193"/>
      <c r="H254" s="165" t="s">
        <v>881</v>
      </c>
      <c r="CE254" s="189"/>
      <c r="CF254" s="189"/>
      <c r="CG254" s="189"/>
      <c r="CH254" s="189"/>
      <c r="CI254" s="193"/>
      <c r="CJ254" s="193"/>
      <c r="CK254" s="165" t="s">
        <v>881</v>
      </c>
    </row>
    <row r="255" spans="1:163">
      <c r="A255" s="165" t="s">
        <v>882</v>
      </c>
      <c r="B255" s="193"/>
      <c r="C255" s="354"/>
      <c r="D255" s="189"/>
      <c r="E255" s="189"/>
      <c r="F255" s="193"/>
      <c r="G255" s="193"/>
      <c r="H255" s="165" t="s">
        <v>883</v>
      </c>
      <c r="CE255" s="189"/>
      <c r="CF255" s="189"/>
      <c r="CG255" s="189"/>
      <c r="CH255" s="189"/>
      <c r="CI255" s="193"/>
      <c r="CJ255" s="193"/>
      <c r="CK255" s="165" t="s">
        <v>883</v>
      </c>
    </row>
    <row r="256" spans="1:163">
      <c r="A256" s="165" t="s">
        <v>884</v>
      </c>
      <c r="B256" s="193"/>
      <c r="C256" s="354"/>
      <c r="D256" s="189"/>
      <c r="E256" s="189"/>
      <c r="F256" s="193"/>
      <c r="G256" s="193"/>
      <c r="H256" s="165" t="s">
        <v>885</v>
      </c>
      <c r="CE256" s="189"/>
      <c r="CF256" s="189"/>
      <c r="CG256" s="189"/>
      <c r="CH256" s="189"/>
      <c r="CI256" s="193"/>
      <c r="CJ256" s="193"/>
      <c r="CK256" s="165" t="s">
        <v>885</v>
      </c>
    </row>
    <row r="257" spans="1:89">
      <c r="A257" s="165" t="s">
        <v>886</v>
      </c>
      <c r="B257" s="193"/>
      <c r="C257" s="354"/>
      <c r="D257" s="189"/>
      <c r="E257" s="189"/>
      <c r="F257" s="193"/>
      <c r="G257" s="193"/>
      <c r="H257" s="165" t="s">
        <v>887</v>
      </c>
      <c r="CE257" s="189"/>
      <c r="CF257" s="189"/>
      <c r="CG257" s="189"/>
      <c r="CH257" s="189"/>
      <c r="CI257" s="193"/>
      <c r="CJ257" s="193"/>
      <c r="CK257" s="165" t="s">
        <v>887</v>
      </c>
    </row>
    <row r="258" spans="1:89">
      <c r="A258" s="165" t="s">
        <v>888</v>
      </c>
      <c r="B258" s="193"/>
      <c r="C258" s="354"/>
      <c r="D258" s="189"/>
      <c r="E258" s="189"/>
      <c r="F258" s="193"/>
      <c r="G258" s="193"/>
      <c r="H258" s="288" t="s">
        <v>889</v>
      </c>
      <c r="CE258" s="189"/>
      <c r="CF258" s="189"/>
      <c r="CG258" s="189"/>
      <c r="CH258" s="189"/>
      <c r="CI258" s="193"/>
      <c r="CJ258" s="193"/>
      <c r="CK258" s="288" t="s">
        <v>889</v>
      </c>
    </row>
    <row r="259" spans="1:89">
      <c r="A259" s="288" t="s">
        <v>890</v>
      </c>
      <c r="B259" s="193"/>
      <c r="C259" s="354"/>
      <c r="D259" s="189"/>
      <c r="E259" s="189"/>
      <c r="F259" s="193"/>
      <c r="G259" s="193"/>
      <c r="CE259" s="189"/>
      <c r="CF259" s="189"/>
      <c r="CG259" s="189"/>
      <c r="CH259" s="189"/>
      <c r="CI259" s="193"/>
      <c r="CJ259" s="193"/>
    </row>
    <row r="260" spans="1:89">
      <c r="B260" s="193"/>
      <c r="C260" s="354"/>
      <c r="D260" s="189"/>
      <c r="E260" s="189"/>
      <c r="F260" s="193"/>
      <c r="G260" s="193"/>
      <c r="CE260" s="189"/>
      <c r="CF260" s="189"/>
      <c r="CG260" s="189"/>
      <c r="CH260" s="189"/>
      <c r="CI260" s="193"/>
      <c r="CJ260" s="193"/>
    </row>
    <row r="261" spans="1:89">
      <c r="B261" s="193"/>
      <c r="C261" s="354"/>
      <c r="D261" s="189"/>
      <c r="E261" s="189"/>
      <c r="F261" s="193"/>
      <c r="G261" s="193"/>
      <c r="CE261" s="189"/>
      <c r="CF261" s="189"/>
      <c r="CG261" s="189"/>
      <c r="CH261" s="189"/>
      <c r="CI261" s="193"/>
      <c r="CJ261" s="193"/>
    </row>
  </sheetData>
  <autoFilter ref="I1:I258" xr:uid="{00000000-0009-0000-0000-000010000000}"/>
  <mergeCells count="258">
    <mergeCell ref="E240:H240"/>
    <mergeCell ref="CH240:CK240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  <mergeCell ref="CH191:CK191"/>
    <mergeCell ref="D162:H162"/>
    <mergeCell ref="CG162:CK162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B3:BE3"/>
    <mergeCell ref="BF3:BN3"/>
    <mergeCell ref="BR3:CC3"/>
    <mergeCell ref="CD3:CD4"/>
  </mergeCells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C6786-CA8E-4D96-B3C9-A10EA78FF576}">
  <dimension ref="A1:BI257"/>
  <sheetViews>
    <sheetView showGridLines="0" view="pageBreakPreview" topLeftCell="A169" zoomScale="70" zoomScaleNormal="100" zoomScaleSheetLayoutView="70" workbookViewId="0">
      <selection activeCell="AD7" sqref="AD7"/>
    </sheetView>
  </sheetViews>
  <sheetFormatPr defaultColWidth="53" defaultRowHeight="15.6"/>
  <cols>
    <col min="1" max="2" width="5.6640625" style="9" customWidth="1"/>
    <col min="3" max="3" width="7.44140625" style="9" customWidth="1"/>
    <col min="4" max="4" width="6" style="9" customWidth="1"/>
    <col min="5" max="7" width="6" style="8" customWidth="1"/>
    <col min="8" max="8" width="43.6640625" style="5" customWidth="1"/>
    <col min="9" max="9" width="21.44140625" style="5" customWidth="1"/>
    <col min="10" max="24" width="21.33203125" style="5" hidden="1" customWidth="1"/>
    <col min="25" max="30" width="21.33203125" style="5" customWidth="1"/>
    <col min="31" max="45" width="13.88671875" style="5" hidden="1" customWidth="1"/>
    <col min="46" max="51" width="13.88671875" style="5" customWidth="1"/>
    <col min="52" max="52" width="47" style="297" customWidth="1"/>
    <col min="53" max="54" width="15.109375" style="6" customWidth="1"/>
    <col min="55" max="55" width="22.6640625" style="102" customWidth="1"/>
    <col min="56" max="57" width="53" style="5" customWidth="1"/>
    <col min="58" max="16384" width="53" style="5"/>
  </cols>
  <sheetData>
    <row r="1" spans="1:61" s="6" customFormat="1" ht="21">
      <c r="A1" s="4"/>
      <c r="B1" s="4"/>
      <c r="C1" s="4"/>
      <c r="D1" s="4"/>
      <c r="E1" s="196"/>
      <c r="F1" s="196"/>
      <c r="G1" s="196"/>
      <c r="H1" s="3" t="s">
        <v>891</v>
      </c>
      <c r="AZ1" s="197"/>
    </row>
    <row r="2" spans="1:61" s="6" customFormat="1" ht="21">
      <c r="A2" s="9"/>
      <c r="B2" s="9"/>
      <c r="C2" s="9"/>
      <c r="D2" s="9"/>
      <c r="E2" s="8"/>
      <c r="F2" s="8"/>
      <c r="G2" s="8"/>
      <c r="H2" s="3"/>
      <c r="J2" s="5"/>
      <c r="K2" s="355"/>
      <c r="L2" s="355"/>
      <c r="M2" s="355"/>
      <c r="N2" s="355"/>
      <c r="AZ2" s="197"/>
    </row>
    <row r="3" spans="1:61" s="6" customFormat="1" ht="18" customHeight="1">
      <c r="A3" s="206" t="s">
        <v>699</v>
      </c>
      <c r="B3" s="206"/>
      <c r="C3" s="206"/>
      <c r="D3" s="206"/>
      <c r="E3" s="206"/>
      <c r="F3" s="206"/>
      <c r="G3" s="206"/>
      <c r="H3" s="207"/>
      <c r="I3" s="210" t="s">
        <v>2</v>
      </c>
      <c r="J3" s="24">
        <v>2019</v>
      </c>
      <c r="K3" s="22"/>
      <c r="L3" s="22"/>
      <c r="M3" s="23"/>
      <c r="N3" s="24">
        <v>2020</v>
      </c>
      <c r="O3" s="22"/>
      <c r="P3" s="22"/>
      <c r="Q3" s="23"/>
      <c r="R3" s="16">
        <v>2021</v>
      </c>
      <c r="S3" s="17"/>
      <c r="T3" s="17"/>
      <c r="U3" s="203"/>
      <c r="V3" s="20">
        <v>2022</v>
      </c>
      <c r="W3" s="22">
        <v>2022</v>
      </c>
      <c r="X3" s="22"/>
      <c r="Y3" s="23"/>
      <c r="Z3" s="24">
        <v>2023</v>
      </c>
      <c r="AA3" s="22"/>
      <c r="AB3" s="22"/>
      <c r="AC3" s="23"/>
      <c r="AD3" s="204">
        <v>2024</v>
      </c>
      <c r="AE3" s="20">
        <v>2019</v>
      </c>
      <c r="AF3" s="18"/>
      <c r="AG3" s="18"/>
      <c r="AH3" s="19"/>
      <c r="AI3" s="18"/>
      <c r="AJ3" s="18"/>
      <c r="AK3" s="18">
        <v>2020</v>
      </c>
      <c r="AL3" s="19"/>
      <c r="AM3" s="18">
        <v>2021</v>
      </c>
      <c r="AN3" s="18"/>
      <c r="AO3" s="306"/>
      <c r="AP3" s="19"/>
      <c r="AQ3" s="24">
        <v>2022</v>
      </c>
      <c r="AR3" s="22"/>
      <c r="AS3" s="22"/>
      <c r="AT3" s="23"/>
      <c r="AU3" s="31">
        <v>2023</v>
      </c>
      <c r="AV3" s="32"/>
      <c r="AW3" s="32"/>
      <c r="AX3" s="33"/>
      <c r="AY3" s="356">
        <v>2024</v>
      </c>
      <c r="AZ3" s="205" t="s">
        <v>700</v>
      </c>
      <c r="BA3" s="208" t="s">
        <v>4</v>
      </c>
      <c r="BB3" s="208" t="s">
        <v>5</v>
      </c>
      <c r="BC3" s="208" t="s">
        <v>557</v>
      </c>
      <c r="BD3" s="357"/>
      <c r="BE3" s="357"/>
      <c r="BF3" s="358">
        <v>2022</v>
      </c>
      <c r="BG3" s="358"/>
      <c r="BH3" s="358"/>
      <c r="BI3" s="358"/>
    </row>
    <row r="4" spans="1:61" s="6" customFormat="1" ht="18" customHeight="1">
      <c r="A4" s="206"/>
      <c r="B4" s="206"/>
      <c r="C4" s="206"/>
      <c r="D4" s="206"/>
      <c r="E4" s="206"/>
      <c r="F4" s="206"/>
      <c r="G4" s="206"/>
      <c r="H4" s="207"/>
      <c r="I4" s="210"/>
      <c r="J4" s="211" t="s">
        <v>892</v>
      </c>
      <c r="K4" s="211" t="s">
        <v>893</v>
      </c>
      <c r="L4" s="211" t="s">
        <v>894</v>
      </c>
      <c r="M4" s="211" t="s">
        <v>895</v>
      </c>
      <c r="N4" s="211" t="s">
        <v>892</v>
      </c>
      <c r="O4" s="211" t="s">
        <v>893</v>
      </c>
      <c r="P4" s="211" t="s">
        <v>894</v>
      </c>
      <c r="Q4" s="211" t="s">
        <v>895</v>
      </c>
      <c r="R4" s="211" t="s">
        <v>892</v>
      </c>
      <c r="S4" s="211" t="s">
        <v>893</v>
      </c>
      <c r="T4" s="211" t="s">
        <v>894</v>
      </c>
      <c r="U4" s="211" t="s">
        <v>895</v>
      </c>
      <c r="V4" s="211" t="s">
        <v>892</v>
      </c>
      <c r="W4" s="211" t="s">
        <v>893</v>
      </c>
      <c r="X4" s="211" t="s">
        <v>894</v>
      </c>
      <c r="Y4" s="211" t="s">
        <v>895</v>
      </c>
      <c r="Z4" s="211" t="s">
        <v>892</v>
      </c>
      <c r="AA4" s="211" t="s">
        <v>893</v>
      </c>
      <c r="AB4" s="211" t="s">
        <v>894</v>
      </c>
      <c r="AC4" s="211" t="s">
        <v>895</v>
      </c>
      <c r="AD4" s="211" t="s">
        <v>892</v>
      </c>
      <c r="AE4" s="211" t="s">
        <v>892</v>
      </c>
      <c r="AF4" s="211" t="s">
        <v>893</v>
      </c>
      <c r="AG4" s="211" t="s">
        <v>894</v>
      </c>
      <c r="AH4" s="211" t="s">
        <v>895</v>
      </c>
      <c r="AI4" s="211" t="s">
        <v>892</v>
      </c>
      <c r="AJ4" s="211" t="s">
        <v>893</v>
      </c>
      <c r="AK4" s="211" t="s">
        <v>894</v>
      </c>
      <c r="AL4" s="211" t="s">
        <v>895</v>
      </c>
      <c r="AM4" s="211" t="s">
        <v>892</v>
      </c>
      <c r="AN4" s="211" t="s">
        <v>893</v>
      </c>
      <c r="AO4" s="211" t="s">
        <v>894</v>
      </c>
      <c r="AP4" s="211" t="s">
        <v>895</v>
      </c>
      <c r="AQ4" s="212" t="s">
        <v>892</v>
      </c>
      <c r="AR4" s="212" t="s">
        <v>893</v>
      </c>
      <c r="AS4" s="212" t="s">
        <v>894</v>
      </c>
      <c r="AT4" s="212" t="s">
        <v>895</v>
      </c>
      <c r="AU4" s="211" t="s">
        <v>892</v>
      </c>
      <c r="AV4" s="211" t="s">
        <v>893</v>
      </c>
      <c r="AW4" s="211" t="s">
        <v>894</v>
      </c>
      <c r="AX4" s="211" t="s">
        <v>895</v>
      </c>
      <c r="AY4" s="211" t="s">
        <v>892</v>
      </c>
      <c r="AZ4" s="205"/>
      <c r="BA4" s="214"/>
      <c r="BB4" s="214"/>
      <c r="BC4" s="214"/>
    </row>
    <row r="5" spans="1:61" s="6" customFormat="1" ht="18" customHeight="1">
      <c r="A5" s="32"/>
      <c r="B5" s="32"/>
      <c r="C5" s="32"/>
      <c r="D5" s="32"/>
      <c r="E5" s="32"/>
      <c r="F5" s="32"/>
      <c r="G5" s="32"/>
      <c r="H5" s="33"/>
      <c r="I5" s="34"/>
      <c r="J5" s="20" t="s">
        <v>896</v>
      </c>
      <c r="K5" s="18"/>
      <c r="L5" s="18"/>
      <c r="M5" s="18"/>
      <c r="N5" s="20" t="s">
        <v>896</v>
      </c>
      <c r="O5" s="18"/>
      <c r="P5" s="18"/>
      <c r="Q5" s="19"/>
      <c r="R5" s="18"/>
      <c r="S5" s="17" t="s">
        <v>896</v>
      </c>
      <c r="T5" s="17"/>
      <c r="U5" s="203"/>
      <c r="V5" s="17"/>
      <c r="W5" s="13" t="s">
        <v>896</v>
      </c>
      <c r="X5" s="13"/>
      <c r="Y5" s="13"/>
      <c r="Z5" s="13"/>
      <c r="AA5" s="13"/>
      <c r="AB5" s="13"/>
      <c r="AC5" s="13"/>
      <c r="AD5" s="14"/>
      <c r="AE5" s="218" t="s">
        <v>708</v>
      </c>
      <c r="AF5" s="217"/>
      <c r="AG5" s="217"/>
      <c r="AH5" s="217"/>
      <c r="AI5" s="218" t="s">
        <v>708</v>
      </c>
      <c r="AJ5" s="217"/>
      <c r="AK5" s="217"/>
      <c r="AL5" s="217"/>
      <c r="AM5" s="218" t="s">
        <v>708</v>
      </c>
      <c r="AN5" s="217"/>
      <c r="AO5" s="217"/>
      <c r="AP5" s="359"/>
      <c r="AQ5" s="24" t="s">
        <v>708</v>
      </c>
      <c r="AR5" s="22"/>
      <c r="AS5" s="22"/>
      <c r="AT5" s="22"/>
      <c r="AU5" s="22"/>
      <c r="AV5" s="22"/>
      <c r="AW5" s="22"/>
      <c r="AX5" s="22"/>
      <c r="AY5" s="23"/>
      <c r="AZ5" s="31"/>
      <c r="BA5" s="219"/>
      <c r="BB5" s="219"/>
      <c r="BC5" s="219"/>
    </row>
    <row r="6" spans="1:61" s="6" customFormat="1" ht="18" customHeight="1">
      <c r="A6" s="220">
        <v>1</v>
      </c>
      <c r="B6" s="91" t="s">
        <v>709</v>
      </c>
      <c r="C6" s="91"/>
      <c r="D6" s="91"/>
      <c r="E6" s="91"/>
      <c r="F6" s="91"/>
      <c r="G6" s="91"/>
      <c r="H6" s="91"/>
      <c r="I6" s="95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3"/>
      <c r="AR6" s="223"/>
      <c r="AS6" s="222"/>
      <c r="AT6" s="223"/>
      <c r="AU6" s="222"/>
      <c r="AV6" s="222"/>
      <c r="AW6" s="222"/>
      <c r="AX6" s="222"/>
      <c r="AY6" s="222"/>
      <c r="AZ6" s="234"/>
      <c r="BA6" s="225"/>
      <c r="BB6" s="225"/>
      <c r="BC6" s="225"/>
    </row>
    <row r="7" spans="1:61" s="6" customFormat="1" ht="18" customHeight="1">
      <c r="A7" s="227"/>
      <c r="B7" s="9">
        <v>1.1000000000000001</v>
      </c>
      <c r="C7" s="2" t="s">
        <v>711</v>
      </c>
      <c r="D7" s="2"/>
      <c r="E7" s="2"/>
      <c r="F7" s="2"/>
      <c r="G7" s="2"/>
      <c r="H7" s="2"/>
      <c r="I7" s="2" t="s">
        <v>712</v>
      </c>
      <c r="J7" s="79">
        <v>342373.2</v>
      </c>
      <c r="K7" s="79">
        <v>349909.8</v>
      </c>
      <c r="L7" s="79">
        <v>361117.3</v>
      </c>
      <c r="M7" s="79">
        <v>370551.7</v>
      </c>
      <c r="N7" s="79">
        <v>344689.5</v>
      </c>
      <c r="O7" s="79">
        <v>290686</v>
      </c>
      <c r="P7" s="79">
        <v>352137.3</v>
      </c>
      <c r="Q7" s="79">
        <v>358736.3</v>
      </c>
      <c r="R7" s="79">
        <v>343912.4</v>
      </c>
      <c r="S7" s="79">
        <v>338160.2</v>
      </c>
      <c r="T7" s="79">
        <v>337421.3</v>
      </c>
      <c r="U7" s="79">
        <v>371388.1</v>
      </c>
      <c r="V7" s="79">
        <v>361452.7</v>
      </c>
      <c r="W7" s="79">
        <v>368116.6</v>
      </c>
      <c r="X7" s="79">
        <v>385879.5</v>
      </c>
      <c r="Y7" s="79">
        <v>398690.7</v>
      </c>
      <c r="Z7" s="79">
        <v>381374</v>
      </c>
      <c r="AA7" s="79">
        <v>378371.3</v>
      </c>
      <c r="AB7" s="79">
        <v>397916.3</v>
      </c>
      <c r="AC7" s="79">
        <v>410312.8</v>
      </c>
      <c r="AD7" s="79">
        <v>397393.7</v>
      </c>
      <c r="AE7" s="360">
        <v>4.7</v>
      </c>
      <c r="AF7" s="321">
        <v>4.9000000000000004</v>
      </c>
      <c r="AG7" s="321">
        <v>4.5</v>
      </c>
      <c r="AH7" s="321">
        <v>3.6</v>
      </c>
      <c r="AI7" s="321">
        <v>0.7</v>
      </c>
      <c r="AJ7" s="321">
        <v>-16.899999999999999</v>
      </c>
      <c r="AK7" s="321">
        <v>-2.5</v>
      </c>
      <c r="AL7" s="321">
        <v>-3.2</v>
      </c>
      <c r="AM7" s="321">
        <v>-0.2</v>
      </c>
      <c r="AN7" s="321">
        <v>16.3</v>
      </c>
      <c r="AO7" s="321">
        <v>-4.2</v>
      </c>
      <c r="AP7" s="321">
        <v>3.5</v>
      </c>
      <c r="AQ7" s="321">
        <v>5.0999999999999996</v>
      </c>
      <c r="AR7" s="321">
        <v>8.9</v>
      </c>
      <c r="AS7" s="321">
        <v>14.4</v>
      </c>
      <c r="AT7" s="321">
        <v>7.4</v>
      </c>
      <c r="AU7" s="321">
        <v>5.5</v>
      </c>
      <c r="AV7" s="321">
        <v>2.8</v>
      </c>
      <c r="AW7" s="321">
        <v>3.1</v>
      </c>
      <c r="AX7" s="321">
        <v>2.9</v>
      </c>
      <c r="AY7" s="321">
        <v>4.2</v>
      </c>
      <c r="AZ7" s="55" t="s">
        <v>713</v>
      </c>
    </row>
    <row r="8" spans="1:61" s="6" customFormat="1" ht="18" customHeight="1">
      <c r="A8" s="231"/>
      <c r="B8" s="230"/>
      <c r="C8" s="230"/>
      <c r="D8" s="230"/>
      <c r="E8" s="232"/>
      <c r="F8" s="232"/>
      <c r="G8" s="232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361"/>
      <c r="AU8" s="230"/>
      <c r="AV8" s="230"/>
      <c r="AW8" s="230"/>
      <c r="AX8" s="230"/>
      <c r="AY8" s="230"/>
      <c r="AZ8" s="230"/>
    </row>
    <row r="9" spans="1:61" s="6" customFormat="1" ht="18" customHeight="1">
      <c r="A9" s="220">
        <v>2</v>
      </c>
      <c r="B9" s="91" t="s">
        <v>714</v>
      </c>
      <c r="C9" s="91"/>
      <c r="D9" s="91"/>
      <c r="E9" s="91"/>
      <c r="F9" s="91"/>
      <c r="G9" s="91"/>
      <c r="H9" s="91"/>
      <c r="I9" s="95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34"/>
      <c r="BA9" s="199" t="s">
        <v>161</v>
      </c>
      <c r="BB9" s="6" t="s">
        <v>565</v>
      </c>
      <c r="BC9" s="6" t="s">
        <v>57</v>
      </c>
    </row>
    <row r="10" spans="1:61" s="6" customFormat="1" ht="18" customHeight="1">
      <c r="A10" s="9"/>
      <c r="B10" s="9">
        <v>2.1</v>
      </c>
      <c r="C10" s="72" t="s">
        <v>715</v>
      </c>
      <c r="D10" s="72"/>
      <c r="E10" s="72"/>
      <c r="F10" s="72"/>
      <c r="G10" s="72"/>
      <c r="H10" s="72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197"/>
    </row>
    <row r="11" spans="1:61" s="6" customFormat="1" ht="18" customHeight="1">
      <c r="A11" s="76"/>
      <c r="B11" s="76"/>
      <c r="C11" s="76" t="s">
        <v>563</v>
      </c>
      <c r="D11" s="72" t="s">
        <v>725</v>
      </c>
      <c r="E11" s="72"/>
      <c r="F11" s="72"/>
      <c r="G11" s="72"/>
      <c r="H11" s="72"/>
      <c r="J11" s="362"/>
      <c r="K11" s="362"/>
      <c r="L11" s="362"/>
      <c r="M11" s="362"/>
      <c r="N11" s="362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197"/>
    </row>
    <row r="12" spans="1:61" s="6" customFormat="1" ht="18" customHeight="1">
      <c r="A12" s="9"/>
      <c r="B12" s="9"/>
      <c r="C12" s="9"/>
      <c r="D12" s="8" t="s">
        <v>36</v>
      </c>
      <c r="E12" s="239" t="s">
        <v>726</v>
      </c>
      <c r="F12" s="239"/>
      <c r="G12" s="239"/>
      <c r="I12" s="2" t="s">
        <v>718</v>
      </c>
      <c r="J12" s="79">
        <v>144163</v>
      </c>
      <c r="K12" s="79">
        <v>167327</v>
      </c>
      <c r="L12" s="79">
        <v>171210</v>
      </c>
      <c r="M12" s="79">
        <v>148604</v>
      </c>
      <c r="N12" s="79">
        <v>142877</v>
      </c>
      <c r="O12" s="79">
        <v>112963</v>
      </c>
      <c r="P12" s="79">
        <v>136764</v>
      </c>
      <c r="Q12" s="79">
        <v>172561</v>
      </c>
      <c r="R12" s="79">
        <v>161609.4</v>
      </c>
      <c r="S12" s="79">
        <v>152395.29999999999</v>
      </c>
      <c r="T12" s="79">
        <v>170148.8</v>
      </c>
      <c r="U12" s="79">
        <v>169091.8</v>
      </c>
      <c r="V12" s="79">
        <v>151873.79999999999</v>
      </c>
      <c r="W12" s="79">
        <v>160474</v>
      </c>
      <c r="X12" s="79">
        <v>168463.8</v>
      </c>
      <c r="Y12" s="79">
        <v>140513.70000000001</v>
      </c>
      <c r="Z12" s="79">
        <v>135049.4</v>
      </c>
      <c r="AA12" s="79">
        <v>123638.9</v>
      </c>
      <c r="AB12" s="79">
        <v>166300.5</v>
      </c>
      <c r="AC12" s="79">
        <v>153693.79999999999</v>
      </c>
      <c r="AD12" s="79">
        <v>157158.5</v>
      </c>
      <c r="AE12" s="360">
        <v>-6.5</v>
      </c>
      <c r="AF12" s="321">
        <v>2.7</v>
      </c>
      <c r="AG12" s="321">
        <v>2.8</v>
      </c>
      <c r="AH12" s="321">
        <v>-4.3</v>
      </c>
      <c r="AI12" s="321">
        <v>-0.9</v>
      </c>
      <c r="AJ12" s="321">
        <v>-32.5</v>
      </c>
      <c r="AK12" s="321">
        <v>-20.100000000000001</v>
      </c>
      <c r="AL12" s="321">
        <v>16.100000000000001</v>
      </c>
      <c r="AM12" s="321">
        <v>13.1</v>
      </c>
      <c r="AN12" s="321">
        <v>34.9</v>
      </c>
      <c r="AO12" s="321">
        <v>24.4</v>
      </c>
      <c r="AP12" s="321">
        <v>-2</v>
      </c>
      <c r="AQ12" s="321">
        <v>-6</v>
      </c>
      <c r="AR12" s="321">
        <v>5.3</v>
      </c>
      <c r="AS12" s="321">
        <v>-1</v>
      </c>
      <c r="AT12" s="321">
        <v>-16.899999999999999</v>
      </c>
      <c r="AU12" s="321">
        <v>-11.1</v>
      </c>
      <c r="AV12" s="321">
        <v>-23</v>
      </c>
      <c r="AW12" s="321">
        <v>-1.3</v>
      </c>
      <c r="AX12" s="321">
        <v>9.4</v>
      </c>
      <c r="AY12" s="321">
        <v>16.399999999999999</v>
      </c>
      <c r="AZ12" s="55" t="s">
        <v>713</v>
      </c>
      <c r="BA12" s="199" t="s">
        <v>161</v>
      </c>
      <c r="BC12" s="6" t="s">
        <v>57</v>
      </c>
    </row>
    <row r="13" spans="1:61" s="6" customFormat="1" ht="18" customHeight="1">
      <c r="A13" s="76"/>
      <c r="B13" s="76">
        <v>2.2000000000000002</v>
      </c>
      <c r="C13" s="72" t="s">
        <v>727</v>
      </c>
      <c r="D13" s="72"/>
      <c r="E13" s="72"/>
      <c r="F13" s="72"/>
      <c r="G13" s="72"/>
      <c r="H13" s="72"/>
      <c r="I13" s="2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240"/>
      <c r="AF13" s="240"/>
      <c r="AG13" s="240"/>
      <c r="AH13" s="240"/>
      <c r="AI13" s="240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55"/>
      <c r="BA13" s="199" t="s">
        <v>161</v>
      </c>
      <c r="BC13" s="6" t="s">
        <v>57</v>
      </c>
    </row>
    <row r="14" spans="1:61" s="6" customFormat="1" ht="18" customHeight="1">
      <c r="A14" s="76"/>
      <c r="B14" s="76"/>
      <c r="C14" s="241" t="s">
        <v>566</v>
      </c>
      <c r="D14" s="72" t="s">
        <v>725</v>
      </c>
      <c r="E14" s="72"/>
      <c r="F14" s="72"/>
      <c r="G14" s="72"/>
      <c r="H14" s="72"/>
      <c r="I14" s="2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240"/>
      <c r="AF14" s="240"/>
      <c r="AG14" s="240"/>
      <c r="AH14" s="240"/>
      <c r="AI14" s="240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55"/>
      <c r="BA14" s="199" t="s">
        <v>161</v>
      </c>
      <c r="BC14" s="6" t="s">
        <v>57</v>
      </c>
    </row>
    <row r="15" spans="1:61" s="6" customFormat="1" ht="18" customHeight="1">
      <c r="A15" s="76"/>
      <c r="B15" s="76"/>
      <c r="C15" s="76"/>
      <c r="D15" s="8" t="s">
        <v>36</v>
      </c>
      <c r="E15" s="239" t="s">
        <v>728</v>
      </c>
      <c r="F15" s="239"/>
      <c r="G15" s="239"/>
      <c r="I15" s="2" t="s">
        <v>718</v>
      </c>
      <c r="J15" s="79">
        <v>6924561</v>
      </c>
      <c r="K15" s="79">
        <v>7042643</v>
      </c>
      <c r="L15" s="79">
        <v>7047278</v>
      </c>
      <c r="M15" s="79">
        <v>6864693</v>
      </c>
      <c r="N15" s="79">
        <v>5663539</v>
      </c>
      <c r="O15" s="79">
        <v>6512528</v>
      </c>
      <c r="P15" s="79">
        <v>7498473</v>
      </c>
      <c r="Q15" s="79">
        <v>7057312</v>
      </c>
      <c r="R15" s="79">
        <v>4937721</v>
      </c>
      <c r="S15" s="79">
        <v>6211480</v>
      </c>
      <c r="T15" s="79">
        <v>6480898</v>
      </c>
      <c r="U15" s="79">
        <v>6649195</v>
      </c>
      <c r="V15" s="79">
        <v>5686690</v>
      </c>
      <c r="W15" s="79">
        <v>5774557</v>
      </c>
      <c r="X15" s="79">
        <v>6331981</v>
      </c>
      <c r="Y15" s="79">
        <v>6924382</v>
      </c>
      <c r="Z15" s="79">
        <v>6095349</v>
      </c>
      <c r="AA15" s="79">
        <v>3584091</v>
      </c>
      <c r="AB15" s="79">
        <v>4167761</v>
      </c>
      <c r="AC15" s="79">
        <v>6852780</v>
      </c>
      <c r="AD15" s="79">
        <v>6056772</v>
      </c>
      <c r="AE15" s="321">
        <v>9.1999999999999993</v>
      </c>
      <c r="AF15" s="321">
        <v>17.899999999999999</v>
      </c>
      <c r="AG15" s="321">
        <v>17.100000000000001</v>
      </c>
      <c r="AH15" s="321">
        <v>5</v>
      </c>
      <c r="AI15" s="321">
        <v>-18.2</v>
      </c>
      <c r="AJ15" s="321">
        <v>-7.5</v>
      </c>
      <c r="AK15" s="321">
        <v>6.4</v>
      </c>
      <c r="AL15" s="321">
        <v>2.8</v>
      </c>
      <c r="AM15" s="321">
        <v>-12.8</v>
      </c>
      <c r="AN15" s="321">
        <v>-4.5999999999999996</v>
      </c>
      <c r="AO15" s="321">
        <v>-13.6</v>
      </c>
      <c r="AP15" s="321">
        <v>-5.8</v>
      </c>
      <c r="AQ15" s="321">
        <v>15.2</v>
      </c>
      <c r="AR15" s="321">
        <v>-7</v>
      </c>
      <c r="AS15" s="321">
        <v>-2.2999999999999998</v>
      </c>
      <c r="AT15" s="321">
        <v>4.0999999999999996</v>
      </c>
      <c r="AU15" s="321">
        <v>7.2</v>
      </c>
      <c r="AV15" s="321">
        <v>-37.9</v>
      </c>
      <c r="AW15" s="321">
        <v>-34.200000000000003</v>
      </c>
      <c r="AX15" s="321">
        <v>-1</v>
      </c>
      <c r="AY15" s="321">
        <v>-0.6</v>
      </c>
      <c r="AZ15" s="55" t="s">
        <v>729</v>
      </c>
    </row>
    <row r="16" spans="1:61" s="6" customFormat="1" ht="18" customHeight="1">
      <c r="A16" s="76"/>
      <c r="B16" s="76"/>
      <c r="C16" s="76"/>
      <c r="D16" s="8" t="s">
        <v>36</v>
      </c>
      <c r="E16" s="239" t="s">
        <v>730</v>
      </c>
      <c r="F16" s="239"/>
      <c r="G16" s="239"/>
      <c r="I16" s="2" t="s">
        <v>718</v>
      </c>
      <c r="J16" s="79">
        <v>4626258</v>
      </c>
      <c r="K16" s="79">
        <v>4767358</v>
      </c>
      <c r="L16" s="79">
        <v>4631790</v>
      </c>
      <c r="M16" s="79">
        <v>4445660</v>
      </c>
      <c r="N16" s="79">
        <v>3487512</v>
      </c>
      <c r="O16" s="79">
        <v>4312464</v>
      </c>
      <c r="P16" s="79">
        <v>4973514</v>
      </c>
      <c r="Q16" s="79">
        <v>4619636</v>
      </c>
      <c r="R16" s="79">
        <v>3037809</v>
      </c>
      <c r="S16" s="79">
        <v>4037695</v>
      </c>
      <c r="T16" s="79">
        <v>4181021</v>
      </c>
      <c r="U16" s="79">
        <v>4309913</v>
      </c>
      <c r="V16" s="79">
        <v>3548794</v>
      </c>
      <c r="W16" s="79">
        <v>3631869</v>
      </c>
      <c r="X16" s="79">
        <v>4038762</v>
      </c>
      <c r="Y16" s="79">
        <v>4492646</v>
      </c>
      <c r="Z16" s="79">
        <v>2624812</v>
      </c>
      <c r="AA16" s="79">
        <v>3339140</v>
      </c>
      <c r="AB16" s="79">
        <v>3789448</v>
      </c>
      <c r="AC16" s="79">
        <v>4249368</v>
      </c>
      <c r="AD16" s="79">
        <v>3700705</v>
      </c>
      <c r="AE16" s="321">
        <v>8</v>
      </c>
      <c r="AF16" s="321">
        <v>20.6</v>
      </c>
      <c r="AG16" s="321">
        <v>18.3</v>
      </c>
      <c r="AH16" s="321">
        <v>2.5</v>
      </c>
      <c r="AI16" s="321">
        <v>-24.6</v>
      </c>
      <c r="AJ16" s="321">
        <v>-9.5</v>
      </c>
      <c r="AK16" s="321">
        <v>7.4</v>
      </c>
      <c r="AL16" s="321">
        <v>3.9</v>
      </c>
      <c r="AM16" s="321">
        <v>-12.9</v>
      </c>
      <c r="AN16" s="321">
        <v>-6.4</v>
      </c>
      <c r="AO16" s="321">
        <v>-15.9</v>
      </c>
      <c r="AP16" s="321">
        <v>-6.7</v>
      </c>
      <c r="AQ16" s="321">
        <v>16.8</v>
      </c>
      <c r="AR16" s="321">
        <v>-10.1</v>
      </c>
      <c r="AS16" s="321">
        <v>-3.4</v>
      </c>
      <c r="AT16" s="321">
        <v>4.2</v>
      </c>
      <c r="AU16" s="321">
        <v>-26</v>
      </c>
      <c r="AV16" s="321">
        <v>-8.1</v>
      </c>
      <c r="AW16" s="321">
        <v>-6.2</v>
      </c>
      <c r="AX16" s="321">
        <v>-5.4</v>
      </c>
      <c r="AY16" s="321">
        <v>41</v>
      </c>
      <c r="AZ16" s="55" t="s">
        <v>729</v>
      </c>
    </row>
    <row r="17" spans="1:55" s="6" customFormat="1" ht="18" customHeight="1">
      <c r="A17" s="9"/>
      <c r="B17" s="9"/>
      <c r="C17" s="9"/>
      <c r="D17" s="8" t="s">
        <v>36</v>
      </c>
      <c r="E17" s="239" t="s">
        <v>897</v>
      </c>
      <c r="F17" s="239"/>
      <c r="G17" s="239"/>
      <c r="I17" s="2" t="s">
        <v>718</v>
      </c>
      <c r="J17" s="79">
        <v>260865</v>
      </c>
      <c r="K17" s="79">
        <v>274223</v>
      </c>
      <c r="L17" s="79">
        <v>267467</v>
      </c>
      <c r="M17" s="79">
        <v>283699</v>
      </c>
      <c r="N17" s="79">
        <v>248717</v>
      </c>
      <c r="O17" s="79">
        <v>255368</v>
      </c>
      <c r="P17" s="79">
        <v>337677</v>
      </c>
      <c r="Q17" s="79">
        <v>377938</v>
      </c>
      <c r="R17" s="79">
        <v>227181</v>
      </c>
      <c r="S17" s="79">
        <v>246204</v>
      </c>
      <c r="T17" s="79">
        <v>291691</v>
      </c>
      <c r="U17" s="79">
        <v>311656</v>
      </c>
      <c r="V17" s="79">
        <v>205628</v>
      </c>
      <c r="W17" s="79">
        <v>248073</v>
      </c>
      <c r="X17" s="79">
        <v>276053</v>
      </c>
      <c r="Y17" s="79">
        <v>308098</v>
      </c>
      <c r="Z17" s="79">
        <v>206510</v>
      </c>
      <c r="AA17" s="79">
        <v>242127</v>
      </c>
      <c r="AB17" s="79">
        <v>254036</v>
      </c>
      <c r="AC17" s="79">
        <v>279127</v>
      </c>
      <c r="AD17" s="79">
        <v>206520</v>
      </c>
      <c r="AE17" s="321">
        <v>2.1</v>
      </c>
      <c r="AF17" s="321">
        <v>29.4</v>
      </c>
      <c r="AG17" s="321">
        <v>23.5</v>
      </c>
      <c r="AH17" s="321">
        <v>19</v>
      </c>
      <c r="AI17" s="321">
        <v>-4.7</v>
      </c>
      <c r="AJ17" s="321">
        <v>-6.9</v>
      </c>
      <c r="AK17" s="321">
        <v>26.2</v>
      </c>
      <c r="AL17" s="321">
        <v>33.200000000000003</v>
      </c>
      <c r="AM17" s="321">
        <v>-8.6999999999999993</v>
      </c>
      <c r="AN17" s="321">
        <v>-3.6</v>
      </c>
      <c r="AO17" s="321">
        <v>-13.6</v>
      </c>
      <c r="AP17" s="321">
        <v>-17.5</v>
      </c>
      <c r="AQ17" s="321">
        <v>-9.5</v>
      </c>
      <c r="AR17" s="321">
        <v>0.8</v>
      </c>
      <c r="AS17" s="321">
        <v>-5.4</v>
      </c>
      <c r="AT17" s="321">
        <v>-1.1000000000000001</v>
      </c>
      <c r="AU17" s="321">
        <v>0.4</v>
      </c>
      <c r="AV17" s="321">
        <v>-2.4</v>
      </c>
      <c r="AW17" s="321">
        <v>-8</v>
      </c>
      <c r="AX17" s="321">
        <v>-9.4</v>
      </c>
      <c r="AY17" s="321">
        <v>0</v>
      </c>
      <c r="AZ17" s="55" t="s">
        <v>729</v>
      </c>
      <c r="BA17" s="6" t="s">
        <v>161</v>
      </c>
      <c r="BC17" s="243" t="s">
        <v>476</v>
      </c>
    </row>
    <row r="18" spans="1:55" s="6" customFormat="1" ht="18" customHeight="1">
      <c r="A18" s="76"/>
      <c r="B18" s="76">
        <v>2.2999999999999998</v>
      </c>
      <c r="C18" s="72" t="s">
        <v>732</v>
      </c>
      <c r="D18" s="72"/>
      <c r="E18" s="72"/>
      <c r="F18" s="72"/>
      <c r="G18" s="72"/>
      <c r="H18" s="72"/>
      <c r="I18" s="2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240"/>
      <c r="AF18" s="240"/>
      <c r="AG18" s="240"/>
      <c r="AH18" s="240"/>
      <c r="AI18" s="240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55"/>
      <c r="BA18" s="6" t="s">
        <v>161</v>
      </c>
      <c r="BC18" s="243" t="s">
        <v>476</v>
      </c>
    </row>
    <row r="19" spans="1:55" s="6" customFormat="1" ht="18" customHeight="1">
      <c r="A19" s="9"/>
      <c r="B19" s="9"/>
      <c r="C19" s="9" t="s">
        <v>570</v>
      </c>
      <c r="D19" s="72" t="s">
        <v>719</v>
      </c>
      <c r="E19" s="72"/>
      <c r="F19" s="72"/>
      <c r="G19" s="72"/>
      <c r="H19" s="72"/>
      <c r="I19" s="2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240"/>
      <c r="AF19" s="240"/>
      <c r="AG19" s="240"/>
      <c r="AH19" s="240"/>
      <c r="AI19" s="240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55" t="s">
        <v>93</v>
      </c>
    </row>
    <row r="20" spans="1:55" s="6" customFormat="1" ht="18" customHeight="1">
      <c r="A20" s="9"/>
      <c r="B20" s="9"/>
      <c r="C20" s="9"/>
      <c r="D20" s="8" t="s">
        <v>36</v>
      </c>
      <c r="E20" s="77" t="s">
        <v>733</v>
      </c>
      <c r="F20" s="77"/>
      <c r="G20" s="77"/>
      <c r="I20" s="2" t="s">
        <v>734</v>
      </c>
      <c r="J20" s="79">
        <v>63.3</v>
      </c>
      <c r="K20" s="151">
        <v>68.34</v>
      </c>
      <c r="L20" s="151">
        <v>61.86</v>
      </c>
      <c r="M20" s="151">
        <v>62.65</v>
      </c>
      <c r="N20" s="151">
        <v>50.53</v>
      </c>
      <c r="O20" s="151">
        <v>31.43</v>
      </c>
      <c r="P20" s="151">
        <v>42.72</v>
      </c>
      <c r="Q20" s="151">
        <v>44.52</v>
      </c>
      <c r="R20" s="151">
        <v>60.57</v>
      </c>
      <c r="S20" s="151">
        <v>68.63</v>
      </c>
      <c r="T20" s="151">
        <v>73</v>
      </c>
      <c r="U20" s="151">
        <v>79.58</v>
      </c>
      <c r="V20" s="151">
        <v>98.96</v>
      </c>
      <c r="W20" s="151">
        <v>112.74</v>
      </c>
      <c r="X20" s="151">
        <v>99.23</v>
      </c>
      <c r="Y20" s="151">
        <v>88.37</v>
      </c>
      <c r="Z20" s="151">
        <v>81.44</v>
      </c>
      <c r="AA20" s="151">
        <v>78.23</v>
      </c>
      <c r="AB20" s="151">
        <v>86.75</v>
      </c>
      <c r="AC20" s="151">
        <v>84.03</v>
      </c>
      <c r="AD20" s="151">
        <v>83.15</v>
      </c>
      <c r="AE20" s="321">
        <v>-5.5</v>
      </c>
      <c r="AF20" s="321">
        <v>-8.3000000000000007</v>
      </c>
      <c r="AG20" s="321">
        <v>-18</v>
      </c>
      <c r="AH20" s="321">
        <v>-7</v>
      </c>
      <c r="AI20" s="321">
        <v>-20.100000000000001</v>
      </c>
      <c r="AJ20" s="321">
        <v>-54</v>
      </c>
      <c r="AK20" s="321">
        <v>-30.9</v>
      </c>
      <c r="AL20" s="321">
        <v>-28.9</v>
      </c>
      <c r="AM20" s="321">
        <v>19.899999999999999</v>
      </c>
      <c r="AN20" s="321">
        <v>118.3</v>
      </c>
      <c r="AO20" s="321">
        <v>70.900000000000006</v>
      </c>
      <c r="AP20" s="321">
        <v>78.7</v>
      </c>
      <c r="AQ20" s="321">
        <v>63.4</v>
      </c>
      <c r="AR20" s="321">
        <v>64.3</v>
      </c>
      <c r="AS20" s="321">
        <v>35.9</v>
      </c>
      <c r="AT20" s="321">
        <v>11</v>
      </c>
      <c r="AU20" s="321">
        <v>-17.7</v>
      </c>
      <c r="AV20" s="321">
        <v>-30.6</v>
      </c>
      <c r="AW20" s="321">
        <v>-12.6</v>
      </c>
      <c r="AX20" s="321">
        <v>-4.9000000000000004</v>
      </c>
      <c r="AY20" s="321">
        <v>2.1</v>
      </c>
      <c r="AZ20" s="324" t="s">
        <v>74</v>
      </c>
      <c r="BA20" s="199" t="s">
        <v>161</v>
      </c>
      <c r="BC20" s="6" t="s">
        <v>57</v>
      </c>
    </row>
    <row r="21" spans="1:55" s="6" customFormat="1" ht="18" customHeight="1">
      <c r="A21" s="76"/>
      <c r="B21" s="76"/>
      <c r="C21" s="76"/>
      <c r="D21" s="8" t="s">
        <v>36</v>
      </c>
      <c r="E21" s="77" t="s">
        <v>735</v>
      </c>
      <c r="F21" s="77"/>
      <c r="G21" s="77"/>
      <c r="I21" s="2" t="s">
        <v>734</v>
      </c>
      <c r="J21" s="79">
        <v>54.9</v>
      </c>
      <c r="K21" s="151">
        <v>59.8</v>
      </c>
      <c r="L21" s="151">
        <v>56.44</v>
      </c>
      <c r="M21" s="151">
        <v>56.95</v>
      </c>
      <c r="N21" s="151">
        <v>45.98</v>
      </c>
      <c r="O21" s="151">
        <v>27.79</v>
      </c>
      <c r="P21" s="151">
        <v>40.9</v>
      </c>
      <c r="Q21" s="151">
        <v>42.56</v>
      </c>
      <c r="R21" s="151">
        <v>57.84</v>
      </c>
      <c r="S21" s="151">
        <v>66.09</v>
      </c>
      <c r="T21" s="151">
        <v>70.58</v>
      </c>
      <c r="U21" s="151">
        <v>77.34</v>
      </c>
      <c r="V21" s="151">
        <v>94.45</v>
      </c>
      <c r="W21" s="151">
        <v>108.66</v>
      </c>
      <c r="X21" s="151">
        <v>91.76</v>
      </c>
      <c r="Y21" s="151">
        <v>82.85</v>
      </c>
      <c r="Z21" s="151">
        <v>76.11</v>
      </c>
      <c r="AA21" s="151">
        <v>73.75</v>
      </c>
      <c r="AB21" s="151">
        <v>82.46</v>
      </c>
      <c r="AC21" s="151">
        <v>78.36</v>
      </c>
      <c r="AD21" s="151">
        <v>77.040000000000006</v>
      </c>
      <c r="AE21" s="321">
        <v>-12.7</v>
      </c>
      <c r="AF21" s="321">
        <v>-11.9</v>
      </c>
      <c r="AG21" s="321">
        <v>-19</v>
      </c>
      <c r="AH21" s="321">
        <v>-3.1</v>
      </c>
      <c r="AI21" s="321">
        <v>-16.2</v>
      </c>
      <c r="AJ21" s="321">
        <v>-53.5</v>
      </c>
      <c r="AK21" s="321">
        <v>-27.5</v>
      </c>
      <c r="AL21" s="321">
        <v>-25.3</v>
      </c>
      <c r="AM21" s="321">
        <v>25.8</v>
      </c>
      <c r="AN21" s="321">
        <v>137.80000000000001</v>
      </c>
      <c r="AO21" s="321">
        <v>72.599999999999994</v>
      </c>
      <c r="AP21" s="321">
        <v>81.7</v>
      </c>
      <c r="AQ21" s="321">
        <v>63.3</v>
      </c>
      <c r="AR21" s="321">
        <v>64.400000000000006</v>
      </c>
      <c r="AS21" s="321">
        <v>30</v>
      </c>
      <c r="AT21" s="321">
        <v>7.1</v>
      </c>
      <c r="AU21" s="321">
        <v>-19.399999999999999</v>
      </c>
      <c r="AV21" s="321">
        <v>-32.1</v>
      </c>
      <c r="AW21" s="321">
        <v>-10.1</v>
      </c>
      <c r="AX21" s="321">
        <v>-5.4</v>
      </c>
      <c r="AY21" s="321">
        <v>1.2</v>
      </c>
      <c r="AZ21" s="324" t="s">
        <v>74</v>
      </c>
      <c r="BA21" s="199" t="s">
        <v>161</v>
      </c>
      <c r="BC21" s="6" t="s">
        <v>57</v>
      </c>
    </row>
    <row r="22" spans="1:55" s="6" customFormat="1" ht="18" customHeight="1">
      <c r="A22" s="76"/>
      <c r="B22" s="76"/>
      <c r="C22" s="241" t="s">
        <v>570</v>
      </c>
      <c r="D22" s="72" t="s">
        <v>725</v>
      </c>
      <c r="E22" s="72"/>
      <c r="F22" s="72"/>
      <c r="G22" s="72"/>
      <c r="H22" s="72"/>
      <c r="I22" s="2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240"/>
      <c r="AF22" s="240"/>
      <c r="AG22" s="240"/>
      <c r="AH22" s="240"/>
      <c r="AI22" s="240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321"/>
      <c r="AX22" s="321"/>
      <c r="AY22" s="321"/>
      <c r="AZ22" s="55"/>
    </row>
    <row r="23" spans="1:55" s="6" customFormat="1" ht="18" customHeight="1">
      <c r="A23" s="76"/>
      <c r="B23" s="76"/>
      <c r="C23" s="76"/>
      <c r="D23" s="8" t="s">
        <v>36</v>
      </c>
      <c r="E23" s="77" t="s">
        <v>736</v>
      </c>
      <c r="F23" s="77"/>
      <c r="G23" s="77"/>
      <c r="I23" s="2" t="s">
        <v>737</v>
      </c>
      <c r="J23" s="79">
        <v>3400.3</v>
      </c>
      <c r="K23" s="79">
        <v>3361</v>
      </c>
      <c r="L23" s="79">
        <v>2568.3000000000002</v>
      </c>
      <c r="M23" s="79">
        <v>3122.6</v>
      </c>
      <c r="N23" s="79">
        <v>2962.4</v>
      </c>
      <c r="O23" s="79">
        <v>2508</v>
      </c>
      <c r="P23" s="79">
        <v>4511.3999999999996</v>
      </c>
      <c r="Q23" s="79">
        <v>3112.7</v>
      </c>
      <c r="R23" s="79">
        <v>2712.9</v>
      </c>
      <c r="S23" s="79">
        <v>2407</v>
      </c>
      <c r="T23" s="79">
        <v>2080.3000000000002</v>
      </c>
      <c r="U23" s="79">
        <v>1700.9</v>
      </c>
      <c r="V23" s="79">
        <v>2174.5</v>
      </c>
      <c r="W23" s="79">
        <v>2394</v>
      </c>
      <c r="X23" s="79">
        <v>2251.8000000000002</v>
      </c>
      <c r="Y23" s="79">
        <v>2101</v>
      </c>
      <c r="Z23" s="79">
        <v>2399.6</v>
      </c>
      <c r="AA23" s="79">
        <v>2063.8000000000002</v>
      </c>
      <c r="AB23" s="79">
        <v>2495.5</v>
      </c>
      <c r="AC23" s="79">
        <v>2349.9</v>
      </c>
      <c r="AD23" s="79">
        <v>2661.6</v>
      </c>
      <c r="AE23" s="321">
        <v>-18.600000000000001</v>
      </c>
      <c r="AF23" s="321">
        <v>-14.1</v>
      </c>
      <c r="AG23" s="321">
        <v>-39.5</v>
      </c>
      <c r="AH23" s="321">
        <v>-24.8</v>
      </c>
      <c r="AI23" s="321">
        <v>-12.9</v>
      </c>
      <c r="AJ23" s="321">
        <v>-25.4</v>
      </c>
      <c r="AK23" s="321">
        <v>75.7</v>
      </c>
      <c r="AL23" s="321">
        <v>-0.3</v>
      </c>
      <c r="AM23" s="321">
        <v>-8.4</v>
      </c>
      <c r="AN23" s="321">
        <v>-4</v>
      </c>
      <c r="AO23" s="321">
        <v>-53.9</v>
      </c>
      <c r="AP23" s="321">
        <v>-45.4</v>
      </c>
      <c r="AQ23" s="321">
        <v>-19.8</v>
      </c>
      <c r="AR23" s="321">
        <v>-0.5</v>
      </c>
      <c r="AS23" s="321">
        <v>8.1999999999999993</v>
      </c>
      <c r="AT23" s="321">
        <v>23.5</v>
      </c>
      <c r="AU23" s="321">
        <v>10.4</v>
      </c>
      <c r="AV23" s="321">
        <v>-13.8</v>
      </c>
      <c r="AW23" s="321">
        <v>10.8</v>
      </c>
      <c r="AX23" s="321">
        <v>11.8</v>
      </c>
      <c r="AY23" s="321">
        <v>10.9</v>
      </c>
      <c r="AZ23" s="55" t="s">
        <v>713</v>
      </c>
      <c r="BA23" s="199" t="s">
        <v>161</v>
      </c>
      <c r="BC23" s="6" t="s">
        <v>57</v>
      </c>
    </row>
    <row r="24" spans="1:55" s="6" customFormat="1" ht="18" customHeight="1">
      <c r="A24" s="9"/>
      <c r="B24" s="9"/>
      <c r="C24" s="244"/>
      <c r="D24" s="8" t="s">
        <v>36</v>
      </c>
      <c r="E24" s="239" t="s">
        <v>738</v>
      </c>
      <c r="F24" s="239"/>
      <c r="G24" s="239"/>
      <c r="I24" s="2" t="s">
        <v>737</v>
      </c>
      <c r="J24" s="79">
        <v>5889.8</v>
      </c>
      <c r="K24" s="79">
        <v>7623.1</v>
      </c>
      <c r="L24" s="79">
        <v>7125.3</v>
      </c>
      <c r="M24" s="79">
        <v>7495.4</v>
      </c>
      <c r="N24" s="79">
        <v>8680.4</v>
      </c>
      <c r="O24" s="79">
        <v>9351.7000000000007</v>
      </c>
      <c r="P24" s="79">
        <v>8206.2000000000007</v>
      </c>
      <c r="Q24" s="79">
        <v>8443.6</v>
      </c>
      <c r="R24" s="79">
        <v>7821.2</v>
      </c>
      <c r="S24" s="79">
        <v>10471.6</v>
      </c>
      <c r="T24" s="79">
        <v>10741.6</v>
      </c>
      <c r="U24" s="79">
        <v>8871.2000000000007</v>
      </c>
      <c r="V24" s="79">
        <v>6498.7</v>
      </c>
      <c r="W24" s="79">
        <v>9612.7999999999993</v>
      </c>
      <c r="X24" s="79">
        <v>14255.3</v>
      </c>
      <c r="Y24" s="79">
        <v>11396.8</v>
      </c>
      <c r="Z24" s="79">
        <v>10622.5</v>
      </c>
      <c r="AA24" s="79">
        <v>11762.4</v>
      </c>
      <c r="AB24" s="79">
        <v>9469.9</v>
      </c>
      <c r="AC24" s="79">
        <v>9929.7999999999993</v>
      </c>
      <c r="AD24" s="79">
        <v>10291</v>
      </c>
      <c r="AE24" s="321">
        <v>-19.399999999999999</v>
      </c>
      <c r="AF24" s="321">
        <v>-6.5</v>
      </c>
      <c r="AG24" s="321">
        <v>4.7</v>
      </c>
      <c r="AH24" s="321">
        <v>3.8</v>
      </c>
      <c r="AI24" s="321">
        <v>47.4</v>
      </c>
      <c r="AJ24" s="321">
        <v>22.7</v>
      </c>
      <c r="AK24" s="321">
        <v>15.2</v>
      </c>
      <c r="AL24" s="321">
        <v>12.7</v>
      </c>
      <c r="AM24" s="321">
        <v>-9.9</v>
      </c>
      <c r="AN24" s="321">
        <v>12</v>
      </c>
      <c r="AO24" s="321">
        <v>30.9</v>
      </c>
      <c r="AP24" s="321">
        <v>5.0999999999999996</v>
      </c>
      <c r="AQ24" s="321">
        <v>-16.899999999999999</v>
      </c>
      <c r="AR24" s="321">
        <v>-8.1999999999999993</v>
      </c>
      <c r="AS24" s="321">
        <v>32.700000000000003</v>
      </c>
      <c r="AT24" s="321">
        <v>28.5</v>
      </c>
      <c r="AU24" s="321">
        <v>63.5</v>
      </c>
      <c r="AV24" s="321">
        <v>22.4</v>
      </c>
      <c r="AW24" s="321">
        <v>-33.6</v>
      </c>
      <c r="AX24" s="321">
        <v>-12.9</v>
      </c>
      <c r="AY24" s="321">
        <v>-3.1</v>
      </c>
      <c r="AZ24" s="55" t="s">
        <v>713</v>
      </c>
      <c r="BA24" s="199" t="s">
        <v>161</v>
      </c>
      <c r="BC24" s="6" t="s">
        <v>57</v>
      </c>
    </row>
    <row r="25" spans="1:55" s="6" customFormat="1" ht="18" customHeight="1">
      <c r="A25" s="9"/>
      <c r="B25" s="9"/>
      <c r="C25" s="71" t="s">
        <v>572</v>
      </c>
      <c r="D25" s="72" t="s">
        <v>739</v>
      </c>
      <c r="E25" s="72"/>
      <c r="F25" s="72"/>
      <c r="G25" s="72"/>
      <c r="H25" s="72"/>
      <c r="I25" s="2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240"/>
      <c r="AF25" s="240"/>
      <c r="AG25" s="240"/>
      <c r="AH25" s="240"/>
      <c r="AI25" s="240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321"/>
      <c r="AX25" s="321"/>
      <c r="AY25" s="321"/>
      <c r="AZ25" s="55"/>
    </row>
    <row r="26" spans="1:55" s="6" customFormat="1" ht="18" customHeight="1">
      <c r="A26" s="76"/>
      <c r="B26" s="76"/>
      <c r="C26" s="76"/>
      <c r="D26" s="8" t="s">
        <v>36</v>
      </c>
      <c r="E26" s="239" t="s">
        <v>736</v>
      </c>
      <c r="F26" s="239"/>
      <c r="G26" s="239"/>
      <c r="I26" s="2" t="s">
        <v>737</v>
      </c>
      <c r="J26" s="79">
        <v>3383.2</v>
      </c>
      <c r="K26" s="79">
        <v>3468</v>
      </c>
      <c r="L26" s="79">
        <v>3363.7</v>
      </c>
      <c r="M26" s="79">
        <v>2561.3000000000002</v>
      </c>
      <c r="N26" s="79">
        <v>4969</v>
      </c>
      <c r="O26" s="79">
        <v>2139.9</v>
      </c>
      <c r="P26" s="79">
        <v>2829.7</v>
      </c>
      <c r="Q26" s="79">
        <v>2016.6</v>
      </c>
      <c r="R26" s="79">
        <v>1329.9</v>
      </c>
      <c r="S26" s="79">
        <v>2055.4</v>
      </c>
      <c r="T26" s="79">
        <v>2050.1</v>
      </c>
      <c r="U26" s="79">
        <v>994.7</v>
      </c>
      <c r="V26" s="79">
        <v>3044.7</v>
      </c>
      <c r="W26" s="79">
        <v>2973.3</v>
      </c>
      <c r="X26" s="79">
        <v>4655.8999999999996</v>
      </c>
      <c r="Y26" s="79">
        <v>4758.5</v>
      </c>
      <c r="Z26" s="79">
        <v>5024.6000000000004</v>
      </c>
      <c r="AA26" s="79">
        <v>5894.7</v>
      </c>
      <c r="AB26" s="79">
        <v>4266.7</v>
      </c>
      <c r="AC26" s="79">
        <v>5654</v>
      </c>
      <c r="AD26" s="79">
        <v>5197.5</v>
      </c>
      <c r="AE26" s="321">
        <v>63.8</v>
      </c>
      <c r="AF26" s="321">
        <v>24.2</v>
      </c>
      <c r="AG26" s="321">
        <v>26</v>
      </c>
      <c r="AH26" s="321">
        <v>4.5</v>
      </c>
      <c r="AI26" s="321">
        <v>46.9</v>
      </c>
      <c r="AJ26" s="321">
        <v>-38.299999999999997</v>
      </c>
      <c r="AK26" s="321">
        <v>-15.9</v>
      </c>
      <c r="AL26" s="321">
        <v>-21.3</v>
      </c>
      <c r="AM26" s="321">
        <v>-73.2</v>
      </c>
      <c r="AN26" s="321">
        <v>-3.9</v>
      </c>
      <c r="AO26" s="321">
        <v>-27.6</v>
      </c>
      <c r="AP26" s="321">
        <v>-50.7</v>
      </c>
      <c r="AQ26" s="321">
        <v>128.9</v>
      </c>
      <c r="AR26" s="321">
        <v>44.7</v>
      </c>
      <c r="AS26" s="321">
        <v>127.1</v>
      </c>
      <c r="AT26" s="321">
        <v>378.4</v>
      </c>
      <c r="AU26" s="321">
        <v>65</v>
      </c>
      <c r="AV26" s="321">
        <v>98.3</v>
      </c>
      <c r="AW26" s="321">
        <v>-8.4</v>
      </c>
      <c r="AX26" s="321">
        <v>18.8</v>
      </c>
      <c r="AY26" s="321">
        <v>3.4</v>
      </c>
      <c r="AZ26" s="55" t="s">
        <v>713</v>
      </c>
    </row>
    <row r="27" spans="1:55" s="6" customFormat="1" ht="18" customHeight="1">
      <c r="A27" s="76"/>
      <c r="B27" s="76"/>
      <c r="C27" s="76"/>
      <c r="D27" s="8" t="s">
        <v>36</v>
      </c>
      <c r="E27" s="239" t="s">
        <v>738</v>
      </c>
      <c r="F27" s="239"/>
      <c r="G27" s="239"/>
      <c r="I27" s="2" t="s">
        <v>737</v>
      </c>
      <c r="J27" s="79">
        <v>7006.6</v>
      </c>
      <c r="K27" s="79">
        <v>8257.4</v>
      </c>
      <c r="L27" s="79">
        <v>7432.4</v>
      </c>
      <c r="M27" s="79">
        <v>8570.4</v>
      </c>
      <c r="N27" s="79">
        <v>8679.7000000000007</v>
      </c>
      <c r="O27" s="79">
        <v>8341.6</v>
      </c>
      <c r="P27" s="79">
        <v>10818.1</v>
      </c>
      <c r="Q27" s="79">
        <v>9399.4</v>
      </c>
      <c r="R27" s="79">
        <v>9084.7999999999993</v>
      </c>
      <c r="S27" s="79">
        <v>9941.9</v>
      </c>
      <c r="T27" s="79">
        <v>8126.6</v>
      </c>
      <c r="U27" s="79">
        <v>8350.6</v>
      </c>
      <c r="V27" s="79">
        <v>7117.3</v>
      </c>
      <c r="W27" s="79">
        <v>8609.7000000000007</v>
      </c>
      <c r="X27" s="79">
        <v>11034.7</v>
      </c>
      <c r="Y27" s="79">
        <v>9174.1</v>
      </c>
      <c r="Z27" s="79">
        <v>9114.9</v>
      </c>
      <c r="AA27" s="79">
        <v>10157.9</v>
      </c>
      <c r="AB27" s="79">
        <v>9150.6</v>
      </c>
      <c r="AC27" s="79">
        <v>9993.6</v>
      </c>
      <c r="AD27" s="79">
        <v>10962.3</v>
      </c>
      <c r="AE27" s="321">
        <v>-17</v>
      </c>
      <c r="AF27" s="321">
        <v>-11.4</v>
      </c>
      <c r="AG27" s="321">
        <v>-5.4</v>
      </c>
      <c r="AH27" s="321">
        <v>-8</v>
      </c>
      <c r="AI27" s="321">
        <v>23.9</v>
      </c>
      <c r="AJ27" s="321">
        <v>1</v>
      </c>
      <c r="AK27" s="321">
        <v>45.6</v>
      </c>
      <c r="AL27" s="321">
        <v>9.6999999999999993</v>
      </c>
      <c r="AM27" s="321">
        <v>4.7</v>
      </c>
      <c r="AN27" s="321">
        <v>19.2</v>
      </c>
      <c r="AO27" s="321">
        <v>-24.9</v>
      </c>
      <c r="AP27" s="321">
        <v>-11.2</v>
      </c>
      <c r="AQ27" s="321">
        <v>-21.7</v>
      </c>
      <c r="AR27" s="321">
        <v>-13.4</v>
      </c>
      <c r="AS27" s="321">
        <v>35.799999999999997</v>
      </c>
      <c r="AT27" s="321">
        <v>9.9</v>
      </c>
      <c r="AU27" s="321">
        <v>28.1</v>
      </c>
      <c r="AV27" s="321">
        <v>18</v>
      </c>
      <c r="AW27" s="321">
        <v>-17.100000000000001</v>
      </c>
      <c r="AX27" s="321">
        <v>8.9</v>
      </c>
      <c r="AY27" s="321">
        <v>20.3</v>
      </c>
      <c r="AZ27" s="55" t="s">
        <v>713</v>
      </c>
      <c r="BA27" s="199" t="s">
        <v>161</v>
      </c>
      <c r="BC27" s="6" t="s">
        <v>57</v>
      </c>
    </row>
    <row r="28" spans="1:55" s="6" customFormat="1" ht="18" customHeight="1">
      <c r="A28" s="9"/>
      <c r="B28" s="9">
        <v>2.4</v>
      </c>
      <c r="C28" s="72" t="s">
        <v>898</v>
      </c>
      <c r="D28" s="72"/>
      <c r="E28" s="72"/>
      <c r="F28" s="72"/>
      <c r="G28" s="72"/>
      <c r="H28" s="72"/>
      <c r="I28" s="2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240"/>
      <c r="AF28" s="240"/>
      <c r="AG28" s="240"/>
      <c r="AH28" s="240"/>
      <c r="AI28" s="240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321"/>
      <c r="AX28" s="321"/>
      <c r="AY28" s="321"/>
      <c r="AZ28" s="55"/>
    </row>
    <row r="29" spans="1:55" s="6" customFormat="1" ht="18" customHeight="1">
      <c r="A29" s="76"/>
      <c r="B29" s="76"/>
      <c r="C29" s="71" t="s">
        <v>573</v>
      </c>
      <c r="D29" s="72" t="s">
        <v>725</v>
      </c>
      <c r="E29" s="72"/>
      <c r="F29" s="72"/>
      <c r="G29" s="72"/>
      <c r="H29" s="72"/>
      <c r="I29" s="2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240"/>
      <c r="AF29" s="240"/>
      <c r="AG29" s="240"/>
      <c r="AH29" s="240"/>
      <c r="AI29" s="240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321"/>
      <c r="AX29" s="321"/>
      <c r="AY29" s="321"/>
      <c r="AZ29" s="55"/>
    </row>
    <row r="30" spans="1:55" s="6" customFormat="1" ht="18" customHeight="1">
      <c r="A30" s="76"/>
      <c r="B30" s="76"/>
      <c r="C30" s="9"/>
      <c r="D30" s="8" t="s">
        <v>36</v>
      </c>
      <c r="E30" s="239" t="s">
        <v>741</v>
      </c>
      <c r="F30" s="239"/>
      <c r="G30" s="239"/>
      <c r="I30" s="2" t="s">
        <v>737</v>
      </c>
      <c r="J30" s="79">
        <v>6686.7</v>
      </c>
      <c r="K30" s="79">
        <v>6150.8</v>
      </c>
      <c r="L30" s="79">
        <v>5938.3</v>
      </c>
      <c r="M30" s="79">
        <v>6722.7</v>
      </c>
      <c r="N30" s="79">
        <v>6800.6</v>
      </c>
      <c r="O30" s="79">
        <v>5097.8999999999996</v>
      </c>
      <c r="P30" s="79">
        <v>5893.6</v>
      </c>
      <c r="Q30" s="79">
        <v>6291.3</v>
      </c>
      <c r="R30" s="79">
        <v>6704.2</v>
      </c>
      <c r="S30" s="79">
        <v>6127.3</v>
      </c>
      <c r="T30" s="79">
        <v>5667</v>
      </c>
      <c r="U30" s="79">
        <v>6198.9</v>
      </c>
      <c r="V30" s="79">
        <v>6887.7</v>
      </c>
      <c r="W30" s="79">
        <v>6717.3</v>
      </c>
      <c r="X30" s="79">
        <v>6745.7</v>
      </c>
      <c r="Y30" s="79">
        <v>6965.3</v>
      </c>
      <c r="Z30" s="79">
        <v>7384.8</v>
      </c>
      <c r="AA30" s="79">
        <v>6048.8</v>
      </c>
      <c r="AB30" s="79">
        <v>6060.8</v>
      </c>
      <c r="AC30" s="79">
        <v>7490.4</v>
      </c>
      <c r="AD30" s="79">
        <v>8020.9</v>
      </c>
      <c r="AE30" s="321">
        <v>5.8</v>
      </c>
      <c r="AF30" s="321">
        <v>9.8000000000000007</v>
      </c>
      <c r="AG30" s="321">
        <v>18.899999999999999</v>
      </c>
      <c r="AH30" s="321">
        <v>-4.5</v>
      </c>
      <c r="AI30" s="321">
        <v>1.7</v>
      </c>
      <c r="AJ30" s="321">
        <v>-17.100000000000001</v>
      </c>
      <c r="AK30" s="321">
        <v>-0.8</v>
      </c>
      <c r="AL30" s="321">
        <v>-6.4</v>
      </c>
      <c r="AM30" s="321">
        <v>-1.4</v>
      </c>
      <c r="AN30" s="321">
        <v>20.2</v>
      </c>
      <c r="AO30" s="321">
        <v>-3.8</v>
      </c>
      <c r="AP30" s="321">
        <v>-1.5</v>
      </c>
      <c r="AQ30" s="321">
        <v>2.7</v>
      </c>
      <c r="AR30" s="321">
        <v>9.6</v>
      </c>
      <c r="AS30" s="321">
        <v>19</v>
      </c>
      <c r="AT30" s="321">
        <v>12.4</v>
      </c>
      <c r="AU30" s="321">
        <v>7.2</v>
      </c>
      <c r="AV30" s="321">
        <v>-10</v>
      </c>
      <c r="AW30" s="321">
        <v>-10.199999999999999</v>
      </c>
      <c r="AX30" s="321">
        <v>7.5</v>
      </c>
      <c r="AY30" s="321">
        <v>8.6</v>
      </c>
      <c r="AZ30" s="55" t="s">
        <v>713</v>
      </c>
      <c r="BA30" s="254"/>
      <c r="BB30" s="254"/>
      <c r="BC30" s="254"/>
    </row>
    <row r="31" spans="1:55" ht="18" customHeight="1">
      <c r="D31" s="245"/>
      <c r="E31" s="199"/>
      <c r="F31" s="199"/>
      <c r="G31" s="199"/>
      <c r="H31" s="245"/>
      <c r="I31" s="2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0"/>
      <c r="AF31" s="240"/>
      <c r="AG31" s="240"/>
      <c r="AH31" s="240"/>
      <c r="AI31" s="240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55"/>
    </row>
    <row r="32" spans="1:55" ht="18" customHeight="1">
      <c r="A32" s="76"/>
      <c r="B32" s="76"/>
      <c r="C32" s="76"/>
      <c r="D32" s="76"/>
      <c r="G32" s="248"/>
      <c r="H32" s="247"/>
      <c r="I32" s="2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9"/>
      <c r="AF32" s="249"/>
      <c r="AG32" s="249"/>
      <c r="AH32" s="249"/>
      <c r="AI32" s="249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55"/>
      <c r="BA32" s="258" t="s">
        <v>574</v>
      </c>
      <c r="BC32" s="6" t="s">
        <v>75</v>
      </c>
    </row>
    <row r="33" spans="1:55" ht="18" customHeight="1">
      <c r="A33" s="220">
        <v>3</v>
      </c>
      <c r="B33" s="91" t="s">
        <v>742</v>
      </c>
      <c r="C33" s="91"/>
      <c r="D33" s="91"/>
      <c r="E33" s="91"/>
      <c r="F33" s="91"/>
      <c r="G33" s="91"/>
      <c r="H33" s="91"/>
      <c r="I33" s="92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2"/>
      <c r="AF33" s="252"/>
      <c r="AG33" s="252"/>
      <c r="AH33" s="252"/>
      <c r="AI33" s="252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83"/>
      <c r="BA33" s="258" t="s">
        <v>574</v>
      </c>
      <c r="BB33" s="102"/>
      <c r="BC33" s="6" t="s">
        <v>75</v>
      </c>
    </row>
    <row r="34" spans="1:55" ht="18" customHeight="1">
      <c r="B34" s="9">
        <v>3.1</v>
      </c>
      <c r="C34" s="137" t="s">
        <v>743</v>
      </c>
      <c r="D34" s="137"/>
      <c r="E34" s="137"/>
      <c r="F34" s="137"/>
      <c r="G34" s="137"/>
      <c r="H34" s="137"/>
      <c r="I34" s="2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249"/>
      <c r="AF34" s="249"/>
      <c r="AG34" s="249"/>
      <c r="AH34" s="249"/>
      <c r="AI34" s="249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55"/>
      <c r="BA34" s="2"/>
      <c r="BB34" s="102"/>
      <c r="BC34" s="258" t="s">
        <v>57</v>
      </c>
    </row>
    <row r="35" spans="1:55" ht="18" customHeight="1">
      <c r="C35" s="71" t="s">
        <v>100</v>
      </c>
      <c r="D35" s="114" t="s">
        <v>744</v>
      </c>
      <c r="E35" s="114"/>
      <c r="F35" s="114"/>
      <c r="I35" s="2" t="s">
        <v>745</v>
      </c>
      <c r="J35" s="79">
        <v>115.9</v>
      </c>
      <c r="K35" s="79">
        <v>119.2</v>
      </c>
      <c r="L35" s="79">
        <v>122.6</v>
      </c>
      <c r="M35" s="79">
        <v>122.8</v>
      </c>
      <c r="N35" s="79">
        <v>117.3</v>
      </c>
      <c r="O35" s="79">
        <v>97.7</v>
      </c>
      <c r="P35" s="79">
        <v>126.5</v>
      </c>
      <c r="Q35" s="79">
        <v>126.3</v>
      </c>
      <c r="R35" s="79">
        <v>125.3</v>
      </c>
      <c r="S35" s="79">
        <v>123.4</v>
      </c>
      <c r="T35" s="79">
        <v>125.6</v>
      </c>
      <c r="U35" s="79">
        <v>137.9</v>
      </c>
      <c r="V35" s="79">
        <v>133.19999999999999</v>
      </c>
      <c r="W35" s="79">
        <v>134.80000000000001</v>
      </c>
      <c r="X35" s="79">
        <v>142.5</v>
      </c>
      <c r="Y35" s="79">
        <v>143.5</v>
      </c>
      <c r="Z35" s="79">
        <v>137.69999999999999</v>
      </c>
      <c r="AA35" s="79">
        <v>134.9</v>
      </c>
      <c r="AB35" s="79">
        <v>142.30000000000001</v>
      </c>
      <c r="AC35" s="79">
        <v>143.19999999999999</v>
      </c>
      <c r="AD35" s="79">
        <v>140.6</v>
      </c>
      <c r="AE35" s="321">
        <v>4</v>
      </c>
      <c r="AF35" s="321">
        <v>4.0999999999999996</v>
      </c>
      <c r="AG35" s="321">
        <v>3.4</v>
      </c>
      <c r="AH35" s="321">
        <v>2.8</v>
      </c>
      <c r="AI35" s="321">
        <v>1.3</v>
      </c>
      <c r="AJ35" s="321">
        <v>-18.100000000000001</v>
      </c>
      <c r="AK35" s="321">
        <v>3.1</v>
      </c>
      <c r="AL35" s="321">
        <v>2.8</v>
      </c>
      <c r="AM35" s="321">
        <v>6.8</v>
      </c>
      <c r="AN35" s="321">
        <v>26.3</v>
      </c>
      <c r="AO35" s="321">
        <v>-0.7</v>
      </c>
      <c r="AP35" s="321">
        <v>9.1999999999999993</v>
      </c>
      <c r="AQ35" s="321">
        <v>6.3</v>
      </c>
      <c r="AR35" s="321">
        <v>9.3000000000000007</v>
      </c>
      <c r="AS35" s="321">
        <v>13.4</v>
      </c>
      <c r="AT35" s="321">
        <v>4</v>
      </c>
      <c r="AU35" s="321">
        <v>3.4</v>
      </c>
      <c r="AV35" s="321">
        <v>0.1</v>
      </c>
      <c r="AW35" s="321">
        <v>-0.1</v>
      </c>
      <c r="AX35" s="321">
        <v>-0.2</v>
      </c>
      <c r="AY35" s="321">
        <v>2.1</v>
      </c>
      <c r="AZ35" s="55" t="s">
        <v>713</v>
      </c>
      <c r="BA35" s="2"/>
      <c r="BB35" s="2"/>
      <c r="BC35" s="6"/>
    </row>
    <row r="36" spans="1:55" ht="18" customHeight="1">
      <c r="A36" s="76"/>
      <c r="B36" s="76"/>
      <c r="C36" s="241" t="s">
        <v>104</v>
      </c>
      <c r="D36" s="114" t="s">
        <v>746</v>
      </c>
      <c r="E36" s="114"/>
      <c r="F36" s="114"/>
      <c r="I36" s="2" t="s">
        <v>105</v>
      </c>
      <c r="J36" s="79">
        <v>332122590.30000001</v>
      </c>
      <c r="K36" s="79">
        <v>337617692</v>
      </c>
      <c r="L36" s="79">
        <v>350417736.10000002</v>
      </c>
      <c r="M36" s="79">
        <v>355869381.60000002</v>
      </c>
      <c r="N36" s="79">
        <v>339323806.5</v>
      </c>
      <c r="O36" s="79">
        <v>282020407.30000001</v>
      </c>
      <c r="P36" s="79">
        <v>358828248.30000001</v>
      </c>
      <c r="Q36" s="79">
        <v>366447107.89999998</v>
      </c>
      <c r="R36" s="79">
        <v>368234123.89999998</v>
      </c>
      <c r="S36" s="79">
        <v>377734568.5</v>
      </c>
      <c r="T36" s="79">
        <v>381793337.30000001</v>
      </c>
      <c r="U36" s="79">
        <v>426976282.39999998</v>
      </c>
      <c r="V36" s="79">
        <v>415298171.5</v>
      </c>
      <c r="W36" s="79">
        <v>443488677.60000002</v>
      </c>
      <c r="X36" s="79">
        <v>467561667.30000001</v>
      </c>
      <c r="Y36" s="79">
        <v>474581577</v>
      </c>
      <c r="Z36" s="79">
        <v>449423673.80000001</v>
      </c>
      <c r="AA36" s="79">
        <v>439207727.89999998</v>
      </c>
      <c r="AB36" s="79">
        <v>453855668.10000002</v>
      </c>
      <c r="AC36" s="79">
        <v>461548038.5</v>
      </c>
      <c r="AD36" s="79">
        <v>457291407.39999998</v>
      </c>
      <c r="AE36" s="321">
        <v>3.9</v>
      </c>
      <c r="AF36" s="321">
        <v>4.3</v>
      </c>
      <c r="AG36" s="321">
        <v>2.6</v>
      </c>
      <c r="AH36" s="321">
        <v>2.5</v>
      </c>
      <c r="AI36" s="321">
        <v>2.2000000000000002</v>
      </c>
      <c r="AJ36" s="321">
        <v>-16.5</v>
      </c>
      <c r="AK36" s="321">
        <v>2.4</v>
      </c>
      <c r="AL36" s="321">
        <v>3</v>
      </c>
      <c r="AM36" s="321">
        <v>8.5</v>
      </c>
      <c r="AN36" s="321">
        <v>33.9</v>
      </c>
      <c r="AO36" s="321">
        <v>6.4</v>
      </c>
      <c r="AP36" s="321">
        <v>16.5</v>
      </c>
      <c r="AQ36" s="321">
        <v>12.8</v>
      </c>
      <c r="AR36" s="321">
        <v>17.399999999999999</v>
      </c>
      <c r="AS36" s="321">
        <v>22.5</v>
      </c>
      <c r="AT36" s="321">
        <v>11.1</v>
      </c>
      <c r="AU36" s="321">
        <v>8.1999999999999993</v>
      </c>
      <c r="AV36" s="321">
        <v>-1</v>
      </c>
      <c r="AW36" s="321">
        <v>-2.9</v>
      </c>
      <c r="AX36" s="321">
        <v>-2.7</v>
      </c>
      <c r="AY36" s="321">
        <v>1.8</v>
      </c>
      <c r="AZ36" s="55" t="s">
        <v>713</v>
      </c>
      <c r="BA36" s="2"/>
      <c r="BB36" s="2"/>
    </row>
    <row r="37" spans="1:55" ht="18" customHeight="1">
      <c r="C37" s="9" t="s">
        <v>108</v>
      </c>
      <c r="D37" s="114" t="s">
        <v>747</v>
      </c>
      <c r="E37" s="114"/>
      <c r="F37" s="114"/>
      <c r="I37" s="2" t="s">
        <v>105</v>
      </c>
      <c r="J37" s="79">
        <v>199434462.30000001</v>
      </c>
      <c r="K37" s="79">
        <v>208418344.40000001</v>
      </c>
      <c r="L37" s="79">
        <v>213032544.19999999</v>
      </c>
      <c r="M37" s="79">
        <v>219700247.19999999</v>
      </c>
      <c r="N37" s="79">
        <v>201787201.80000001</v>
      </c>
      <c r="O37" s="79">
        <v>182264386.09999999</v>
      </c>
      <c r="P37" s="79">
        <v>229046959.09999999</v>
      </c>
      <c r="Q37" s="79">
        <v>236399072.5</v>
      </c>
      <c r="R37" s="79">
        <v>247661854.5</v>
      </c>
      <c r="S37" s="79">
        <v>261864302.59999999</v>
      </c>
      <c r="T37" s="79">
        <v>258799541.90000001</v>
      </c>
      <c r="U37" s="79">
        <v>300105530</v>
      </c>
      <c r="V37" s="79">
        <v>291107404.5</v>
      </c>
      <c r="W37" s="79">
        <v>328053363.89999998</v>
      </c>
      <c r="X37" s="79">
        <v>353876105.69999999</v>
      </c>
      <c r="Y37" s="79">
        <v>331631584.5</v>
      </c>
      <c r="Z37" s="79">
        <v>299115793</v>
      </c>
      <c r="AA37" s="79">
        <v>301742184.19999999</v>
      </c>
      <c r="AB37" s="79">
        <v>307264079.89999998</v>
      </c>
      <c r="AC37" s="79">
        <v>308781661.39999998</v>
      </c>
      <c r="AD37" s="79">
        <v>306288363</v>
      </c>
      <c r="AE37" s="321">
        <v>1.5</v>
      </c>
      <c r="AF37" s="321">
        <v>0.9</v>
      </c>
      <c r="AG37" s="321">
        <v>0.5</v>
      </c>
      <c r="AH37" s="321">
        <v>-1</v>
      </c>
      <c r="AI37" s="321">
        <v>1.2</v>
      </c>
      <c r="AJ37" s="321">
        <v>-12.5</v>
      </c>
      <c r="AK37" s="321">
        <v>7.5</v>
      </c>
      <c r="AL37" s="321">
        <v>7.6</v>
      </c>
      <c r="AM37" s="321">
        <v>22.7</v>
      </c>
      <c r="AN37" s="321">
        <v>43.7</v>
      </c>
      <c r="AO37" s="321">
        <v>13</v>
      </c>
      <c r="AP37" s="321">
        <v>26.9</v>
      </c>
      <c r="AQ37" s="321">
        <v>17.5</v>
      </c>
      <c r="AR37" s="321">
        <v>25.3</v>
      </c>
      <c r="AS37" s="321">
        <v>36.700000000000003</v>
      </c>
      <c r="AT37" s="321">
        <v>10.5</v>
      </c>
      <c r="AU37" s="321">
        <v>2.8</v>
      </c>
      <c r="AV37" s="321">
        <v>-8</v>
      </c>
      <c r="AW37" s="321">
        <v>-13.2</v>
      </c>
      <c r="AX37" s="321">
        <v>-6.9</v>
      </c>
      <c r="AY37" s="321">
        <v>2.4</v>
      </c>
      <c r="AZ37" s="55" t="s">
        <v>713</v>
      </c>
      <c r="BB37" s="363" t="s">
        <v>899</v>
      </c>
      <c r="BC37" s="6" t="s">
        <v>116</v>
      </c>
    </row>
    <row r="38" spans="1:55" ht="18" customHeight="1">
      <c r="C38" s="9" t="s">
        <v>576</v>
      </c>
      <c r="D38" s="114" t="s">
        <v>900</v>
      </c>
      <c r="E38" s="114"/>
      <c r="F38" s="114"/>
      <c r="I38" s="2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257"/>
      <c r="AF38" s="257"/>
      <c r="AG38" s="257"/>
      <c r="AH38" s="257"/>
      <c r="AI38" s="257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55"/>
      <c r="BA38" s="102"/>
      <c r="BB38" s="363" t="s">
        <v>899</v>
      </c>
      <c r="BC38" s="6" t="s">
        <v>116</v>
      </c>
    </row>
    <row r="39" spans="1:55" ht="18" customHeight="1">
      <c r="A39" s="134"/>
      <c r="B39" s="152"/>
      <c r="C39" s="129"/>
      <c r="D39" s="128" t="s">
        <v>36</v>
      </c>
      <c r="E39" s="260" t="s">
        <v>901</v>
      </c>
      <c r="F39" s="260"/>
      <c r="I39" s="2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249"/>
      <c r="AF39" s="249"/>
      <c r="AG39" s="249"/>
      <c r="AH39" s="249"/>
      <c r="AI39" s="249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55"/>
      <c r="BA39" s="102"/>
      <c r="BB39" s="363" t="s">
        <v>899</v>
      </c>
      <c r="BC39" s="6" t="s">
        <v>116</v>
      </c>
    </row>
    <row r="40" spans="1:55" ht="18" customHeight="1">
      <c r="C40" s="106"/>
      <c r="D40" s="261"/>
      <c r="E40" s="111" t="s">
        <v>140</v>
      </c>
      <c r="F40" s="262" t="s">
        <v>902</v>
      </c>
      <c r="I40" s="2" t="s">
        <v>783</v>
      </c>
      <c r="J40" s="79">
        <v>216</v>
      </c>
      <c r="K40" s="135">
        <v>185</v>
      </c>
      <c r="L40" s="135">
        <v>268</v>
      </c>
      <c r="M40" s="135">
        <v>319</v>
      </c>
      <c r="N40" s="135">
        <v>226</v>
      </c>
      <c r="O40" s="135">
        <v>187</v>
      </c>
      <c r="P40" s="135">
        <v>328</v>
      </c>
      <c r="Q40" s="135">
        <v>308</v>
      </c>
      <c r="R40" s="135">
        <v>245</v>
      </c>
      <c r="S40" s="135">
        <v>128</v>
      </c>
      <c r="T40" s="135">
        <v>149</v>
      </c>
      <c r="U40" s="135">
        <v>180</v>
      </c>
      <c r="V40" s="135">
        <v>185</v>
      </c>
      <c r="W40" s="135">
        <v>188</v>
      </c>
      <c r="X40" s="135">
        <v>215</v>
      </c>
      <c r="Y40" s="135">
        <v>212</v>
      </c>
      <c r="Z40" s="135">
        <v>192</v>
      </c>
      <c r="AA40" s="135">
        <v>229</v>
      </c>
      <c r="AB40" s="135">
        <v>192</v>
      </c>
      <c r="AC40" s="135">
        <v>270</v>
      </c>
      <c r="AD40" s="135">
        <v>252</v>
      </c>
      <c r="AE40" s="321">
        <v>56.5</v>
      </c>
      <c r="AF40" s="321">
        <v>22.5</v>
      </c>
      <c r="AG40" s="321">
        <v>49.7</v>
      </c>
      <c r="AH40" s="321">
        <v>25.6</v>
      </c>
      <c r="AI40" s="321">
        <v>4.5999999999999996</v>
      </c>
      <c r="AJ40" s="321">
        <v>1.1000000000000001</v>
      </c>
      <c r="AK40" s="321">
        <v>22.4</v>
      </c>
      <c r="AL40" s="321">
        <v>-3.4</v>
      </c>
      <c r="AM40" s="321">
        <v>8.4</v>
      </c>
      <c r="AN40" s="321">
        <v>-31.6</v>
      </c>
      <c r="AO40" s="321">
        <v>-54.6</v>
      </c>
      <c r="AP40" s="321">
        <v>-41.6</v>
      </c>
      <c r="AQ40" s="321">
        <v>-24.5</v>
      </c>
      <c r="AR40" s="321">
        <v>46.9</v>
      </c>
      <c r="AS40" s="321">
        <v>44.3</v>
      </c>
      <c r="AT40" s="321">
        <v>17.8</v>
      </c>
      <c r="AU40" s="321">
        <v>3.8</v>
      </c>
      <c r="AV40" s="321">
        <v>21.8</v>
      </c>
      <c r="AW40" s="321">
        <v>-10.7</v>
      </c>
      <c r="AX40" s="321">
        <v>27.4</v>
      </c>
      <c r="AY40" s="321" t="s">
        <v>958</v>
      </c>
      <c r="AZ40" s="55" t="s">
        <v>903</v>
      </c>
      <c r="BA40" s="102"/>
      <c r="BB40" s="363" t="s">
        <v>899</v>
      </c>
      <c r="BC40" s="6" t="s">
        <v>116</v>
      </c>
    </row>
    <row r="41" spans="1:55" ht="18" customHeight="1">
      <c r="A41" s="76"/>
      <c r="B41" s="76"/>
      <c r="C41" s="76"/>
      <c r="D41" s="76"/>
      <c r="E41" s="111" t="s">
        <v>146</v>
      </c>
      <c r="F41" s="262" t="s">
        <v>904</v>
      </c>
      <c r="I41" s="2" t="s">
        <v>712</v>
      </c>
      <c r="J41" s="79">
        <v>5159.2</v>
      </c>
      <c r="K41" s="79">
        <v>4781.6000000000004</v>
      </c>
      <c r="L41" s="79">
        <v>8413.2999999999993</v>
      </c>
      <c r="M41" s="79">
        <v>10486.6</v>
      </c>
      <c r="N41" s="79">
        <v>15408</v>
      </c>
      <c r="O41" s="79">
        <v>3279.5</v>
      </c>
      <c r="P41" s="79">
        <v>7107.4</v>
      </c>
      <c r="Q41" s="79">
        <v>9175.1</v>
      </c>
      <c r="R41" s="79">
        <v>6497.3</v>
      </c>
      <c r="S41" s="79">
        <v>2243.6999999999998</v>
      </c>
      <c r="T41" s="79">
        <v>3433.8</v>
      </c>
      <c r="U41" s="79">
        <v>3314.5</v>
      </c>
      <c r="V41" s="79">
        <v>3172.3</v>
      </c>
      <c r="W41" s="79">
        <v>4823.5</v>
      </c>
      <c r="X41" s="79">
        <v>6682.9</v>
      </c>
      <c r="Y41" s="79">
        <v>3756.5</v>
      </c>
      <c r="Z41" s="79">
        <v>3017.3</v>
      </c>
      <c r="AA41" s="79">
        <v>7972.8</v>
      </c>
      <c r="AB41" s="135">
        <v>2921</v>
      </c>
      <c r="AC41" s="135">
        <v>9618</v>
      </c>
      <c r="AD41" s="135">
        <v>4792</v>
      </c>
      <c r="AE41" s="321">
        <v>128.1</v>
      </c>
      <c r="AF41" s="321">
        <v>71</v>
      </c>
      <c r="AG41" s="321">
        <v>63.5</v>
      </c>
      <c r="AH41" s="321">
        <v>-45.2</v>
      </c>
      <c r="AI41" s="321">
        <v>198.7</v>
      </c>
      <c r="AJ41" s="321">
        <v>-31.4</v>
      </c>
      <c r="AK41" s="321">
        <v>-15.5</v>
      </c>
      <c r="AL41" s="321">
        <v>-12.5</v>
      </c>
      <c r="AM41" s="321">
        <v>-57.8</v>
      </c>
      <c r="AN41" s="321">
        <v>-31.6</v>
      </c>
      <c r="AO41" s="321">
        <v>-51.7</v>
      </c>
      <c r="AP41" s="321">
        <v>-63.9</v>
      </c>
      <c r="AQ41" s="321">
        <v>-51.2</v>
      </c>
      <c r="AR41" s="321">
        <v>115</v>
      </c>
      <c r="AS41" s="321">
        <v>94.6</v>
      </c>
      <c r="AT41" s="321">
        <v>13.3</v>
      </c>
      <c r="AU41" s="321">
        <v>-4.9000000000000004</v>
      </c>
      <c r="AV41" s="321">
        <v>65.3</v>
      </c>
      <c r="AW41" s="321">
        <v>-56.3</v>
      </c>
      <c r="AX41" s="321">
        <v>156</v>
      </c>
      <c r="AY41" s="321" t="s">
        <v>958</v>
      </c>
      <c r="AZ41" s="55" t="s">
        <v>903</v>
      </c>
      <c r="BA41" s="102"/>
      <c r="BB41" s="102"/>
    </row>
    <row r="42" spans="1:55" ht="18" customHeight="1">
      <c r="A42" s="76"/>
      <c r="B42" s="76"/>
      <c r="C42" s="76"/>
      <c r="D42" s="76"/>
      <c r="E42" s="111" t="s">
        <v>177</v>
      </c>
      <c r="F42" s="262" t="s">
        <v>905</v>
      </c>
      <c r="I42" s="2" t="s">
        <v>712</v>
      </c>
      <c r="J42" s="79">
        <v>20241.3</v>
      </c>
      <c r="K42" s="79">
        <v>6607.2</v>
      </c>
      <c r="L42" s="79">
        <v>10813.9</v>
      </c>
      <c r="M42" s="79">
        <v>16229.4</v>
      </c>
      <c r="N42" s="79">
        <v>10786.2</v>
      </c>
      <c r="O42" s="79">
        <v>7216.2</v>
      </c>
      <c r="P42" s="79">
        <v>21293.200000000001</v>
      </c>
      <c r="Q42" s="79">
        <v>17284.099999999999</v>
      </c>
      <c r="R42" s="79">
        <v>52905</v>
      </c>
      <c r="S42" s="79">
        <v>14164.4</v>
      </c>
      <c r="T42" s="79">
        <v>24670.400000000001</v>
      </c>
      <c r="U42" s="79">
        <v>87858.8</v>
      </c>
      <c r="V42" s="79">
        <v>24964.400000000001</v>
      </c>
      <c r="W42" s="79">
        <v>10783.3</v>
      </c>
      <c r="X42" s="79">
        <v>14444.5</v>
      </c>
      <c r="Y42" s="79">
        <v>15614</v>
      </c>
      <c r="Z42" s="79">
        <v>12602.1</v>
      </c>
      <c r="AA42" s="79">
        <v>21266.400000000001</v>
      </c>
      <c r="AB42" s="135">
        <v>52206</v>
      </c>
      <c r="AC42" s="135">
        <v>42364</v>
      </c>
      <c r="AD42" s="135">
        <v>38155</v>
      </c>
      <c r="AE42" s="321">
        <v>97.6</v>
      </c>
      <c r="AF42" s="321">
        <v>32.9</v>
      </c>
      <c r="AG42" s="321">
        <v>-67.599999999999994</v>
      </c>
      <c r="AH42" s="321">
        <v>51.3</v>
      </c>
      <c r="AI42" s="321">
        <v>-46.7</v>
      </c>
      <c r="AJ42" s="321">
        <v>9.1999999999999993</v>
      </c>
      <c r="AK42" s="321">
        <v>96.9</v>
      </c>
      <c r="AL42" s="321">
        <v>6.5</v>
      </c>
      <c r="AM42" s="321">
        <v>390.5</v>
      </c>
      <c r="AN42" s="321">
        <v>96.3</v>
      </c>
      <c r="AO42" s="321">
        <v>15.9</v>
      </c>
      <c r="AP42" s="79">
        <v>408.3</v>
      </c>
      <c r="AQ42" s="321">
        <v>-52.8</v>
      </c>
      <c r="AR42" s="321">
        <v>-23.9</v>
      </c>
      <c r="AS42" s="321">
        <v>-41.5</v>
      </c>
      <c r="AT42" s="321">
        <v>-82.2</v>
      </c>
      <c r="AU42" s="321">
        <v>-49.5</v>
      </c>
      <c r="AV42" s="321">
        <v>97.2</v>
      </c>
      <c r="AW42" s="321">
        <v>261.39999999999998</v>
      </c>
      <c r="AX42" s="321">
        <v>171.3</v>
      </c>
      <c r="AY42" s="321" t="s">
        <v>958</v>
      </c>
      <c r="AZ42" s="55" t="s">
        <v>903</v>
      </c>
      <c r="BA42" s="258" t="s">
        <v>574</v>
      </c>
      <c r="BC42" s="6" t="s">
        <v>75</v>
      </c>
    </row>
    <row r="43" spans="1:55" ht="18" customHeight="1">
      <c r="A43" s="76"/>
      <c r="B43" s="76"/>
      <c r="C43" s="76"/>
      <c r="D43" s="76"/>
      <c r="E43" s="111" t="s">
        <v>583</v>
      </c>
      <c r="F43" s="262" t="s">
        <v>779</v>
      </c>
      <c r="I43" s="2" t="s">
        <v>712</v>
      </c>
      <c r="J43" s="79">
        <v>25400.5</v>
      </c>
      <c r="K43" s="79">
        <v>11388.9</v>
      </c>
      <c r="L43" s="79">
        <v>19227.2</v>
      </c>
      <c r="M43" s="79">
        <v>26716.1</v>
      </c>
      <c r="N43" s="79">
        <v>26194.2</v>
      </c>
      <c r="O43" s="79">
        <v>10495.7</v>
      </c>
      <c r="P43" s="79">
        <v>28400.6</v>
      </c>
      <c r="Q43" s="79">
        <v>26459.200000000001</v>
      </c>
      <c r="R43" s="79">
        <v>59402.2</v>
      </c>
      <c r="S43" s="79">
        <v>16408.099999999999</v>
      </c>
      <c r="T43" s="79">
        <v>28104.2</v>
      </c>
      <c r="U43" s="79">
        <v>91173.4</v>
      </c>
      <c r="V43" s="79">
        <v>28136.7</v>
      </c>
      <c r="W43" s="79">
        <v>15606.8</v>
      </c>
      <c r="X43" s="79">
        <v>21127.4</v>
      </c>
      <c r="Y43" s="79">
        <v>19370.5</v>
      </c>
      <c r="Z43" s="79">
        <v>15619.4</v>
      </c>
      <c r="AA43" s="79">
        <v>29239.1</v>
      </c>
      <c r="AB43" s="135">
        <v>55127</v>
      </c>
      <c r="AC43" s="135">
        <v>51981</v>
      </c>
      <c r="AD43" s="135">
        <v>42947</v>
      </c>
      <c r="AE43" s="321">
        <v>103.1</v>
      </c>
      <c r="AF43" s="321">
        <v>46.6</v>
      </c>
      <c r="AG43" s="321">
        <v>-50.1</v>
      </c>
      <c r="AH43" s="321">
        <v>-10.6</v>
      </c>
      <c r="AI43" s="321">
        <v>3.1</v>
      </c>
      <c r="AJ43" s="321">
        <v>-7.8</v>
      </c>
      <c r="AK43" s="321">
        <v>47.7</v>
      </c>
      <c r="AL43" s="321">
        <v>-1</v>
      </c>
      <c r="AM43" s="321">
        <v>126.8</v>
      </c>
      <c r="AN43" s="321">
        <v>56.3</v>
      </c>
      <c r="AO43" s="321">
        <v>-1</v>
      </c>
      <c r="AP43" s="79">
        <v>244.6</v>
      </c>
      <c r="AQ43" s="321">
        <v>-52.6</v>
      </c>
      <c r="AR43" s="321">
        <v>-4.9000000000000004</v>
      </c>
      <c r="AS43" s="321">
        <v>-24.8</v>
      </c>
      <c r="AT43" s="321">
        <v>-78.8</v>
      </c>
      <c r="AU43" s="321">
        <v>-44.5</v>
      </c>
      <c r="AV43" s="321">
        <v>87.3</v>
      </c>
      <c r="AW43" s="321">
        <v>160.9</v>
      </c>
      <c r="AX43" s="321">
        <v>168.4</v>
      </c>
      <c r="AY43" s="321" t="s">
        <v>958</v>
      </c>
      <c r="AZ43" s="55" t="s">
        <v>903</v>
      </c>
      <c r="BA43" s="258" t="s">
        <v>574</v>
      </c>
      <c r="BB43" s="102"/>
      <c r="BC43" s="6" t="s">
        <v>75</v>
      </c>
    </row>
    <row r="44" spans="1:55" ht="18" customHeight="1">
      <c r="A44" s="76"/>
      <c r="B44" s="76"/>
      <c r="C44" s="76"/>
      <c r="D44" s="76"/>
      <c r="E44" s="111"/>
      <c r="F44" s="262"/>
      <c r="I44" s="2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55"/>
      <c r="BA44" s="258"/>
      <c r="BB44" s="102"/>
      <c r="BC44" s="6"/>
    </row>
    <row r="45" spans="1:55" ht="18" customHeight="1">
      <c r="B45" s="9">
        <v>3.2</v>
      </c>
      <c r="C45" s="72" t="s">
        <v>748</v>
      </c>
      <c r="D45" s="72"/>
      <c r="E45" s="72"/>
      <c r="F45" s="72"/>
      <c r="G45" s="72"/>
      <c r="H45" s="72"/>
      <c r="I45" s="2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249"/>
      <c r="AF45" s="249"/>
      <c r="AG45" s="249"/>
      <c r="AH45" s="249"/>
      <c r="AI45" s="249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55"/>
      <c r="BA45" s="258" t="s">
        <v>574</v>
      </c>
      <c r="BB45" s="102"/>
      <c r="BC45" s="2" t="s">
        <v>116</v>
      </c>
    </row>
    <row r="46" spans="1:55" ht="18" customHeight="1">
      <c r="C46" s="241" t="s">
        <v>113</v>
      </c>
      <c r="D46" s="77" t="s">
        <v>906</v>
      </c>
      <c r="E46" s="77"/>
      <c r="F46" s="77"/>
      <c r="I46" s="2" t="s">
        <v>585</v>
      </c>
      <c r="J46" s="79">
        <v>37397.5</v>
      </c>
      <c r="K46" s="79">
        <v>35919.1</v>
      </c>
      <c r="L46" s="79">
        <v>36076.6</v>
      </c>
      <c r="M46" s="79">
        <v>36978.5</v>
      </c>
      <c r="N46" s="79">
        <v>35040.199999999997</v>
      </c>
      <c r="O46" s="79">
        <v>19780.099999999999</v>
      </c>
      <c r="P46" s="79">
        <v>31367</v>
      </c>
      <c r="Q46" s="79">
        <v>31730.799999999999</v>
      </c>
      <c r="R46" s="79">
        <v>31369</v>
      </c>
      <c r="S46" s="79">
        <v>28211.7</v>
      </c>
      <c r="T46" s="79">
        <v>24775.8</v>
      </c>
      <c r="U46" s="79">
        <v>27625.9</v>
      </c>
      <c r="V46" s="79">
        <v>29461</v>
      </c>
      <c r="W46" s="79">
        <v>29936.1</v>
      </c>
      <c r="X46" s="79">
        <v>30518.6</v>
      </c>
      <c r="Y46" s="79">
        <v>31973.7</v>
      </c>
      <c r="Z46" s="79">
        <v>32218.5</v>
      </c>
      <c r="AA46" s="79">
        <v>32352.9</v>
      </c>
      <c r="AB46" s="79">
        <v>33437.199999999997</v>
      </c>
      <c r="AC46" s="79">
        <v>34147</v>
      </c>
      <c r="AD46" s="79">
        <v>36786.1</v>
      </c>
      <c r="AE46" s="321">
        <v>0.7</v>
      </c>
      <c r="AF46" s="321">
        <v>0.8</v>
      </c>
      <c r="AG46" s="321">
        <v>-0.6</v>
      </c>
      <c r="AH46" s="321">
        <v>1.3</v>
      </c>
      <c r="AI46" s="321">
        <v>-6.3</v>
      </c>
      <c r="AJ46" s="321">
        <v>-44.9</v>
      </c>
      <c r="AK46" s="321">
        <v>-13.1</v>
      </c>
      <c r="AL46" s="321">
        <v>-14.2</v>
      </c>
      <c r="AM46" s="321">
        <v>-10.5</v>
      </c>
      <c r="AN46" s="321">
        <v>42.6</v>
      </c>
      <c r="AO46" s="321">
        <v>-21</v>
      </c>
      <c r="AP46" s="321">
        <v>-12.9</v>
      </c>
      <c r="AQ46" s="321">
        <v>-6.1</v>
      </c>
      <c r="AR46" s="321">
        <v>6.1</v>
      </c>
      <c r="AS46" s="321">
        <v>23.2</v>
      </c>
      <c r="AT46" s="321">
        <v>15.7</v>
      </c>
      <c r="AU46" s="321">
        <v>9.4</v>
      </c>
      <c r="AV46" s="321">
        <v>8.1</v>
      </c>
      <c r="AW46" s="321">
        <v>9.6</v>
      </c>
      <c r="AX46" s="321">
        <v>6.8</v>
      </c>
      <c r="AY46" s="321">
        <v>14.2</v>
      </c>
      <c r="AZ46" s="55" t="s">
        <v>713</v>
      </c>
      <c r="BA46" s="258" t="s">
        <v>574</v>
      </c>
      <c r="BC46" s="2" t="s">
        <v>116</v>
      </c>
    </row>
    <row r="47" spans="1:55" ht="18" customHeight="1">
      <c r="A47" s="76"/>
      <c r="B47" s="76"/>
      <c r="C47" s="241" t="s">
        <v>119</v>
      </c>
      <c r="D47" s="77" t="s">
        <v>907</v>
      </c>
      <c r="E47" s="77"/>
      <c r="F47" s="77"/>
      <c r="I47" s="2" t="s">
        <v>745</v>
      </c>
      <c r="J47" s="79">
        <v>107</v>
      </c>
      <c r="K47" s="79">
        <v>108.3</v>
      </c>
      <c r="L47" s="79">
        <v>108.7</v>
      </c>
      <c r="M47" s="79">
        <v>108.7</v>
      </c>
      <c r="N47" s="79">
        <v>109.1</v>
      </c>
      <c r="O47" s="79">
        <v>109.3</v>
      </c>
      <c r="P47" s="79">
        <v>109.5</v>
      </c>
      <c r="Q47" s="79">
        <v>109.6</v>
      </c>
      <c r="R47" s="79">
        <v>111.4</v>
      </c>
      <c r="S47" s="79">
        <v>113.9</v>
      </c>
      <c r="T47" s="79">
        <v>115.2</v>
      </c>
      <c r="U47" s="79">
        <v>116.9</v>
      </c>
      <c r="V47" s="79">
        <v>121.3</v>
      </c>
      <c r="W47" s="79">
        <v>124.8</v>
      </c>
      <c r="X47" s="79">
        <v>125.3</v>
      </c>
      <c r="Y47" s="79">
        <v>125.3</v>
      </c>
      <c r="Z47" s="79">
        <v>127.8</v>
      </c>
      <c r="AA47" s="79">
        <v>129.6</v>
      </c>
      <c r="AB47" s="79">
        <v>131.1</v>
      </c>
      <c r="AC47" s="79">
        <v>132</v>
      </c>
      <c r="AD47" s="79">
        <v>132.30000000000001</v>
      </c>
      <c r="AE47" s="321">
        <v>-1.6</v>
      </c>
      <c r="AF47" s="321">
        <v>-0.2</v>
      </c>
      <c r="AG47" s="321">
        <v>2.4</v>
      </c>
      <c r="AH47" s="321">
        <v>1.5</v>
      </c>
      <c r="AI47" s="321">
        <v>1.9</v>
      </c>
      <c r="AJ47" s="321">
        <v>0.9</v>
      </c>
      <c r="AK47" s="321">
        <v>0.7</v>
      </c>
      <c r="AL47" s="321">
        <v>0.8</v>
      </c>
      <c r="AM47" s="321">
        <v>2.2000000000000002</v>
      </c>
      <c r="AN47" s="321">
        <v>4.2</v>
      </c>
      <c r="AO47" s="321">
        <v>5.2</v>
      </c>
      <c r="AP47" s="321">
        <v>6.7</v>
      </c>
      <c r="AQ47" s="321">
        <v>8.8000000000000007</v>
      </c>
      <c r="AR47" s="321">
        <v>9.6</v>
      </c>
      <c r="AS47" s="321">
        <v>8.8000000000000007</v>
      </c>
      <c r="AT47" s="321">
        <v>7.2</v>
      </c>
      <c r="AU47" s="321">
        <v>5.4</v>
      </c>
      <c r="AV47" s="321">
        <v>3.8</v>
      </c>
      <c r="AW47" s="321">
        <v>4.5999999999999996</v>
      </c>
      <c r="AX47" s="321">
        <v>5.3</v>
      </c>
      <c r="AY47" s="321">
        <v>3.5</v>
      </c>
      <c r="AZ47" s="55" t="s">
        <v>713</v>
      </c>
      <c r="BA47" s="102"/>
      <c r="BB47" s="102"/>
    </row>
    <row r="48" spans="1:55" ht="31.95" customHeight="1">
      <c r="A48" s="76"/>
      <c r="B48" s="76"/>
      <c r="C48" s="241" t="s">
        <v>121</v>
      </c>
      <c r="D48" s="103" t="s">
        <v>749</v>
      </c>
      <c r="E48" s="103"/>
      <c r="F48" s="103"/>
      <c r="G48" s="103"/>
      <c r="H48" s="103"/>
      <c r="I48" s="2" t="s">
        <v>114</v>
      </c>
      <c r="J48" s="79">
        <v>256</v>
      </c>
      <c r="K48" s="135">
        <v>248</v>
      </c>
      <c r="L48" s="135">
        <v>290</v>
      </c>
      <c r="M48" s="135">
        <v>330</v>
      </c>
      <c r="N48" s="135">
        <v>263</v>
      </c>
      <c r="O48" s="135">
        <v>112</v>
      </c>
      <c r="P48" s="135">
        <v>229</v>
      </c>
      <c r="Q48" s="135">
        <v>193</v>
      </c>
      <c r="R48" s="135">
        <v>252</v>
      </c>
      <c r="S48" s="135">
        <v>223</v>
      </c>
      <c r="T48" s="135">
        <v>143</v>
      </c>
      <c r="U48" s="135">
        <v>237</v>
      </c>
      <c r="V48" s="135">
        <v>208</v>
      </c>
      <c r="W48" s="135">
        <v>149</v>
      </c>
      <c r="X48" s="135">
        <v>174</v>
      </c>
      <c r="Y48" s="135">
        <v>351</v>
      </c>
      <c r="Z48" s="135">
        <v>459</v>
      </c>
      <c r="AA48" s="135">
        <v>447</v>
      </c>
      <c r="AB48" s="79">
        <v>412</v>
      </c>
      <c r="AC48" s="79">
        <v>363</v>
      </c>
      <c r="AD48" s="79">
        <v>339</v>
      </c>
      <c r="AE48" s="321">
        <v>-5.2</v>
      </c>
      <c r="AF48" s="321">
        <v>2.5</v>
      </c>
      <c r="AG48" s="321">
        <v>63.8</v>
      </c>
      <c r="AH48" s="321">
        <v>57.1</v>
      </c>
      <c r="AI48" s="321">
        <v>2.7</v>
      </c>
      <c r="AJ48" s="321">
        <v>-54.8</v>
      </c>
      <c r="AK48" s="321">
        <v>-21</v>
      </c>
      <c r="AL48" s="321">
        <v>-41.5</v>
      </c>
      <c r="AM48" s="321">
        <v>-4.2</v>
      </c>
      <c r="AN48" s="321">
        <v>99.1</v>
      </c>
      <c r="AO48" s="321">
        <v>-37.6</v>
      </c>
      <c r="AP48" s="321">
        <v>22.8</v>
      </c>
      <c r="AQ48" s="321">
        <v>-17.5</v>
      </c>
      <c r="AR48" s="321">
        <v>-33.200000000000003</v>
      </c>
      <c r="AS48" s="321">
        <v>21.7</v>
      </c>
      <c r="AT48" s="321">
        <v>48.1</v>
      </c>
      <c r="AU48" s="321">
        <v>120.7</v>
      </c>
      <c r="AV48" s="321">
        <v>200</v>
      </c>
      <c r="AW48" s="321">
        <v>136.80000000000001</v>
      </c>
      <c r="AX48" s="321">
        <v>3.4</v>
      </c>
      <c r="AY48" s="321">
        <v>-26.1</v>
      </c>
      <c r="AZ48" s="55" t="s">
        <v>750</v>
      </c>
      <c r="BA48" s="102"/>
      <c r="BB48" s="102"/>
      <c r="BC48" s="6" t="s">
        <v>116</v>
      </c>
    </row>
    <row r="49" spans="1:57" ht="31.95" customHeight="1">
      <c r="C49" s="71" t="s">
        <v>587</v>
      </c>
      <c r="D49" s="103" t="s">
        <v>751</v>
      </c>
      <c r="E49" s="103"/>
      <c r="F49" s="103"/>
      <c r="G49" s="103"/>
      <c r="H49" s="103"/>
      <c r="I49" s="2" t="s">
        <v>114</v>
      </c>
      <c r="J49" s="79">
        <v>465</v>
      </c>
      <c r="K49" s="135">
        <v>382</v>
      </c>
      <c r="L49" s="135">
        <v>524</v>
      </c>
      <c r="M49" s="135">
        <v>555</v>
      </c>
      <c r="N49" s="135">
        <v>603</v>
      </c>
      <c r="O49" s="135">
        <v>520</v>
      </c>
      <c r="P49" s="135">
        <v>690</v>
      </c>
      <c r="Q49" s="135">
        <v>579</v>
      </c>
      <c r="R49" s="135">
        <v>671</v>
      </c>
      <c r="S49" s="135">
        <v>537</v>
      </c>
      <c r="T49" s="135">
        <v>664</v>
      </c>
      <c r="U49" s="135">
        <v>703</v>
      </c>
      <c r="V49" s="135">
        <v>513</v>
      </c>
      <c r="W49" s="135">
        <v>214</v>
      </c>
      <c r="X49" s="135">
        <v>464</v>
      </c>
      <c r="Y49" s="135">
        <v>260</v>
      </c>
      <c r="Z49" s="135">
        <v>440</v>
      </c>
      <c r="AA49" s="135">
        <v>260</v>
      </c>
      <c r="AB49" s="79">
        <v>344</v>
      </c>
      <c r="AC49" s="79">
        <v>412</v>
      </c>
      <c r="AD49" s="79">
        <v>441</v>
      </c>
      <c r="AE49" s="321">
        <v>24</v>
      </c>
      <c r="AF49" s="321">
        <v>11.7</v>
      </c>
      <c r="AG49" s="321">
        <v>12</v>
      </c>
      <c r="AH49" s="321">
        <v>11.9</v>
      </c>
      <c r="AI49" s="321">
        <v>29.7</v>
      </c>
      <c r="AJ49" s="321">
        <v>36.1</v>
      </c>
      <c r="AK49" s="321">
        <v>31.7</v>
      </c>
      <c r="AL49" s="321">
        <v>4.3</v>
      </c>
      <c r="AM49" s="321">
        <v>11.3</v>
      </c>
      <c r="AN49" s="321">
        <v>3.3</v>
      </c>
      <c r="AO49" s="321">
        <v>-3.8</v>
      </c>
      <c r="AP49" s="321">
        <v>21.4</v>
      </c>
      <c r="AQ49" s="321">
        <v>-23.5</v>
      </c>
      <c r="AR49" s="321">
        <v>-60.1</v>
      </c>
      <c r="AS49" s="321">
        <v>-30.1</v>
      </c>
      <c r="AT49" s="321">
        <v>-63</v>
      </c>
      <c r="AU49" s="321">
        <v>-14.2</v>
      </c>
      <c r="AV49" s="321">
        <v>21.5</v>
      </c>
      <c r="AW49" s="321">
        <v>-25.9</v>
      </c>
      <c r="AX49" s="79">
        <v>58.5</v>
      </c>
      <c r="AY49" s="79">
        <v>0.2</v>
      </c>
      <c r="AZ49" s="55" t="s">
        <v>750</v>
      </c>
      <c r="BA49" s="102"/>
      <c r="BB49" s="102"/>
      <c r="BC49" s="6" t="s">
        <v>116</v>
      </c>
    </row>
    <row r="50" spans="1:57" ht="18" customHeight="1">
      <c r="A50" s="76"/>
      <c r="B50" s="76"/>
      <c r="C50" s="241" t="s">
        <v>588</v>
      </c>
      <c r="D50" s="72" t="s">
        <v>719</v>
      </c>
      <c r="E50" s="72"/>
      <c r="F50" s="72"/>
      <c r="G50" s="72"/>
      <c r="H50" s="72"/>
      <c r="I50" s="2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257"/>
      <c r="AF50" s="257"/>
      <c r="AG50" s="257"/>
      <c r="AH50" s="257"/>
      <c r="AI50" s="257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321"/>
      <c r="AX50" s="321"/>
      <c r="AY50" s="321"/>
      <c r="AZ50" s="55"/>
      <c r="BA50" s="102"/>
      <c r="BB50" s="102"/>
      <c r="BC50" s="6"/>
    </row>
    <row r="51" spans="1:57" ht="18" customHeight="1">
      <c r="A51" s="76"/>
      <c r="B51" s="76"/>
      <c r="C51" s="76"/>
      <c r="D51" s="75" t="s">
        <v>36</v>
      </c>
      <c r="E51" s="77" t="s">
        <v>752</v>
      </c>
      <c r="F51" s="77"/>
      <c r="G51" s="77"/>
      <c r="I51" s="2" t="s">
        <v>753</v>
      </c>
      <c r="J51" s="79">
        <v>2385.4</v>
      </c>
      <c r="K51" s="151">
        <v>2379.41</v>
      </c>
      <c r="L51" s="151">
        <v>2379.41</v>
      </c>
      <c r="M51" s="151">
        <v>2379.41</v>
      </c>
      <c r="N51" s="151">
        <v>2384.5</v>
      </c>
      <c r="O51" s="151">
        <v>2386.0300000000002</v>
      </c>
      <c r="P51" s="151">
        <v>2379.0700000000002</v>
      </c>
      <c r="Q51" s="151">
        <v>2379.1799999999998</v>
      </c>
      <c r="R51" s="151">
        <v>2402.5</v>
      </c>
      <c r="S51" s="151">
        <v>2463.7199999999998</v>
      </c>
      <c r="T51" s="151">
        <v>2469.23</v>
      </c>
      <c r="U51" s="151">
        <v>2565.59</v>
      </c>
      <c r="V51" s="151">
        <v>4010.92</v>
      </c>
      <c r="W51" s="151">
        <v>4051.33</v>
      </c>
      <c r="X51" s="151">
        <v>3697.48</v>
      </c>
      <c r="Y51" s="151">
        <v>3499.07</v>
      </c>
      <c r="Z51" s="151">
        <v>3487.25</v>
      </c>
      <c r="AA51" s="151">
        <v>3499.27</v>
      </c>
      <c r="AB51" s="79">
        <v>3371.6</v>
      </c>
      <c r="AC51" s="79">
        <v>3382.6</v>
      </c>
      <c r="AD51" s="79">
        <v>3444.9</v>
      </c>
      <c r="AE51" s="321">
        <v>-2.4</v>
      </c>
      <c r="AF51" s="321">
        <v>-2.8</v>
      </c>
      <c r="AG51" s="321">
        <v>-1.1000000000000001</v>
      </c>
      <c r="AH51" s="321">
        <v>-0.8</v>
      </c>
      <c r="AI51" s="364">
        <v>-0.04</v>
      </c>
      <c r="AJ51" s="321">
        <v>0.3</v>
      </c>
      <c r="AK51" s="364">
        <v>-0.01</v>
      </c>
      <c r="AL51" s="364">
        <v>-0.01</v>
      </c>
      <c r="AM51" s="321">
        <v>0.8</v>
      </c>
      <c r="AN51" s="321">
        <v>3.3</v>
      </c>
      <c r="AO51" s="321">
        <v>3.8</v>
      </c>
      <c r="AP51" s="321">
        <v>7.8</v>
      </c>
      <c r="AQ51" s="321">
        <v>66.900000000000006</v>
      </c>
      <c r="AR51" s="321">
        <v>64.400000000000006</v>
      </c>
      <c r="AS51" s="321">
        <v>49.7</v>
      </c>
      <c r="AT51" s="321">
        <v>36.4</v>
      </c>
      <c r="AU51" s="321">
        <v>-13.1</v>
      </c>
      <c r="AV51" s="321">
        <v>-13.6</v>
      </c>
      <c r="AW51" s="321">
        <v>-8.8000000000000007</v>
      </c>
      <c r="AX51" s="321">
        <v>-3.3</v>
      </c>
      <c r="AY51" s="321">
        <v>-1.2</v>
      </c>
      <c r="AZ51" s="55" t="s">
        <v>754</v>
      </c>
      <c r="BA51" s="258" t="s">
        <v>574</v>
      </c>
      <c r="BB51" s="102"/>
      <c r="BC51" s="6" t="s">
        <v>75</v>
      </c>
    </row>
    <row r="52" spans="1:57" ht="18" customHeight="1">
      <c r="A52" s="76"/>
      <c r="B52" s="76"/>
      <c r="C52" s="76"/>
      <c r="D52" s="75" t="s">
        <v>36</v>
      </c>
      <c r="E52" s="77" t="s">
        <v>755</v>
      </c>
      <c r="F52" s="77"/>
      <c r="G52" s="77"/>
      <c r="I52" s="2" t="s">
        <v>756</v>
      </c>
      <c r="J52" s="79">
        <v>17.3</v>
      </c>
      <c r="K52" s="151">
        <v>17.149999999999999</v>
      </c>
      <c r="L52" s="151">
        <v>17.25</v>
      </c>
      <c r="M52" s="151">
        <v>17.329999999999998</v>
      </c>
      <c r="N52" s="151">
        <v>17.59</v>
      </c>
      <c r="O52" s="151">
        <v>17.73</v>
      </c>
      <c r="P52" s="151">
        <v>17.82</v>
      </c>
      <c r="Q52" s="151">
        <v>17.79</v>
      </c>
      <c r="R52" s="151">
        <v>17.89</v>
      </c>
      <c r="S52" s="151">
        <v>17.97</v>
      </c>
      <c r="T52" s="151">
        <v>17.920000000000002</v>
      </c>
      <c r="U52" s="151">
        <v>18.29</v>
      </c>
      <c r="V52" s="151">
        <v>18.739999999999998</v>
      </c>
      <c r="W52" s="151">
        <v>18.850000000000001</v>
      </c>
      <c r="X52" s="151">
        <v>18.63</v>
      </c>
      <c r="Y52" s="151">
        <v>18.61</v>
      </c>
      <c r="Z52" s="151">
        <v>19.82</v>
      </c>
      <c r="AA52" s="151">
        <v>21.67</v>
      </c>
      <c r="AB52" s="79">
        <v>21.9</v>
      </c>
      <c r="AC52" s="79">
        <v>22.3</v>
      </c>
      <c r="AD52" s="79">
        <v>22.4</v>
      </c>
      <c r="AE52" s="321">
        <v>-4.0999999999999996</v>
      </c>
      <c r="AF52" s="321">
        <v>-3</v>
      </c>
      <c r="AG52" s="321">
        <v>-1.6</v>
      </c>
      <c r="AH52" s="321">
        <v>-0.8</v>
      </c>
      <c r="AI52" s="321">
        <v>1.9</v>
      </c>
      <c r="AJ52" s="321">
        <v>3.4</v>
      </c>
      <c r="AK52" s="321">
        <v>3.3</v>
      </c>
      <c r="AL52" s="321">
        <v>2.6</v>
      </c>
      <c r="AM52" s="321">
        <v>1.7</v>
      </c>
      <c r="AN52" s="321">
        <v>1.3</v>
      </c>
      <c r="AO52" s="321">
        <v>0.6</v>
      </c>
      <c r="AP52" s="321">
        <v>2.8</v>
      </c>
      <c r="AQ52" s="321">
        <v>4.8</v>
      </c>
      <c r="AR52" s="321">
        <v>4.9000000000000004</v>
      </c>
      <c r="AS52" s="321">
        <v>4</v>
      </c>
      <c r="AT52" s="321">
        <v>1.8</v>
      </c>
      <c r="AU52" s="321">
        <v>5.7</v>
      </c>
      <c r="AV52" s="321">
        <v>14.9</v>
      </c>
      <c r="AW52" s="321">
        <v>17.7</v>
      </c>
      <c r="AX52" s="321">
        <v>19.899999999999999</v>
      </c>
      <c r="AY52" s="321">
        <v>12.9</v>
      </c>
      <c r="AZ52" s="55" t="s">
        <v>754</v>
      </c>
      <c r="BA52" s="102"/>
      <c r="BB52" s="102"/>
    </row>
    <row r="53" spans="1:57" ht="18" customHeight="1">
      <c r="A53" s="76"/>
      <c r="B53" s="76"/>
      <c r="C53" s="76"/>
      <c r="D53" s="75"/>
      <c r="E53" s="77"/>
      <c r="F53" s="77"/>
      <c r="G53" s="77"/>
      <c r="I53" s="2"/>
      <c r="J53" s="79"/>
      <c r="K53" s="151"/>
      <c r="L53" s="151"/>
      <c r="M53" s="151"/>
      <c r="N53" s="151"/>
      <c r="O53" s="151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55"/>
      <c r="BA53" s="102"/>
      <c r="BB53" s="102"/>
    </row>
    <row r="54" spans="1:57" ht="18" customHeight="1">
      <c r="A54" s="106"/>
      <c r="B54" s="9">
        <v>3.3</v>
      </c>
      <c r="C54" s="107" t="s">
        <v>757</v>
      </c>
      <c r="D54" s="107"/>
      <c r="E54" s="107"/>
      <c r="F54" s="107"/>
      <c r="G54" s="107"/>
      <c r="H54" s="107"/>
      <c r="I54" s="2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321"/>
      <c r="AX54" s="321"/>
      <c r="AY54" s="321"/>
      <c r="AZ54" s="55"/>
      <c r="BC54" s="6"/>
      <c r="BD54" s="365" t="s">
        <v>763</v>
      </c>
      <c r="BE54" s="5" t="s">
        <v>75</v>
      </c>
    </row>
    <row r="55" spans="1:57" ht="18" customHeight="1">
      <c r="A55" s="76"/>
      <c r="B55" s="76"/>
      <c r="C55" s="241" t="s">
        <v>132</v>
      </c>
      <c r="D55" s="77" t="s">
        <v>908</v>
      </c>
      <c r="E55" s="77"/>
      <c r="F55" s="77"/>
      <c r="G55" s="5"/>
      <c r="I55" s="2" t="s">
        <v>745</v>
      </c>
      <c r="J55" s="79">
        <v>102.7</v>
      </c>
      <c r="K55" s="79">
        <v>100.8</v>
      </c>
      <c r="L55" s="79">
        <v>91.1</v>
      </c>
      <c r="M55" s="79">
        <v>102.8</v>
      </c>
      <c r="N55" s="79">
        <v>100.5</v>
      </c>
      <c r="O55" s="79">
        <v>82.6</v>
      </c>
      <c r="P55" s="79">
        <v>86.4</v>
      </c>
      <c r="Q55" s="79">
        <v>92.5</v>
      </c>
      <c r="R55" s="79">
        <v>97.1</v>
      </c>
      <c r="S55" s="79">
        <v>94.9</v>
      </c>
      <c r="T55" s="79">
        <v>83.8</v>
      </c>
      <c r="U55" s="79">
        <v>91.4</v>
      </c>
      <c r="V55" s="79">
        <v>95.7</v>
      </c>
      <c r="W55" s="79">
        <v>92.6</v>
      </c>
      <c r="X55" s="79">
        <v>92.1</v>
      </c>
      <c r="Y55" s="79">
        <v>97.6</v>
      </c>
      <c r="Z55" s="79">
        <v>96.7</v>
      </c>
      <c r="AA55" s="79">
        <v>90.1</v>
      </c>
      <c r="AB55" s="79">
        <v>90.7</v>
      </c>
      <c r="AC55" s="79">
        <v>101.1</v>
      </c>
      <c r="AD55" s="79">
        <v>102.4</v>
      </c>
      <c r="AE55" s="321">
        <v>0.1</v>
      </c>
      <c r="AF55" s="321">
        <v>1.6</v>
      </c>
      <c r="AG55" s="321">
        <v>-3.8</v>
      </c>
      <c r="AH55" s="321">
        <v>-3.2</v>
      </c>
      <c r="AI55" s="321">
        <v>-2.1</v>
      </c>
      <c r="AJ55" s="321">
        <v>-18.100000000000001</v>
      </c>
      <c r="AK55" s="321">
        <v>-5.2</v>
      </c>
      <c r="AL55" s="321">
        <v>-10</v>
      </c>
      <c r="AM55" s="321">
        <v>-3.3</v>
      </c>
      <c r="AN55" s="321">
        <v>14.8</v>
      </c>
      <c r="AO55" s="321">
        <v>-3</v>
      </c>
      <c r="AP55" s="321">
        <v>-1.1000000000000001</v>
      </c>
      <c r="AQ55" s="321">
        <v>-1.5</v>
      </c>
      <c r="AR55" s="321">
        <v>-2.4</v>
      </c>
      <c r="AS55" s="321">
        <v>9.9</v>
      </c>
      <c r="AT55" s="321">
        <v>6.7</v>
      </c>
      <c r="AU55" s="321">
        <v>1</v>
      </c>
      <c r="AV55" s="321">
        <v>-2.7</v>
      </c>
      <c r="AW55" s="321">
        <v>-1.5</v>
      </c>
      <c r="AX55" s="321">
        <v>3.7</v>
      </c>
      <c r="AY55" s="321">
        <v>5.9</v>
      </c>
      <c r="AZ55" s="55" t="s">
        <v>713</v>
      </c>
      <c r="BC55" s="267"/>
      <c r="BD55" s="365"/>
    </row>
    <row r="56" spans="1:57" ht="18" customHeight="1">
      <c r="A56" s="76"/>
      <c r="B56" s="76"/>
      <c r="C56" s="76"/>
      <c r="D56" s="76"/>
      <c r="E56" s="75"/>
      <c r="F56" s="171"/>
      <c r="G56" s="171"/>
      <c r="H56" s="171"/>
      <c r="I56" s="2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  <c r="AQ56" s="321"/>
      <c r="AR56" s="321"/>
      <c r="AS56" s="321"/>
      <c r="AT56" s="321"/>
      <c r="AU56" s="321"/>
      <c r="AV56" s="321"/>
      <c r="AW56" s="321"/>
      <c r="AX56" s="321"/>
      <c r="AY56" s="321"/>
      <c r="AZ56" s="55"/>
      <c r="BC56" s="267"/>
      <c r="BD56" s="365"/>
    </row>
    <row r="57" spans="1:57" ht="18" customHeight="1">
      <c r="A57" s="106"/>
      <c r="B57" s="106">
        <v>3.4</v>
      </c>
      <c r="C57" s="107" t="s">
        <v>758</v>
      </c>
      <c r="D57" s="107"/>
      <c r="E57" s="107"/>
      <c r="F57" s="107"/>
      <c r="G57" s="107"/>
      <c r="H57" s="107"/>
      <c r="I57" s="2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257"/>
      <c r="AF57" s="257"/>
      <c r="AG57" s="257"/>
      <c r="AH57" s="257"/>
      <c r="AI57" s="257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55"/>
      <c r="BA57" s="258" t="s">
        <v>574</v>
      </c>
      <c r="BC57" s="6" t="s">
        <v>75</v>
      </c>
      <c r="BD57" s="365"/>
    </row>
    <row r="58" spans="1:57" ht="18" customHeight="1">
      <c r="A58" s="106"/>
      <c r="C58" s="141" t="s">
        <v>593</v>
      </c>
      <c r="D58" s="107" t="s">
        <v>759</v>
      </c>
      <c r="E58" s="107"/>
      <c r="F58" s="107"/>
      <c r="G58" s="107"/>
      <c r="H58" s="107"/>
      <c r="I58" s="2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257"/>
      <c r="AF58" s="257"/>
      <c r="AG58" s="257"/>
      <c r="AH58" s="257"/>
      <c r="AI58" s="257"/>
      <c r="AJ58" s="259"/>
      <c r="AK58" s="259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  <c r="AX58" s="259"/>
      <c r="AY58" s="259"/>
      <c r="AZ58" s="55"/>
      <c r="BA58" s="258" t="s">
        <v>574</v>
      </c>
      <c r="BC58" s="6" t="s">
        <v>75</v>
      </c>
      <c r="BD58" s="365"/>
    </row>
    <row r="59" spans="1:57" ht="18" customHeight="1">
      <c r="A59" s="106"/>
      <c r="B59" s="106"/>
      <c r="D59" s="75" t="s">
        <v>36</v>
      </c>
      <c r="E59" s="114" t="s">
        <v>760</v>
      </c>
      <c r="F59" s="114"/>
      <c r="G59" s="114"/>
      <c r="I59" s="2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249"/>
      <c r="AF59" s="249"/>
      <c r="AG59" s="249"/>
      <c r="AH59" s="249"/>
      <c r="AI59" s="249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55"/>
      <c r="BA59" s="258" t="s">
        <v>574</v>
      </c>
      <c r="BC59" s="267"/>
    </row>
    <row r="60" spans="1:57" ht="45">
      <c r="A60" s="106"/>
      <c r="B60" s="106"/>
      <c r="C60" s="106"/>
      <c r="D60" s="8"/>
      <c r="E60" s="111" t="s">
        <v>140</v>
      </c>
      <c r="F60" s="262" t="s">
        <v>761</v>
      </c>
      <c r="G60" s="5"/>
      <c r="I60" s="2" t="s">
        <v>762</v>
      </c>
      <c r="J60" s="79">
        <v>40878.199999999997</v>
      </c>
      <c r="K60" s="79">
        <v>42117.2</v>
      </c>
      <c r="L60" s="79">
        <v>42339.9</v>
      </c>
      <c r="M60" s="79">
        <v>41103.4</v>
      </c>
      <c r="N60" s="79">
        <v>40652.699999999997</v>
      </c>
      <c r="O60" s="79">
        <v>37663.4</v>
      </c>
      <c r="P60" s="79">
        <v>41282.199999999997</v>
      </c>
      <c r="Q60" s="79">
        <v>40979.599999999999</v>
      </c>
      <c r="R60" s="79">
        <v>40627.699999999997</v>
      </c>
      <c r="S60" s="79">
        <v>40898.800000000003</v>
      </c>
      <c r="T60" s="79">
        <v>40113.4</v>
      </c>
      <c r="U60" s="79">
        <v>42964.5</v>
      </c>
      <c r="V60" s="79">
        <v>41429.4</v>
      </c>
      <c r="W60" s="79">
        <v>43286</v>
      </c>
      <c r="X60" s="79">
        <v>43587.9</v>
      </c>
      <c r="Y60" s="79">
        <v>42254.3</v>
      </c>
      <c r="Z60" s="79">
        <v>41542.300000000003</v>
      </c>
      <c r="AA60" s="79">
        <v>44503.4</v>
      </c>
      <c r="AB60" s="79">
        <v>44729.4</v>
      </c>
      <c r="AC60" s="79">
        <v>44678.5</v>
      </c>
      <c r="AD60" s="79">
        <v>45240.1</v>
      </c>
      <c r="AE60" s="321">
        <v>5.4</v>
      </c>
      <c r="AF60" s="321">
        <v>4.0999999999999996</v>
      </c>
      <c r="AG60" s="321">
        <v>1.9</v>
      </c>
      <c r="AH60" s="321">
        <v>0.6</v>
      </c>
      <c r="AI60" s="321">
        <v>-0.6</v>
      </c>
      <c r="AJ60" s="321">
        <v>-10.6</v>
      </c>
      <c r="AK60" s="321">
        <v>-2.5</v>
      </c>
      <c r="AL60" s="321">
        <v>-0.3</v>
      </c>
      <c r="AM60" s="321">
        <v>-0.1</v>
      </c>
      <c r="AN60" s="321">
        <v>8.6</v>
      </c>
      <c r="AO60" s="321">
        <v>-2.8</v>
      </c>
      <c r="AP60" s="321">
        <v>4.8</v>
      </c>
      <c r="AQ60" s="321">
        <v>2</v>
      </c>
      <c r="AR60" s="321">
        <v>5.8</v>
      </c>
      <c r="AS60" s="321">
        <v>8.6999999999999993</v>
      </c>
      <c r="AT60" s="321">
        <v>-1.7</v>
      </c>
      <c r="AU60" s="321">
        <v>0.3</v>
      </c>
      <c r="AV60" s="321">
        <v>2.8</v>
      </c>
      <c r="AW60" s="321">
        <v>2.6</v>
      </c>
      <c r="AX60" s="321">
        <v>5.7</v>
      </c>
      <c r="AY60" s="321">
        <v>8.9</v>
      </c>
      <c r="AZ60" s="55" t="s">
        <v>763</v>
      </c>
      <c r="BA60" s="258" t="s">
        <v>574</v>
      </c>
      <c r="BC60" s="6" t="s">
        <v>75</v>
      </c>
    </row>
    <row r="61" spans="1:57" ht="45">
      <c r="A61" s="106"/>
      <c r="B61" s="106"/>
      <c r="C61" s="106"/>
      <c r="D61" s="111"/>
      <c r="E61" s="111" t="s">
        <v>146</v>
      </c>
      <c r="F61" s="262" t="s">
        <v>909</v>
      </c>
      <c r="G61" s="5"/>
      <c r="I61" s="2" t="s">
        <v>762</v>
      </c>
      <c r="J61" s="79">
        <v>563.4</v>
      </c>
      <c r="K61" s="79">
        <v>587.4</v>
      </c>
      <c r="L61" s="79">
        <v>571.1</v>
      </c>
      <c r="M61" s="79">
        <v>606.4</v>
      </c>
      <c r="N61" s="79">
        <v>622.9</v>
      </c>
      <c r="O61" s="79">
        <v>575.4</v>
      </c>
      <c r="P61" s="79">
        <v>570.79999999999995</v>
      </c>
      <c r="Q61" s="79">
        <v>581.1</v>
      </c>
      <c r="R61" s="79">
        <v>585.9</v>
      </c>
      <c r="S61" s="79">
        <v>557.20000000000005</v>
      </c>
      <c r="T61" s="79">
        <v>512.70000000000005</v>
      </c>
      <c r="U61" s="79">
        <v>556.9</v>
      </c>
      <c r="V61" s="79">
        <v>565.6</v>
      </c>
      <c r="W61" s="79">
        <v>559.70000000000005</v>
      </c>
      <c r="X61" s="79">
        <v>565.70000000000005</v>
      </c>
      <c r="Y61" s="79">
        <v>567.9</v>
      </c>
      <c r="Z61" s="79">
        <v>545.9</v>
      </c>
      <c r="AA61" s="79">
        <v>556.9</v>
      </c>
      <c r="AB61" s="79">
        <v>553.20000000000005</v>
      </c>
      <c r="AC61" s="79">
        <v>560</v>
      </c>
      <c r="AD61" s="79">
        <v>565.6</v>
      </c>
      <c r="AE61" s="321">
        <v>-4.3</v>
      </c>
      <c r="AF61" s="321">
        <v>4.3</v>
      </c>
      <c r="AG61" s="321">
        <v>-2.8</v>
      </c>
      <c r="AH61" s="321">
        <v>6.2</v>
      </c>
      <c r="AI61" s="321">
        <v>10.6</v>
      </c>
      <c r="AJ61" s="321">
        <v>-2</v>
      </c>
      <c r="AK61" s="321">
        <v>-0.1</v>
      </c>
      <c r="AL61" s="321">
        <v>-4.2</v>
      </c>
      <c r="AM61" s="321">
        <v>-5.9</v>
      </c>
      <c r="AN61" s="321">
        <v>-3.2</v>
      </c>
      <c r="AO61" s="321">
        <v>-10.199999999999999</v>
      </c>
      <c r="AP61" s="321">
        <v>-4.2</v>
      </c>
      <c r="AQ61" s="321">
        <v>-3.5</v>
      </c>
      <c r="AR61" s="321">
        <v>0.4</v>
      </c>
      <c r="AS61" s="321">
        <v>10.3</v>
      </c>
      <c r="AT61" s="321">
        <v>2</v>
      </c>
      <c r="AU61" s="321">
        <v>-3.5</v>
      </c>
      <c r="AV61" s="321">
        <v>-0.5</v>
      </c>
      <c r="AW61" s="321">
        <v>-2.2000000000000002</v>
      </c>
      <c r="AX61" s="321">
        <v>-1.4</v>
      </c>
      <c r="AY61" s="321">
        <v>3.6</v>
      </c>
      <c r="AZ61" s="55" t="s">
        <v>763</v>
      </c>
      <c r="BA61" s="258" t="s">
        <v>574</v>
      </c>
      <c r="BC61" s="6" t="s">
        <v>75</v>
      </c>
    </row>
    <row r="62" spans="1:57" ht="18" customHeight="1">
      <c r="A62" s="106"/>
      <c r="B62" s="106"/>
      <c r="C62" s="106"/>
      <c r="D62" s="75" t="s">
        <v>36</v>
      </c>
      <c r="E62" s="114" t="s">
        <v>765</v>
      </c>
      <c r="F62" s="114"/>
      <c r="G62" s="114"/>
      <c r="I62" s="2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55"/>
    </row>
    <row r="63" spans="1:57" ht="45">
      <c r="A63" s="106"/>
      <c r="B63" s="106"/>
      <c r="C63" s="106"/>
      <c r="D63" s="106"/>
      <c r="E63" s="111" t="s">
        <v>140</v>
      </c>
      <c r="F63" s="262" t="s">
        <v>766</v>
      </c>
      <c r="G63" s="5"/>
      <c r="I63" s="2" t="s">
        <v>762</v>
      </c>
      <c r="J63" s="79">
        <v>29026.1</v>
      </c>
      <c r="K63" s="79">
        <v>29731.5</v>
      </c>
      <c r="L63" s="79">
        <v>29902</v>
      </c>
      <c r="M63" s="79">
        <v>29562.3</v>
      </c>
      <c r="N63" s="79">
        <v>27985.7</v>
      </c>
      <c r="O63" s="79">
        <v>23565.8</v>
      </c>
      <c r="P63" s="79">
        <v>28464.6</v>
      </c>
      <c r="Q63" s="79">
        <v>28374.6</v>
      </c>
      <c r="R63" s="79">
        <v>27503.5</v>
      </c>
      <c r="S63" s="79">
        <v>26641.200000000001</v>
      </c>
      <c r="T63" s="79">
        <v>26118.6</v>
      </c>
      <c r="U63" s="79">
        <v>29531</v>
      </c>
      <c r="V63" s="79">
        <v>28594.5</v>
      </c>
      <c r="W63" s="79">
        <v>29666</v>
      </c>
      <c r="X63" s="79">
        <v>30320.9</v>
      </c>
      <c r="Y63" s="79">
        <v>30016.5</v>
      </c>
      <c r="Z63" s="79">
        <v>29464</v>
      </c>
      <c r="AA63" s="79">
        <v>30446.400000000001</v>
      </c>
      <c r="AB63" s="79">
        <v>31040.799999999999</v>
      </c>
      <c r="AC63" s="79">
        <v>31715.1</v>
      </c>
      <c r="AD63" s="79">
        <v>31638.7</v>
      </c>
      <c r="AE63" s="321">
        <v>3.5</v>
      </c>
      <c r="AF63" s="321">
        <v>4.7</v>
      </c>
      <c r="AG63" s="321">
        <v>1.4</v>
      </c>
      <c r="AH63" s="321">
        <v>-0.2</v>
      </c>
      <c r="AI63" s="321">
        <v>-3.6</v>
      </c>
      <c r="AJ63" s="321">
        <v>-20.7</v>
      </c>
      <c r="AK63" s="321">
        <v>-4.8</v>
      </c>
      <c r="AL63" s="321">
        <v>-4</v>
      </c>
      <c r="AM63" s="321">
        <v>-1.7</v>
      </c>
      <c r="AN63" s="321">
        <v>13.1</v>
      </c>
      <c r="AO63" s="321">
        <v>-8.1999999999999993</v>
      </c>
      <c r="AP63" s="321">
        <v>4.0999999999999996</v>
      </c>
      <c r="AQ63" s="321">
        <v>4</v>
      </c>
      <c r="AR63" s="321">
        <v>11.4</v>
      </c>
      <c r="AS63" s="321">
        <v>16.100000000000001</v>
      </c>
      <c r="AT63" s="321">
        <v>1.6</v>
      </c>
      <c r="AU63" s="321">
        <v>3</v>
      </c>
      <c r="AV63" s="321">
        <v>2.6</v>
      </c>
      <c r="AW63" s="321">
        <v>2.4</v>
      </c>
      <c r="AX63" s="321">
        <v>5.7</v>
      </c>
      <c r="AY63" s="321">
        <v>7.4</v>
      </c>
      <c r="AZ63" s="55" t="s">
        <v>763</v>
      </c>
    </row>
    <row r="64" spans="1:57" ht="45">
      <c r="A64" s="106"/>
      <c r="B64" s="106"/>
      <c r="C64" s="106"/>
      <c r="D64" s="106"/>
      <c r="E64" s="111" t="s">
        <v>146</v>
      </c>
      <c r="F64" s="262" t="s">
        <v>767</v>
      </c>
      <c r="G64" s="5"/>
      <c r="I64" s="2" t="s">
        <v>762</v>
      </c>
      <c r="J64" s="79">
        <v>8297.2999999999993</v>
      </c>
      <c r="K64" s="79">
        <v>8623</v>
      </c>
      <c r="L64" s="79">
        <v>8421.1</v>
      </c>
      <c r="M64" s="79">
        <v>8044.3</v>
      </c>
      <c r="N64" s="79">
        <v>8627.2000000000007</v>
      </c>
      <c r="O64" s="79">
        <v>10105.299999999999</v>
      </c>
      <c r="P64" s="79">
        <v>8896.1</v>
      </c>
      <c r="Q64" s="79">
        <v>8738</v>
      </c>
      <c r="R64" s="79">
        <v>9210.1</v>
      </c>
      <c r="S64" s="79">
        <v>9852.7999999999993</v>
      </c>
      <c r="T64" s="79">
        <v>9930.2999999999993</v>
      </c>
      <c r="U64" s="79">
        <v>9219.7000000000007</v>
      </c>
      <c r="V64" s="79">
        <v>9493.2999999999993</v>
      </c>
      <c r="W64" s="79">
        <v>9965.2999999999993</v>
      </c>
      <c r="X64" s="79">
        <v>9601.4</v>
      </c>
      <c r="Y64" s="79">
        <v>9174.2999999999993</v>
      </c>
      <c r="Z64" s="79">
        <v>9463.4</v>
      </c>
      <c r="AA64" s="79">
        <v>10741.4</v>
      </c>
      <c r="AB64" s="79">
        <v>10428.299999999999</v>
      </c>
      <c r="AC64" s="79">
        <v>10009.200000000001</v>
      </c>
      <c r="AD64" s="79">
        <v>11061.6</v>
      </c>
      <c r="AE64" s="321">
        <v>9.6</v>
      </c>
      <c r="AF64" s="321">
        <v>7.1</v>
      </c>
      <c r="AG64" s="321">
        <v>5.4</v>
      </c>
      <c r="AH64" s="321">
        <v>3.1</v>
      </c>
      <c r="AI64" s="321">
        <v>4</v>
      </c>
      <c r="AJ64" s="321">
        <v>17.2</v>
      </c>
      <c r="AK64" s="321">
        <v>5.6</v>
      </c>
      <c r="AL64" s="321">
        <v>8.6</v>
      </c>
      <c r="AM64" s="321">
        <v>6.8</v>
      </c>
      <c r="AN64" s="321">
        <v>-2.5</v>
      </c>
      <c r="AO64" s="321">
        <v>11.6</v>
      </c>
      <c r="AP64" s="321">
        <v>5.5</v>
      </c>
      <c r="AQ64" s="321">
        <v>3.1</v>
      </c>
      <c r="AR64" s="321">
        <v>1.1000000000000001</v>
      </c>
      <c r="AS64" s="321">
        <v>-3.3</v>
      </c>
      <c r="AT64" s="321">
        <v>-0.5</v>
      </c>
      <c r="AU64" s="321">
        <v>-0.3</v>
      </c>
      <c r="AV64" s="321">
        <v>7.8</v>
      </c>
      <c r="AW64" s="321">
        <v>8.6</v>
      </c>
      <c r="AX64" s="321">
        <v>9.1</v>
      </c>
      <c r="AY64" s="321">
        <v>16.899999999999999</v>
      </c>
      <c r="AZ64" s="55" t="s">
        <v>763</v>
      </c>
    </row>
    <row r="65" spans="1:55" ht="18" customHeight="1">
      <c r="A65" s="106"/>
      <c r="B65" s="106">
        <v>3.5</v>
      </c>
      <c r="C65" s="107" t="s">
        <v>768</v>
      </c>
      <c r="D65" s="107"/>
      <c r="E65" s="107"/>
      <c r="F65" s="107"/>
      <c r="G65" s="107"/>
      <c r="H65" s="107"/>
      <c r="I65" s="2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249"/>
      <c r="AF65" s="249"/>
      <c r="AG65" s="249"/>
      <c r="AH65" s="249"/>
      <c r="AI65" s="249"/>
      <c r="AJ65" s="250"/>
      <c r="AK65" s="250"/>
      <c r="AL65" s="250"/>
      <c r="AM65" s="250"/>
      <c r="AN65" s="250"/>
      <c r="AO65" s="250"/>
      <c r="AP65" s="250"/>
      <c r="AQ65" s="250"/>
      <c r="AR65" s="250"/>
      <c r="AS65" s="250"/>
      <c r="AT65" s="250"/>
      <c r="AU65" s="250"/>
      <c r="AV65" s="250"/>
      <c r="AW65" s="250"/>
      <c r="AX65" s="250"/>
      <c r="AY65" s="250"/>
      <c r="AZ65" s="55"/>
      <c r="BA65" s="6" t="s">
        <v>161</v>
      </c>
      <c r="BC65" s="6" t="s">
        <v>162</v>
      </c>
    </row>
    <row r="66" spans="1:55" ht="18" customHeight="1">
      <c r="A66" s="106"/>
      <c r="B66" s="106"/>
      <c r="C66" s="141" t="s">
        <v>594</v>
      </c>
      <c r="D66" s="107" t="s">
        <v>769</v>
      </c>
      <c r="E66" s="107"/>
      <c r="F66" s="107"/>
      <c r="G66" s="107"/>
      <c r="H66" s="107"/>
      <c r="I66" s="2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249"/>
      <c r="AF66" s="249"/>
      <c r="AG66" s="249"/>
      <c r="AH66" s="249"/>
      <c r="AI66" s="249"/>
      <c r="AJ66" s="250"/>
      <c r="AK66" s="250"/>
      <c r="AL66" s="250"/>
      <c r="AM66" s="250"/>
      <c r="AN66" s="250"/>
      <c r="AO66" s="250"/>
      <c r="AP66" s="250"/>
      <c r="AQ66" s="250"/>
      <c r="AR66" s="250"/>
      <c r="AS66" s="250"/>
      <c r="AT66" s="250"/>
      <c r="AU66" s="250"/>
      <c r="AV66" s="250"/>
      <c r="AW66" s="250"/>
      <c r="AX66" s="250"/>
      <c r="AY66" s="250"/>
      <c r="AZ66" s="55"/>
      <c r="BA66" s="6" t="s">
        <v>161</v>
      </c>
      <c r="BC66" s="6" t="s">
        <v>162</v>
      </c>
    </row>
    <row r="67" spans="1:55" ht="18" customHeight="1">
      <c r="A67" s="106"/>
      <c r="C67" s="141" t="s">
        <v>595</v>
      </c>
      <c r="D67" s="107" t="s">
        <v>770</v>
      </c>
      <c r="E67" s="107"/>
      <c r="F67" s="107"/>
      <c r="G67" s="107"/>
      <c r="H67" s="107"/>
      <c r="I67" s="2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249"/>
      <c r="AF67" s="249"/>
      <c r="AG67" s="249"/>
      <c r="AH67" s="249"/>
      <c r="AI67" s="249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55"/>
      <c r="BA67" s="6" t="s">
        <v>161</v>
      </c>
      <c r="BC67" s="6" t="s">
        <v>162</v>
      </c>
    </row>
    <row r="68" spans="1:55" ht="18" customHeight="1">
      <c r="A68" s="106"/>
      <c r="B68" s="106"/>
      <c r="C68" s="268"/>
      <c r="D68" s="111" t="s">
        <v>36</v>
      </c>
      <c r="E68" s="114" t="s">
        <v>771</v>
      </c>
      <c r="F68" s="114"/>
      <c r="G68" s="114"/>
      <c r="I68" s="2" t="s">
        <v>745</v>
      </c>
      <c r="J68" s="79">
        <v>123.8</v>
      </c>
      <c r="K68" s="79">
        <v>127</v>
      </c>
      <c r="L68" s="79">
        <v>131.5</v>
      </c>
      <c r="M68" s="79">
        <v>131.80000000000001</v>
      </c>
      <c r="N68" s="79">
        <v>126.8</v>
      </c>
      <c r="O68" s="79">
        <v>102.5</v>
      </c>
      <c r="P68" s="79">
        <v>126.9</v>
      </c>
      <c r="Q68" s="79">
        <v>131.30000000000001</v>
      </c>
      <c r="R68" s="79">
        <v>127.9</v>
      </c>
      <c r="S68" s="79">
        <v>124.1</v>
      </c>
      <c r="T68" s="79">
        <v>122.9</v>
      </c>
      <c r="U68" s="79">
        <v>131.30000000000001</v>
      </c>
      <c r="V68" s="79">
        <v>129.4</v>
      </c>
      <c r="W68" s="79">
        <v>131</v>
      </c>
      <c r="X68" s="79">
        <v>131.6</v>
      </c>
      <c r="Y68" s="79">
        <v>132.4</v>
      </c>
      <c r="Z68" s="79">
        <v>133.9</v>
      </c>
      <c r="AA68" s="79">
        <v>136.69999999999999</v>
      </c>
      <c r="AB68" s="79">
        <v>139.69999999999999</v>
      </c>
      <c r="AC68" s="79">
        <v>138.6</v>
      </c>
      <c r="AD68" s="79">
        <v>138.69999999999999</v>
      </c>
      <c r="AE68" s="321">
        <v>4.2</v>
      </c>
      <c r="AF68" s="321">
        <v>4</v>
      </c>
      <c r="AG68" s="321">
        <v>5.4</v>
      </c>
      <c r="AH68" s="321">
        <v>4.9000000000000004</v>
      </c>
      <c r="AI68" s="321">
        <v>2.5</v>
      </c>
      <c r="AJ68" s="321">
        <v>-19.3</v>
      </c>
      <c r="AK68" s="321">
        <v>-3.5</v>
      </c>
      <c r="AL68" s="321">
        <v>-0.4</v>
      </c>
      <c r="AM68" s="321">
        <v>0.8</v>
      </c>
      <c r="AN68" s="321">
        <v>21.1</v>
      </c>
      <c r="AO68" s="321">
        <v>-3.1</v>
      </c>
      <c r="AP68" s="364">
        <v>0.03</v>
      </c>
      <c r="AQ68" s="321">
        <v>1.2</v>
      </c>
      <c r="AR68" s="321">
        <v>5.6</v>
      </c>
      <c r="AS68" s="321">
        <v>7.1</v>
      </c>
      <c r="AT68" s="321">
        <v>0.9</v>
      </c>
      <c r="AU68" s="321">
        <v>3.5</v>
      </c>
      <c r="AV68" s="321">
        <v>4.4000000000000004</v>
      </c>
      <c r="AW68" s="321">
        <v>6.1</v>
      </c>
      <c r="AX68" s="321">
        <v>4.5999999999999996</v>
      </c>
      <c r="AY68" s="321">
        <v>3.5</v>
      </c>
      <c r="AZ68" s="55" t="s">
        <v>713</v>
      </c>
    </row>
    <row r="69" spans="1:55" ht="18" customHeight="1">
      <c r="A69" s="106"/>
      <c r="B69" s="106"/>
      <c r="C69" s="268"/>
      <c r="D69" s="111" t="s">
        <v>36</v>
      </c>
      <c r="E69" s="114" t="s">
        <v>772</v>
      </c>
      <c r="F69" s="114"/>
      <c r="G69" s="114"/>
      <c r="I69" s="2" t="s">
        <v>745</v>
      </c>
      <c r="J69" s="79">
        <v>136.1</v>
      </c>
      <c r="K69" s="79">
        <v>136.5</v>
      </c>
      <c r="L69" s="79">
        <v>141.19999999999999</v>
      </c>
      <c r="M69" s="79">
        <v>144.19999999999999</v>
      </c>
      <c r="N69" s="79">
        <v>138.6</v>
      </c>
      <c r="O69" s="79">
        <v>107.6</v>
      </c>
      <c r="P69" s="79">
        <v>138</v>
      </c>
      <c r="Q69" s="79">
        <v>139.9</v>
      </c>
      <c r="R69" s="79">
        <v>140</v>
      </c>
      <c r="S69" s="79">
        <v>130.80000000000001</v>
      </c>
      <c r="T69" s="79">
        <v>128.80000000000001</v>
      </c>
      <c r="U69" s="79">
        <v>142.69999999999999</v>
      </c>
      <c r="V69" s="79">
        <v>147.19999999999999</v>
      </c>
      <c r="W69" s="79">
        <v>162.1</v>
      </c>
      <c r="X69" s="79">
        <v>166.8</v>
      </c>
      <c r="Y69" s="79">
        <v>170.1</v>
      </c>
      <c r="Z69" s="79">
        <v>168.8</v>
      </c>
      <c r="AA69" s="79">
        <v>170</v>
      </c>
      <c r="AB69" s="79">
        <v>172.5</v>
      </c>
      <c r="AC69" s="79">
        <v>175.1</v>
      </c>
      <c r="AD69" s="79">
        <v>175.2</v>
      </c>
      <c r="AE69" s="321">
        <v>9.1999999999999993</v>
      </c>
      <c r="AF69" s="321">
        <v>9</v>
      </c>
      <c r="AG69" s="321">
        <v>7.8</v>
      </c>
      <c r="AH69" s="321">
        <v>6.9</v>
      </c>
      <c r="AI69" s="321">
        <v>1.8</v>
      </c>
      <c r="AJ69" s="321">
        <v>-21.2</v>
      </c>
      <c r="AK69" s="321">
        <v>-2.2999999999999998</v>
      </c>
      <c r="AL69" s="321">
        <v>-2.9</v>
      </c>
      <c r="AM69" s="321">
        <v>1</v>
      </c>
      <c r="AN69" s="321">
        <v>21.6</v>
      </c>
      <c r="AO69" s="321">
        <v>-6.7</v>
      </c>
      <c r="AP69" s="321">
        <v>2</v>
      </c>
      <c r="AQ69" s="321">
        <v>5.0999999999999996</v>
      </c>
      <c r="AR69" s="321">
        <v>23.9</v>
      </c>
      <c r="AS69" s="321">
        <v>29.6</v>
      </c>
      <c r="AT69" s="321">
        <v>19.3</v>
      </c>
      <c r="AU69" s="321">
        <v>14.7</v>
      </c>
      <c r="AV69" s="321">
        <v>4.9000000000000004</v>
      </c>
      <c r="AW69" s="321">
        <v>3.4</v>
      </c>
      <c r="AX69" s="321">
        <v>2.9</v>
      </c>
      <c r="AY69" s="321">
        <v>3.8</v>
      </c>
      <c r="AZ69" s="55" t="s">
        <v>713</v>
      </c>
      <c r="BC69" s="6"/>
    </row>
    <row r="70" spans="1:55" ht="18" customHeight="1">
      <c r="A70" s="106"/>
      <c r="B70" s="106"/>
      <c r="D70" s="111" t="s">
        <v>36</v>
      </c>
      <c r="E70" s="114" t="s">
        <v>773</v>
      </c>
      <c r="F70" s="114"/>
      <c r="G70" s="114"/>
      <c r="I70" s="2" t="s">
        <v>745</v>
      </c>
      <c r="J70" s="79">
        <v>101.2</v>
      </c>
      <c r="K70" s="79">
        <v>105.6</v>
      </c>
      <c r="L70" s="79">
        <v>107.7</v>
      </c>
      <c r="M70" s="79">
        <v>103.9</v>
      </c>
      <c r="N70" s="79">
        <v>97.6</v>
      </c>
      <c r="O70" s="79">
        <v>54.9</v>
      </c>
      <c r="P70" s="79">
        <v>113.7</v>
      </c>
      <c r="Q70" s="79">
        <v>109.9</v>
      </c>
      <c r="R70" s="79">
        <v>105.7</v>
      </c>
      <c r="S70" s="79">
        <v>70.3</v>
      </c>
      <c r="T70" s="79">
        <v>48.7</v>
      </c>
      <c r="U70" s="79">
        <v>116</v>
      </c>
      <c r="V70" s="79">
        <v>115</v>
      </c>
      <c r="W70" s="79">
        <v>117</v>
      </c>
      <c r="X70" s="79">
        <v>118.1</v>
      </c>
      <c r="Y70" s="79">
        <v>124.2</v>
      </c>
      <c r="Z70" s="79">
        <v>128.1</v>
      </c>
      <c r="AA70" s="79">
        <v>121.1</v>
      </c>
      <c r="AB70" s="79">
        <v>131.4</v>
      </c>
      <c r="AC70" s="79">
        <v>136.30000000000001</v>
      </c>
      <c r="AD70" s="79">
        <v>134.1</v>
      </c>
      <c r="AE70" s="321">
        <v>4.4000000000000004</v>
      </c>
      <c r="AF70" s="321">
        <v>4.0999999999999996</v>
      </c>
      <c r="AG70" s="321">
        <v>1.9</v>
      </c>
      <c r="AH70" s="321">
        <v>3.6</v>
      </c>
      <c r="AI70" s="321">
        <v>-3.5</v>
      </c>
      <c r="AJ70" s="321">
        <v>-48</v>
      </c>
      <c r="AK70" s="321">
        <v>5.5</v>
      </c>
      <c r="AL70" s="321">
        <v>5.8</v>
      </c>
      <c r="AM70" s="321">
        <v>8.1999999999999993</v>
      </c>
      <c r="AN70" s="321">
        <v>28.2</v>
      </c>
      <c r="AO70" s="321">
        <v>-57.2</v>
      </c>
      <c r="AP70" s="321">
        <v>5.6</v>
      </c>
      <c r="AQ70" s="321">
        <v>8.8000000000000007</v>
      </c>
      <c r="AR70" s="321">
        <v>66.400000000000006</v>
      </c>
      <c r="AS70" s="321">
        <v>142.6</v>
      </c>
      <c r="AT70" s="321">
        <v>7</v>
      </c>
      <c r="AU70" s="321">
        <v>11.4</v>
      </c>
      <c r="AV70" s="321">
        <v>3.5</v>
      </c>
      <c r="AW70" s="321">
        <v>11.2</v>
      </c>
      <c r="AX70" s="321">
        <v>9.8000000000000007</v>
      </c>
      <c r="AY70" s="321">
        <v>4.7</v>
      </c>
      <c r="AZ70" s="55" t="s">
        <v>713</v>
      </c>
      <c r="BA70" s="6" t="s">
        <v>161</v>
      </c>
      <c r="BC70" s="6" t="s">
        <v>162</v>
      </c>
    </row>
    <row r="71" spans="1:55" ht="18" customHeight="1">
      <c r="A71" s="106"/>
      <c r="B71" s="106"/>
      <c r="C71" s="71" t="s">
        <v>596</v>
      </c>
      <c r="D71" s="107" t="s">
        <v>774</v>
      </c>
      <c r="E71" s="107"/>
      <c r="F71" s="107"/>
      <c r="G71" s="107"/>
      <c r="H71" s="107"/>
      <c r="I71" s="2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249"/>
      <c r="AF71" s="249"/>
      <c r="AG71" s="249"/>
      <c r="AH71" s="249"/>
      <c r="AI71" s="249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55"/>
      <c r="BA71" s="6" t="s">
        <v>161</v>
      </c>
      <c r="BC71" s="6" t="s">
        <v>162</v>
      </c>
    </row>
    <row r="72" spans="1:55" ht="18" customHeight="1">
      <c r="A72" s="106"/>
      <c r="B72" s="106"/>
      <c r="D72" s="111" t="s">
        <v>36</v>
      </c>
      <c r="E72" s="260" t="s">
        <v>910</v>
      </c>
      <c r="F72" s="260"/>
      <c r="G72" s="260"/>
      <c r="I72" s="2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249"/>
      <c r="AF72" s="249"/>
      <c r="AG72" s="249"/>
      <c r="AH72" s="249"/>
      <c r="AI72" s="249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55"/>
      <c r="BA72" s="6" t="s">
        <v>161</v>
      </c>
      <c r="BC72" s="6" t="s">
        <v>162</v>
      </c>
    </row>
    <row r="73" spans="1:55" ht="18" customHeight="1">
      <c r="A73" s="106"/>
      <c r="B73" s="106"/>
      <c r="C73" s="268"/>
      <c r="D73" s="111"/>
      <c r="E73" s="111" t="s">
        <v>140</v>
      </c>
      <c r="F73" s="262" t="s">
        <v>776</v>
      </c>
      <c r="G73" s="5"/>
      <c r="I73" s="2" t="s">
        <v>114</v>
      </c>
      <c r="J73" s="79">
        <v>133544</v>
      </c>
      <c r="K73" s="135">
        <v>131938</v>
      </c>
      <c r="L73" s="135">
        <v>132480</v>
      </c>
      <c r="M73" s="135">
        <v>135765</v>
      </c>
      <c r="N73" s="135">
        <v>101507</v>
      </c>
      <c r="O73" s="135">
        <v>55667</v>
      </c>
      <c r="P73" s="135">
        <v>142706</v>
      </c>
      <c r="Q73" s="135">
        <v>157874</v>
      </c>
      <c r="R73" s="135">
        <v>135589</v>
      </c>
      <c r="S73" s="135">
        <v>88169</v>
      </c>
      <c r="T73" s="135">
        <v>57849</v>
      </c>
      <c r="U73" s="135">
        <v>164810</v>
      </c>
      <c r="V73" s="135">
        <v>142037</v>
      </c>
      <c r="W73" s="135">
        <v>152085</v>
      </c>
      <c r="X73" s="135">
        <v>176985</v>
      </c>
      <c r="Y73" s="135">
        <v>179110</v>
      </c>
      <c r="Z73" s="135">
        <v>186237</v>
      </c>
      <c r="AA73" s="135">
        <v>153609</v>
      </c>
      <c r="AB73" s="135">
        <v>190822</v>
      </c>
      <c r="AC73" s="135">
        <v>194223</v>
      </c>
      <c r="AD73" s="135">
        <v>197379</v>
      </c>
      <c r="AE73" s="321">
        <v>-8.3000000000000007</v>
      </c>
      <c r="AF73" s="321">
        <v>14.1</v>
      </c>
      <c r="AG73" s="321">
        <v>3.9</v>
      </c>
      <c r="AH73" s="321">
        <v>2.2000000000000002</v>
      </c>
      <c r="AI73" s="321">
        <v>-24</v>
      </c>
      <c r="AJ73" s="321">
        <v>-57.8</v>
      </c>
      <c r="AK73" s="321">
        <v>7.7</v>
      </c>
      <c r="AL73" s="321">
        <v>16.3</v>
      </c>
      <c r="AM73" s="321">
        <v>33.6</v>
      </c>
      <c r="AN73" s="321">
        <v>58.4</v>
      </c>
      <c r="AO73" s="321">
        <v>-59.5</v>
      </c>
      <c r="AP73" s="321">
        <v>4.4000000000000004</v>
      </c>
      <c r="AQ73" s="321">
        <v>4.8</v>
      </c>
      <c r="AR73" s="321">
        <v>72.5</v>
      </c>
      <c r="AS73" s="321">
        <v>205.9</v>
      </c>
      <c r="AT73" s="321">
        <v>8.6999999999999993</v>
      </c>
      <c r="AU73" s="321">
        <v>31.1</v>
      </c>
      <c r="AV73" s="321">
        <v>1</v>
      </c>
      <c r="AW73" s="321">
        <v>7.8</v>
      </c>
      <c r="AX73" s="321">
        <v>8.4</v>
      </c>
      <c r="AY73" s="321">
        <v>6</v>
      </c>
      <c r="AZ73" s="55" t="s">
        <v>777</v>
      </c>
      <c r="BC73" s="6"/>
    </row>
    <row r="74" spans="1:55" ht="18" customHeight="1">
      <c r="A74" s="129"/>
      <c r="B74" s="129"/>
      <c r="D74" s="8"/>
      <c r="E74" s="111" t="s">
        <v>146</v>
      </c>
      <c r="F74" s="262" t="s">
        <v>778</v>
      </c>
      <c r="G74" s="5"/>
      <c r="I74" s="2" t="s">
        <v>114</v>
      </c>
      <c r="J74" s="79">
        <v>10481</v>
      </c>
      <c r="K74" s="135">
        <v>8679</v>
      </c>
      <c r="L74" s="135">
        <v>8533</v>
      </c>
      <c r="M74" s="135">
        <v>9826</v>
      </c>
      <c r="N74" s="135">
        <v>6937</v>
      </c>
      <c r="O74" s="135">
        <v>1938</v>
      </c>
      <c r="P74" s="135">
        <v>5943</v>
      </c>
      <c r="Q74" s="135">
        <v>11449</v>
      </c>
      <c r="R74" s="135">
        <v>11497</v>
      </c>
      <c r="S74" s="135">
        <v>6019</v>
      </c>
      <c r="T74" s="135">
        <v>4859</v>
      </c>
      <c r="U74" s="135">
        <v>12845</v>
      </c>
      <c r="V74" s="135">
        <v>12123</v>
      </c>
      <c r="W74" s="135">
        <v>11688</v>
      </c>
      <c r="X74" s="135">
        <v>13843</v>
      </c>
      <c r="Y74" s="135">
        <v>14431</v>
      </c>
      <c r="Z74" s="135">
        <v>12157</v>
      </c>
      <c r="AA74" s="135">
        <v>10532</v>
      </c>
      <c r="AB74" s="135">
        <v>13085</v>
      </c>
      <c r="AC74" s="135">
        <v>13935</v>
      </c>
      <c r="AD74" s="135">
        <v>11232</v>
      </c>
      <c r="AE74" s="321">
        <v>-1.5</v>
      </c>
      <c r="AF74" s="321">
        <v>-4.8</v>
      </c>
      <c r="AG74" s="321">
        <v>-28.9</v>
      </c>
      <c r="AH74" s="321">
        <v>-15.9</v>
      </c>
      <c r="AI74" s="321">
        <v>-33.799999999999997</v>
      </c>
      <c r="AJ74" s="321">
        <v>-77.7</v>
      </c>
      <c r="AK74" s="321">
        <v>-30.4</v>
      </c>
      <c r="AL74" s="321">
        <v>16.5</v>
      </c>
      <c r="AM74" s="321">
        <v>65.7</v>
      </c>
      <c r="AN74" s="321">
        <v>210.6</v>
      </c>
      <c r="AO74" s="321">
        <v>-18.2</v>
      </c>
      <c r="AP74" s="321">
        <v>12.2</v>
      </c>
      <c r="AQ74" s="321">
        <v>5.4</v>
      </c>
      <c r="AR74" s="321">
        <v>94.2</v>
      </c>
      <c r="AS74" s="321">
        <v>184.9</v>
      </c>
      <c r="AT74" s="321">
        <v>12.3</v>
      </c>
      <c r="AU74" s="321">
        <v>0.3</v>
      </c>
      <c r="AV74" s="321">
        <v>-9.9</v>
      </c>
      <c r="AW74" s="321">
        <v>-5.5</v>
      </c>
      <c r="AX74" s="321">
        <v>-3.4</v>
      </c>
      <c r="AY74" s="321">
        <v>-7.6</v>
      </c>
      <c r="AZ74" s="55" t="s">
        <v>777</v>
      </c>
      <c r="BA74" s="6" t="s">
        <v>161</v>
      </c>
      <c r="BC74" s="6" t="s">
        <v>162</v>
      </c>
    </row>
    <row r="75" spans="1:55" ht="18" customHeight="1">
      <c r="A75" s="106"/>
      <c r="B75" s="106"/>
      <c r="C75" s="134"/>
      <c r="D75" s="111"/>
      <c r="E75" s="111" t="s">
        <v>177</v>
      </c>
      <c r="F75" s="262" t="s">
        <v>779</v>
      </c>
      <c r="G75" s="5"/>
      <c r="I75" s="2" t="s">
        <v>114</v>
      </c>
      <c r="J75" s="79">
        <v>144025</v>
      </c>
      <c r="K75" s="135">
        <v>140617</v>
      </c>
      <c r="L75" s="135">
        <v>141013</v>
      </c>
      <c r="M75" s="135">
        <v>145591</v>
      </c>
      <c r="N75" s="135">
        <v>108444</v>
      </c>
      <c r="O75" s="135">
        <v>57605</v>
      </c>
      <c r="P75" s="135">
        <v>148649</v>
      </c>
      <c r="Q75" s="135">
        <v>169323</v>
      </c>
      <c r="R75" s="135">
        <v>147086</v>
      </c>
      <c r="S75" s="135">
        <v>94188</v>
      </c>
      <c r="T75" s="135">
        <v>62708</v>
      </c>
      <c r="U75" s="135">
        <v>177655</v>
      </c>
      <c r="V75" s="135">
        <v>154160</v>
      </c>
      <c r="W75" s="135">
        <v>163773</v>
      </c>
      <c r="X75" s="135">
        <v>189010</v>
      </c>
      <c r="Y75" s="135">
        <v>193541</v>
      </c>
      <c r="Z75" s="135">
        <v>198394</v>
      </c>
      <c r="AA75" s="135">
        <v>164141</v>
      </c>
      <c r="AB75" s="135">
        <v>203907</v>
      </c>
      <c r="AC75" s="135">
        <v>208158</v>
      </c>
      <c r="AD75" s="135">
        <v>208611</v>
      </c>
      <c r="AE75" s="321">
        <v>-7.8</v>
      </c>
      <c r="AF75" s="321">
        <v>12.7</v>
      </c>
      <c r="AG75" s="321">
        <v>1</v>
      </c>
      <c r="AH75" s="321">
        <v>0.8</v>
      </c>
      <c r="AI75" s="321">
        <v>-24.7</v>
      </c>
      <c r="AJ75" s="321">
        <v>-59</v>
      </c>
      <c r="AK75" s="321">
        <v>5.4</v>
      </c>
      <c r="AL75" s="321">
        <v>16.3</v>
      </c>
      <c r="AM75" s="321">
        <v>35.6</v>
      </c>
      <c r="AN75" s="321">
        <v>63.5</v>
      </c>
      <c r="AO75" s="321">
        <v>-57.8</v>
      </c>
      <c r="AP75" s="321">
        <v>4.9000000000000004</v>
      </c>
      <c r="AQ75" s="321">
        <v>4.8</v>
      </c>
      <c r="AR75" s="321">
        <v>73.900000000000006</v>
      </c>
      <c r="AS75" s="321">
        <v>201.4</v>
      </c>
      <c r="AT75" s="321">
        <v>8.9</v>
      </c>
      <c r="AU75" s="321">
        <v>28.7</v>
      </c>
      <c r="AV75" s="321">
        <v>0.2</v>
      </c>
      <c r="AW75" s="321">
        <v>7.9</v>
      </c>
      <c r="AX75" s="321">
        <v>7.6</v>
      </c>
      <c r="AY75" s="321">
        <v>5.0999999999999996</v>
      </c>
      <c r="AZ75" s="55" t="s">
        <v>777</v>
      </c>
      <c r="BA75" s="6" t="s">
        <v>161</v>
      </c>
      <c r="BC75" s="6" t="s">
        <v>162</v>
      </c>
    </row>
    <row r="76" spans="1:55" ht="18" customHeight="1">
      <c r="A76" s="106"/>
      <c r="B76" s="106"/>
      <c r="C76" s="134"/>
      <c r="D76" s="111" t="s">
        <v>36</v>
      </c>
      <c r="E76" s="260" t="s">
        <v>780</v>
      </c>
      <c r="F76" s="260"/>
      <c r="G76" s="260"/>
      <c r="I76" s="2"/>
      <c r="J76" s="79"/>
      <c r="K76" s="135"/>
      <c r="L76" s="135"/>
      <c r="M76" s="135"/>
      <c r="N76" s="135"/>
      <c r="O76" s="135"/>
      <c r="P76" s="135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249"/>
      <c r="AF76" s="249"/>
      <c r="AG76" s="249"/>
      <c r="AH76" s="249"/>
      <c r="AI76" s="249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55"/>
      <c r="BA76" s="6" t="s">
        <v>161</v>
      </c>
      <c r="BC76" s="6" t="s">
        <v>162</v>
      </c>
    </row>
    <row r="77" spans="1:55" ht="18" customHeight="1">
      <c r="A77" s="106"/>
      <c r="B77" s="106"/>
      <c r="C77" s="134"/>
      <c r="D77" s="111"/>
      <c r="E77" s="111" t="s">
        <v>140</v>
      </c>
      <c r="F77" s="262" t="s">
        <v>776</v>
      </c>
      <c r="G77" s="5"/>
      <c r="I77" s="2" t="s">
        <v>114</v>
      </c>
      <c r="J77" s="79">
        <v>131090</v>
      </c>
      <c r="K77" s="135">
        <v>139771</v>
      </c>
      <c r="L77" s="135">
        <v>133258</v>
      </c>
      <c r="M77" s="135">
        <v>146059</v>
      </c>
      <c r="N77" s="135">
        <v>95743</v>
      </c>
      <c r="O77" s="135">
        <v>61967</v>
      </c>
      <c r="P77" s="135">
        <v>154717</v>
      </c>
      <c r="Q77" s="135">
        <v>166105</v>
      </c>
      <c r="R77" s="135">
        <v>124449</v>
      </c>
      <c r="S77" s="135">
        <v>97348</v>
      </c>
      <c r="T77" s="135">
        <v>59076</v>
      </c>
      <c r="U77" s="135">
        <v>169605</v>
      </c>
      <c r="V77" s="135">
        <v>140592</v>
      </c>
      <c r="W77" s="135">
        <v>152128</v>
      </c>
      <c r="X77" s="135">
        <v>161864</v>
      </c>
      <c r="Y77" s="135">
        <v>183037</v>
      </c>
      <c r="Z77" s="135">
        <v>171977</v>
      </c>
      <c r="AA77" s="135">
        <v>152216</v>
      </c>
      <c r="AB77" s="135">
        <v>184132</v>
      </c>
      <c r="AC77" s="135">
        <v>203632</v>
      </c>
      <c r="AD77" s="135">
        <v>182133</v>
      </c>
      <c r="AE77" s="321">
        <v>8.3000000000000007</v>
      </c>
      <c r="AF77" s="321">
        <v>-0.1</v>
      </c>
      <c r="AG77" s="321">
        <v>-7.5</v>
      </c>
      <c r="AH77" s="321">
        <v>14</v>
      </c>
      <c r="AI77" s="321">
        <v>-26.7</v>
      </c>
      <c r="AJ77" s="321">
        <v>-55.7</v>
      </c>
      <c r="AK77" s="321">
        <v>16.100000000000001</v>
      </c>
      <c r="AL77" s="321">
        <v>13.7</v>
      </c>
      <c r="AM77" s="321">
        <v>30</v>
      </c>
      <c r="AN77" s="321">
        <v>57.1</v>
      </c>
      <c r="AO77" s="321">
        <v>-61.8</v>
      </c>
      <c r="AP77" s="321">
        <v>2.1</v>
      </c>
      <c r="AQ77" s="321">
        <v>13</v>
      </c>
      <c r="AR77" s="321">
        <v>56.3</v>
      </c>
      <c r="AS77" s="321">
        <v>174</v>
      </c>
      <c r="AT77" s="321">
        <v>7.9</v>
      </c>
      <c r="AU77" s="321">
        <v>22.3</v>
      </c>
      <c r="AV77" s="321">
        <v>0.1</v>
      </c>
      <c r="AW77" s="321">
        <v>13.8</v>
      </c>
      <c r="AX77" s="321">
        <v>11.3</v>
      </c>
      <c r="AY77" s="321">
        <v>5.9</v>
      </c>
      <c r="AZ77" s="55" t="s">
        <v>777</v>
      </c>
      <c r="BA77" s="6" t="s">
        <v>161</v>
      </c>
      <c r="BB77" s="6" t="s">
        <v>597</v>
      </c>
      <c r="BC77" s="6" t="s">
        <v>186</v>
      </c>
    </row>
    <row r="78" spans="1:55" ht="18" customHeight="1">
      <c r="A78" s="129"/>
      <c r="B78" s="129"/>
      <c r="C78" s="134"/>
      <c r="D78" s="8"/>
      <c r="E78" s="111" t="s">
        <v>146</v>
      </c>
      <c r="F78" s="262" t="s">
        <v>778</v>
      </c>
      <c r="G78" s="5"/>
      <c r="I78" s="2" t="s">
        <v>114</v>
      </c>
      <c r="J78" s="79">
        <v>11949</v>
      </c>
      <c r="K78" s="135">
        <v>13510</v>
      </c>
      <c r="L78" s="135">
        <v>13410</v>
      </c>
      <c r="M78" s="135">
        <v>15237</v>
      </c>
      <c r="N78" s="135">
        <v>9528</v>
      </c>
      <c r="O78" s="135">
        <v>6306</v>
      </c>
      <c r="P78" s="135">
        <v>15757</v>
      </c>
      <c r="Q78" s="135">
        <v>16933</v>
      </c>
      <c r="R78" s="135">
        <v>16269</v>
      </c>
      <c r="S78" s="135">
        <v>10114</v>
      </c>
      <c r="T78" s="135">
        <v>10573</v>
      </c>
      <c r="U78" s="135">
        <v>20451</v>
      </c>
      <c r="V78" s="135">
        <v>19203</v>
      </c>
      <c r="W78" s="135">
        <v>18712</v>
      </c>
      <c r="X78" s="135">
        <v>19844</v>
      </c>
      <c r="Y78" s="135">
        <v>21143</v>
      </c>
      <c r="Z78" s="135">
        <v>20601</v>
      </c>
      <c r="AA78" s="135">
        <v>18731</v>
      </c>
      <c r="AB78" s="135">
        <v>19178</v>
      </c>
      <c r="AC78" s="135">
        <v>21570</v>
      </c>
      <c r="AD78" s="135">
        <v>17251</v>
      </c>
      <c r="AE78" s="321">
        <v>-15</v>
      </c>
      <c r="AF78" s="321">
        <v>-7.6</v>
      </c>
      <c r="AG78" s="321">
        <v>-36.9</v>
      </c>
      <c r="AH78" s="321">
        <v>-2.2000000000000002</v>
      </c>
      <c r="AI78" s="321">
        <v>-21.2</v>
      </c>
      <c r="AJ78" s="321">
        <v>-53.3</v>
      </c>
      <c r="AK78" s="321">
        <v>17.5</v>
      </c>
      <c r="AL78" s="321">
        <v>11.1</v>
      </c>
      <c r="AM78" s="321">
        <v>70.7</v>
      </c>
      <c r="AN78" s="321">
        <v>60.4</v>
      </c>
      <c r="AO78" s="321">
        <v>-32.9</v>
      </c>
      <c r="AP78" s="321">
        <v>20.8</v>
      </c>
      <c r="AQ78" s="321">
        <v>18</v>
      </c>
      <c r="AR78" s="321">
        <v>85</v>
      </c>
      <c r="AS78" s="321">
        <v>87.7</v>
      </c>
      <c r="AT78" s="321">
        <v>3.4</v>
      </c>
      <c r="AU78" s="321">
        <v>7.3</v>
      </c>
      <c r="AV78" s="321">
        <v>0.1</v>
      </c>
      <c r="AW78" s="321">
        <v>-3.4</v>
      </c>
      <c r="AX78" s="321">
        <v>2</v>
      </c>
      <c r="AY78" s="321">
        <v>-16.3</v>
      </c>
      <c r="AZ78" s="55" t="s">
        <v>777</v>
      </c>
    </row>
    <row r="79" spans="1:55" ht="18" customHeight="1">
      <c r="A79" s="106"/>
      <c r="B79" s="106"/>
      <c r="C79" s="134"/>
      <c r="D79" s="111"/>
      <c r="E79" s="111" t="s">
        <v>177</v>
      </c>
      <c r="F79" s="262" t="s">
        <v>779</v>
      </c>
      <c r="G79" s="5"/>
      <c r="I79" s="2" t="s">
        <v>114</v>
      </c>
      <c r="J79" s="79">
        <v>143039</v>
      </c>
      <c r="K79" s="135">
        <v>153281</v>
      </c>
      <c r="L79" s="135">
        <v>146668</v>
      </c>
      <c r="M79" s="135">
        <v>161296</v>
      </c>
      <c r="N79" s="135">
        <v>105270</v>
      </c>
      <c r="O79" s="135">
        <v>68273</v>
      </c>
      <c r="P79" s="135">
        <v>170474</v>
      </c>
      <c r="Q79" s="135">
        <v>184153</v>
      </c>
      <c r="R79" s="135">
        <v>141716</v>
      </c>
      <c r="S79" s="135">
        <v>107462</v>
      </c>
      <c r="T79" s="135">
        <v>69649</v>
      </c>
      <c r="U79" s="135">
        <v>190056</v>
      </c>
      <c r="V79" s="135">
        <v>159846</v>
      </c>
      <c r="W79" s="135">
        <v>171870</v>
      </c>
      <c r="X79" s="135">
        <v>185251</v>
      </c>
      <c r="Y79" s="135">
        <v>204180</v>
      </c>
      <c r="Z79" s="135">
        <v>192618</v>
      </c>
      <c r="AA79" s="135">
        <v>173555</v>
      </c>
      <c r="AB79" s="135">
        <v>205788</v>
      </c>
      <c r="AC79" s="135">
        <v>227787</v>
      </c>
      <c r="AD79" s="135">
        <v>200841</v>
      </c>
      <c r="AE79" s="321">
        <v>5.9</v>
      </c>
      <c r="AF79" s="321">
        <v>-0.8</v>
      </c>
      <c r="AG79" s="321">
        <v>-11.2</v>
      </c>
      <c r="AH79" s="321">
        <v>12.2</v>
      </c>
      <c r="AI79" s="321">
        <v>-26.2</v>
      </c>
      <c r="AJ79" s="321">
        <v>-55.5</v>
      </c>
      <c r="AK79" s="321">
        <v>16.2</v>
      </c>
      <c r="AL79" s="321">
        <v>14.2</v>
      </c>
      <c r="AM79" s="321">
        <v>34.6</v>
      </c>
      <c r="AN79" s="321">
        <v>57.4</v>
      </c>
      <c r="AO79" s="321">
        <v>-59.1</v>
      </c>
      <c r="AP79" s="321">
        <v>3.2</v>
      </c>
      <c r="AQ79" s="321">
        <v>12.8</v>
      </c>
      <c r="AR79" s="321">
        <v>59.9</v>
      </c>
      <c r="AS79" s="321">
        <v>166</v>
      </c>
      <c r="AT79" s="321">
        <v>7.4</v>
      </c>
      <c r="AU79" s="321">
        <v>20.5</v>
      </c>
      <c r="AV79" s="321">
        <v>1</v>
      </c>
      <c r="AW79" s="321">
        <v>11.1</v>
      </c>
      <c r="AX79" s="321">
        <v>11.6</v>
      </c>
      <c r="AY79" s="321">
        <v>4.3</v>
      </c>
      <c r="AZ79" s="55" t="s">
        <v>777</v>
      </c>
      <c r="BA79" s="6" t="s">
        <v>161</v>
      </c>
      <c r="BC79" s="6" t="s">
        <v>162</v>
      </c>
    </row>
    <row r="80" spans="1:55" ht="18" customHeight="1">
      <c r="A80" s="106"/>
      <c r="B80" s="106"/>
      <c r="C80" s="134"/>
      <c r="D80" s="111" t="s">
        <v>36</v>
      </c>
      <c r="E80" s="114" t="s">
        <v>782</v>
      </c>
      <c r="F80" s="114"/>
      <c r="G80" s="114"/>
      <c r="I80" s="2" t="s">
        <v>783</v>
      </c>
      <c r="J80" s="135">
        <v>423691</v>
      </c>
      <c r="K80" s="135">
        <v>309109</v>
      </c>
      <c r="L80" s="135">
        <v>316857</v>
      </c>
      <c r="M80" s="135">
        <v>323541</v>
      </c>
      <c r="N80" s="135">
        <v>270117</v>
      </c>
      <c r="O80" s="135">
        <v>163537</v>
      </c>
      <c r="P80" s="135">
        <v>360047</v>
      </c>
      <c r="Q80" s="135">
        <v>369665</v>
      </c>
      <c r="R80" s="135">
        <v>358316</v>
      </c>
      <c r="S80" s="135">
        <v>248259</v>
      </c>
      <c r="T80" s="135">
        <v>175806</v>
      </c>
      <c r="U80" s="135">
        <v>409551</v>
      </c>
      <c r="V80" s="135">
        <v>323977</v>
      </c>
      <c r="W80" s="135">
        <v>403746</v>
      </c>
      <c r="X80" s="135">
        <v>402746</v>
      </c>
      <c r="Y80" s="135">
        <v>392354</v>
      </c>
      <c r="Z80" s="135">
        <v>389084</v>
      </c>
      <c r="AA80" s="135">
        <v>359502</v>
      </c>
      <c r="AB80" s="135">
        <v>385285</v>
      </c>
      <c r="AC80" s="135">
        <v>399576</v>
      </c>
      <c r="AD80" s="135">
        <v>384782</v>
      </c>
      <c r="AE80" s="321">
        <v>53.4</v>
      </c>
      <c r="AF80" s="321">
        <v>3.4</v>
      </c>
      <c r="AG80" s="321">
        <v>-6.7</v>
      </c>
      <c r="AH80" s="321">
        <v>11.4</v>
      </c>
      <c r="AI80" s="321">
        <v>-36.200000000000003</v>
      </c>
      <c r="AJ80" s="321">
        <v>-47.1</v>
      </c>
      <c r="AK80" s="321">
        <v>13.6</v>
      </c>
      <c r="AL80" s="321">
        <v>14.3</v>
      </c>
      <c r="AM80" s="321">
        <v>32.700000000000003</v>
      </c>
      <c r="AN80" s="321">
        <v>51.8</v>
      </c>
      <c r="AO80" s="321">
        <v>-51.2</v>
      </c>
      <c r="AP80" s="321">
        <v>10.8</v>
      </c>
      <c r="AQ80" s="321">
        <v>-9.6</v>
      </c>
      <c r="AR80" s="321">
        <v>62.6</v>
      </c>
      <c r="AS80" s="321">
        <v>129.1</v>
      </c>
      <c r="AT80" s="321">
        <v>-4.2</v>
      </c>
      <c r="AU80" s="321">
        <v>20.100000000000001</v>
      </c>
      <c r="AV80" s="321">
        <v>-11</v>
      </c>
      <c r="AW80" s="321">
        <v>-4.3</v>
      </c>
      <c r="AX80" s="321">
        <v>1.8</v>
      </c>
      <c r="AY80" s="321">
        <v>-1.1000000000000001</v>
      </c>
      <c r="AZ80" s="55" t="s">
        <v>784</v>
      </c>
      <c r="BA80" s="243" t="s">
        <v>574</v>
      </c>
      <c r="BB80" s="264" t="s">
        <v>911</v>
      </c>
      <c r="BC80" s="6" t="s">
        <v>116</v>
      </c>
    </row>
    <row r="81" spans="1:55" ht="18" customHeight="1">
      <c r="A81" s="106"/>
      <c r="B81" s="106"/>
      <c r="C81" s="134" t="s">
        <v>598</v>
      </c>
      <c r="D81" s="137" t="s">
        <v>785</v>
      </c>
      <c r="E81" s="137"/>
      <c r="F81" s="137"/>
      <c r="G81" s="137"/>
      <c r="H81" s="137"/>
      <c r="I81" s="2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269"/>
      <c r="AF81" s="269"/>
      <c r="AG81" s="269"/>
      <c r="AH81" s="269"/>
      <c r="AI81" s="269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55"/>
    </row>
    <row r="82" spans="1:55" ht="18" customHeight="1">
      <c r="A82" s="106"/>
      <c r="B82" s="106"/>
      <c r="C82" s="134"/>
      <c r="D82" s="111" t="s">
        <v>36</v>
      </c>
      <c r="E82" s="260" t="s">
        <v>912</v>
      </c>
      <c r="F82" s="260"/>
      <c r="G82" s="260"/>
      <c r="I82" s="2" t="s">
        <v>745</v>
      </c>
      <c r="J82" s="79">
        <v>120.7</v>
      </c>
      <c r="K82" s="79">
        <v>122.7</v>
      </c>
      <c r="L82" s="79">
        <v>131.30000000000001</v>
      </c>
      <c r="M82" s="79">
        <v>133.9</v>
      </c>
      <c r="N82" s="79">
        <v>115.8</v>
      </c>
      <c r="O82" s="79">
        <v>26</v>
      </c>
      <c r="P82" s="79">
        <v>61</v>
      </c>
      <c r="Q82" s="79">
        <v>52.4</v>
      </c>
      <c r="R82" s="79">
        <v>47.8</v>
      </c>
      <c r="S82" s="79">
        <v>38</v>
      </c>
      <c r="T82" s="79">
        <v>28.2</v>
      </c>
      <c r="U82" s="79">
        <v>76.8</v>
      </c>
      <c r="V82" s="79">
        <v>88.8</v>
      </c>
      <c r="W82" s="79">
        <v>106.1</v>
      </c>
      <c r="X82" s="79">
        <v>125.4</v>
      </c>
      <c r="Y82" s="79">
        <v>139</v>
      </c>
      <c r="Z82" s="79">
        <v>138.30000000000001</v>
      </c>
      <c r="AA82" s="79">
        <v>141.4</v>
      </c>
      <c r="AB82" s="79">
        <v>146.9</v>
      </c>
      <c r="AC82" s="79">
        <v>153.1</v>
      </c>
      <c r="AD82" s="79">
        <v>154.9</v>
      </c>
      <c r="AE82" s="321">
        <v>6.6</v>
      </c>
      <c r="AF82" s="321">
        <v>6.8</v>
      </c>
      <c r="AG82" s="321">
        <v>6.7</v>
      </c>
      <c r="AH82" s="321">
        <v>7.1</v>
      </c>
      <c r="AI82" s="321">
        <v>-4.0999999999999996</v>
      </c>
      <c r="AJ82" s="321">
        <v>-78.8</v>
      </c>
      <c r="AK82" s="321">
        <v>-53.6</v>
      </c>
      <c r="AL82" s="321">
        <v>-60.9</v>
      </c>
      <c r="AM82" s="321">
        <v>-58.7</v>
      </c>
      <c r="AN82" s="321">
        <v>46.3</v>
      </c>
      <c r="AO82" s="321">
        <v>-53.7</v>
      </c>
      <c r="AP82" s="321">
        <v>46.6</v>
      </c>
      <c r="AQ82" s="321">
        <v>85.9</v>
      </c>
      <c r="AR82" s="321">
        <v>179</v>
      </c>
      <c r="AS82" s="321">
        <v>344.4</v>
      </c>
      <c r="AT82" s="321">
        <v>81</v>
      </c>
      <c r="AU82" s="321">
        <v>55.8</v>
      </c>
      <c r="AV82" s="321">
        <v>33.299999999999997</v>
      </c>
      <c r="AW82" s="321">
        <v>17.100000000000001</v>
      </c>
      <c r="AX82" s="321">
        <v>10.1</v>
      </c>
      <c r="AY82" s="321">
        <v>12</v>
      </c>
      <c r="AZ82" s="55" t="s">
        <v>713</v>
      </c>
      <c r="BA82" s="6" t="s">
        <v>161</v>
      </c>
      <c r="BC82" s="6" t="s">
        <v>162</v>
      </c>
    </row>
    <row r="83" spans="1:55" ht="18" customHeight="1">
      <c r="A83" s="129"/>
      <c r="B83" s="129"/>
      <c r="D83" s="111" t="s">
        <v>36</v>
      </c>
      <c r="E83" s="114" t="s">
        <v>786</v>
      </c>
      <c r="F83" s="114"/>
      <c r="G83" s="114"/>
      <c r="I83" s="2" t="s">
        <v>783</v>
      </c>
      <c r="J83" s="79">
        <v>6696230</v>
      </c>
      <c r="K83" s="135">
        <v>6658345</v>
      </c>
      <c r="L83" s="135">
        <v>6754628</v>
      </c>
      <c r="M83" s="135">
        <v>5991581</v>
      </c>
      <c r="N83" s="135">
        <v>4233455</v>
      </c>
      <c r="O83" s="135">
        <v>19542</v>
      </c>
      <c r="P83" s="135">
        <v>46422</v>
      </c>
      <c r="Q83" s="135">
        <v>33303</v>
      </c>
      <c r="R83" s="135">
        <v>25256</v>
      </c>
      <c r="S83" s="135">
        <v>25357</v>
      </c>
      <c r="T83" s="135">
        <v>22696</v>
      </c>
      <c r="U83" s="135">
        <v>61419</v>
      </c>
      <c r="V83" s="135">
        <v>98053</v>
      </c>
      <c r="W83" s="135">
        <v>2034107</v>
      </c>
      <c r="X83" s="135">
        <v>3424121</v>
      </c>
      <c r="Y83" s="135">
        <v>4514683</v>
      </c>
      <c r="Z83" s="135">
        <v>4387602</v>
      </c>
      <c r="AA83" s="135">
        <v>4772467</v>
      </c>
      <c r="AB83" s="79">
        <v>5306968</v>
      </c>
      <c r="AC83" s="79">
        <v>5674809</v>
      </c>
      <c r="AD83" s="79">
        <v>5812000</v>
      </c>
      <c r="AE83" s="321">
        <v>2.7</v>
      </c>
      <c r="AF83" s="321">
        <v>7.2</v>
      </c>
      <c r="AG83" s="321">
        <v>1.5</v>
      </c>
      <c r="AH83" s="321">
        <v>-6.5</v>
      </c>
      <c r="AI83" s="321">
        <v>-36.799999999999997</v>
      </c>
      <c r="AJ83" s="321">
        <v>-99.7</v>
      </c>
      <c r="AK83" s="321">
        <v>-99.3</v>
      </c>
      <c r="AL83" s="321">
        <v>-99.4</v>
      </c>
      <c r="AM83" s="321">
        <v>-99.4</v>
      </c>
      <c r="AN83" s="321">
        <v>29.8</v>
      </c>
      <c r="AO83" s="321">
        <v>-51.1</v>
      </c>
      <c r="AP83" s="321">
        <v>84.4</v>
      </c>
      <c r="AQ83" s="321">
        <v>288.2</v>
      </c>
      <c r="AR83" s="321">
        <v>7921.9</v>
      </c>
      <c r="AS83" s="321">
        <v>14986.9</v>
      </c>
      <c r="AT83" s="321">
        <v>7250.6</v>
      </c>
      <c r="AU83" s="321">
        <v>4374.7</v>
      </c>
      <c r="AV83" s="321">
        <v>134.6</v>
      </c>
      <c r="AW83" s="321">
        <v>55</v>
      </c>
      <c r="AX83" s="79">
        <v>25.7</v>
      </c>
      <c r="AY83" s="79">
        <v>32.5</v>
      </c>
      <c r="AZ83" s="324" t="s">
        <v>192</v>
      </c>
    </row>
    <row r="84" spans="1:55" ht="18" customHeight="1">
      <c r="A84" s="141"/>
      <c r="B84" s="141"/>
      <c r="C84" s="71" t="s">
        <v>601</v>
      </c>
      <c r="D84" s="137" t="s">
        <v>913</v>
      </c>
      <c r="E84" s="137"/>
      <c r="F84" s="137"/>
      <c r="G84" s="137"/>
      <c r="H84" s="137"/>
      <c r="I84" s="2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249"/>
      <c r="AF84" s="249"/>
      <c r="AG84" s="249"/>
      <c r="AH84" s="249"/>
      <c r="AI84" s="249"/>
      <c r="AJ84" s="250"/>
      <c r="AK84" s="250"/>
      <c r="AL84" s="250"/>
      <c r="AM84" s="250"/>
      <c r="AN84" s="250"/>
      <c r="AO84" s="250"/>
      <c r="AP84" s="250"/>
      <c r="AQ84" s="250"/>
      <c r="AR84" s="250"/>
      <c r="AS84" s="250"/>
      <c r="AT84" s="250"/>
      <c r="AU84" s="250"/>
      <c r="AV84" s="250"/>
      <c r="AW84" s="250"/>
      <c r="AX84" s="250"/>
      <c r="AY84" s="250"/>
      <c r="AZ84" s="55"/>
      <c r="BA84" s="6" t="s">
        <v>161</v>
      </c>
      <c r="BC84" s="6" t="s">
        <v>162</v>
      </c>
    </row>
    <row r="85" spans="1:55" ht="18" customHeight="1">
      <c r="A85" s="129"/>
      <c r="B85" s="129"/>
      <c r="D85" s="111" t="s">
        <v>36</v>
      </c>
      <c r="E85" s="260" t="s">
        <v>912</v>
      </c>
      <c r="F85" s="260"/>
      <c r="G85" s="260"/>
      <c r="I85" s="2" t="s">
        <v>745</v>
      </c>
      <c r="J85" s="79">
        <v>120.5</v>
      </c>
      <c r="K85" s="79">
        <v>122.9</v>
      </c>
      <c r="L85" s="79">
        <v>126.1</v>
      </c>
      <c r="M85" s="79">
        <v>132.5</v>
      </c>
      <c r="N85" s="79">
        <v>116.6</v>
      </c>
      <c r="O85" s="79">
        <v>67.099999999999994</v>
      </c>
      <c r="P85" s="79">
        <v>104.5</v>
      </c>
      <c r="Q85" s="79">
        <v>100.7</v>
      </c>
      <c r="R85" s="79">
        <v>97.5</v>
      </c>
      <c r="S85" s="79">
        <v>93.6</v>
      </c>
      <c r="T85" s="79">
        <v>91.8</v>
      </c>
      <c r="U85" s="79">
        <v>113</v>
      </c>
      <c r="V85" s="79">
        <v>123.3</v>
      </c>
      <c r="W85" s="79">
        <v>131.4</v>
      </c>
      <c r="X85" s="79">
        <v>135.19999999999999</v>
      </c>
      <c r="Y85" s="79">
        <v>139.4</v>
      </c>
      <c r="Z85" s="79">
        <v>143.80000000000001</v>
      </c>
      <c r="AA85" s="79">
        <v>148.9</v>
      </c>
      <c r="AB85" s="79">
        <v>152.19999999999999</v>
      </c>
      <c r="AC85" s="79">
        <v>156.30000000000001</v>
      </c>
      <c r="AD85" s="79">
        <v>159.69999999999999</v>
      </c>
      <c r="AE85" s="321">
        <v>6.3</v>
      </c>
      <c r="AF85" s="321">
        <v>6.7</v>
      </c>
      <c r="AG85" s="321">
        <v>6.5</v>
      </c>
      <c r="AH85" s="321">
        <v>6.4</v>
      </c>
      <c r="AI85" s="321">
        <v>-3.2</v>
      </c>
      <c r="AJ85" s="321">
        <v>-45.4</v>
      </c>
      <c r="AK85" s="321">
        <v>-17.100000000000001</v>
      </c>
      <c r="AL85" s="321">
        <v>-24</v>
      </c>
      <c r="AM85" s="321">
        <v>-16.399999999999999</v>
      </c>
      <c r="AN85" s="321">
        <v>39.6</v>
      </c>
      <c r="AO85" s="321">
        <v>-12.2</v>
      </c>
      <c r="AP85" s="321">
        <v>12.3</v>
      </c>
      <c r="AQ85" s="321">
        <v>26.4</v>
      </c>
      <c r="AR85" s="321">
        <v>40.4</v>
      </c>
      <c r="AS85" s="321">
        <v>47.4</v>
      </c>
      <c r="AT85" s="321">
        <v>23.3</v>
      </c>
      <c r="AU85" s="321">
        <v>16.7</v>
      </c>
      <c r="AV85" s="321">
        <v>13.3</v>
      </c>
      <c r="AW85" s="321">
        <v>12.6</v>
      </c>
      <c r="AX85" s="321">
        <v>12.2</v>
      </c>
      <c r="AY85" s="321">
        <v>11</v>
      </c>
      <c r="AZ85" s="55" t="s">
        <v>713</v>
      </c>
      <c r="BB85" s="102"/>
      <c r="BC85" s="6"/>
    </row>
    <row r="86" spans="1:55" ht="18" customHeight="1">
      <c r="A86" s="106"/>
      <c r="B86" s="106"/>
      <c r="C86" s="141" t="s">
        <v>603</v>
      </c>
      <c r="D86" s="137" t="s">
        <v>914</v>
      </c>
      <c r="E86" s="137"/>
      <c r="F86" s="137"/>
      <c r="G86" s="137"/>
      <c r="H86" s="137"/>
      <c r="I86" s="2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249"/>
      <c r="AF86" s="249"/>
      <c r="AG86" s="249"/>
      <c r="AH86" s="249"/>
      <c r="AI86" s="249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321"/>
      <c r="AX86" s="321"/>
      <c r="AY86" s="321"/>
      <c r="AZ86" s="55"/>
      <c r="BA86" s="243" t="s">
        <v>161</v>
      </c>
      <c r="BB86" s="6" t="s">
        <v>915</v>
      </c>
      <c r="BC86" s="6" t="s">
        <v>116</v>
      </c>
    </row>
    <row r="87" spans="1:55" ht="18" customHeight="1">
      <c r="A87" s="106"/>
      <c r="B87" s="106"/>
      <c r="C87" s="141"/>
      <c r="D87" s="111" t="s">
        <v>36</v>
      </c>
      <c r="E87" s="260" t="s">
        <v>912</v>
      </c>
      <c r="F87" s="260"/>
      <c r="G87" s="260"/>
      <c r="I87" s="2" t="s">
        <v>745</v>
      </c>
      <c r="J87" s="79">
        <v>131.6</v>
      </c>
      <c r="K87" s="79">
        <v>136</v>
      </c>
      <c r="L87" s="79">
        <v>137.80000000000001</v>
      </c>
      <c r="M87" s="79">
        <v>134.6</v>
      </c>
      <c r="N87" s="79">
        <v>140</v>
      </c>
      <c r="O87" s="79">
        <v>142.19999999999999</v>
      </c>
      <c r="P87" s="79">
        <v>144.80000000000001</v>
      </c>
      <c r="Q87" s="79">
        <v>144.1</v>
      </c>
      <c r="R87" s="79">
        <v>148.9</v>
      </c>
      <c r="S87" s="79">
        <v>150.4</v>
      </c>
      <c r="T87" s="79">
        <v>153.4</v>
      </c>
      <c r="U87" s="79">
        <v>155.69999999999999</v>
      </c>
      <c r="V87" s="79">
        <v>157.9</v>
      </c>
      <c r="W87" s="79">
        <v>159.19999999999999</v>
      </c>
      <c r="X87" s="79">
        <v>160.30000000000001</v>
      </c>
      <c r="Y87" s="79">
        <v>162.19999999999999</v>
      </c>
      <c r="Z87" s="79">
        <v>163.9</v>
      </c>
      <c r="AA87" s="79">
        <v>165</v>
      </c>
      <c r="AB87" s="79">
        <v>166</v>
      </c>
      <c r="AC87" s="79">
        <v>167.5</v>
      </c>
      <c r="AD87" s="79">
        <v>168.5</v>
      </c>
      <c r="AE87" s="321">
        <v>7.2</v>
      </c>
      <c r="AF87" s="321">
        <v>6.3</v>
      </c>
      <c r="AG87" s="321">
        <v>6</v>
      </c>
      <c r="AH87" s="321">
        <v>6.6</v>
      </c>
      <c r="AI87" s="321">
        <v>6.4</v>
      </c>
      <c r="AJ87" s="321">
        <v>4.5</v>
      </c>
      <c r="AK87" s="321">
        <v>5.0999999999999996</v>
      </c>
      <c r="AL87" s="321">
        <v>7.1</v>
      </c>
      <c r="AM87" s="321">
        <v>6.4</v>
      </c>
      <c r="AN87" s="321">
        <v>5.8</v>
      </c>
      <c r="AO87" s="321">
        <v>6</v>
      </c>
      <c r="AP87" s="321">
        <v>8</v>
      </c>
      <c r="AQ87" s="321">
        <v>6</v>
      </c>
      <c r="AR87" s="321">
        <v>5.9</v>
      </c>
      <c r="AS87" s="321">
        <v>4.5</v>
      </c>
      <c r="AT87" s="321">
        <v>4.2</v>
      </c>
      <c r="AU87" s="321">
        <v>3.8</v>
      </c>
      <c r="AV87" s="321">
        <v>3.6</v>
      </c>
      <c r="AW87" s="321">
        <v>3.5</v>
      </c>
      <c r="AX87" s="321">
        <v>3.2</v>
      </c>
      <c r="AY87" s="321">
        <v>2.9</v>
      </c>
      <c r="AZ87" s="55" t="s">
        <v>713</v>
      </c>
      <c r="BA87" s="243" t="s">
        <v>574</v>
      </c>
      <c r="BC87" s="6" t="s">
        <v>116</v>
      </c>
    </row>
    <row r="88" spans="1:55" ht="18" customHeight="1">
      <c r="A88" s="106"/>
      <c r="B88" s="106"/>
      <c r="C88" s="141"/>
      <c r="D88" s="111" t="s">
        <v>36</v>
      </c>
      <c r="E88" s="114" t="s">
        <v>916</v>
      </c>
      <c r="F88" s="114"/>
      <c r="G88" s="114"/>
      <c r="I88" s="2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249"/>
      <c r="AF88" s="249"/>
      <c r="AG88" s="249"/>
      <c r="AH88" s="249"/>
      <c r="AI88" s="249"/>
      <c r="AJ88" s="249"/>
      <c r="AK88" s="249"/>
      <c r="AL88" s="249"/>
      <c r="AM88" s="249"/>
      <c r="AN88" s="249"/>
      <c r="AO88" s="249"/>
      <c r="AP88" s="249"/>
      <c r="AQ88" s="249"/>
      <c r="AR88" s="249"/>
      <c r="AS88" s="249"/>
      <c r="AT88" s="249"/>
      <c r="AU88" s="249"/>
      <c r="AV88" s="249"/>
      <c r="AW88" s="321"/>
      <c r="AX88" s="321"/>
      <c r="AY88" s="321"/>
      <c r="AZ88" s="55"/>
      <c r="BA88" s="243" t="s">
        <v>161</v>
      </c>
      <c r="BC88" s="6" t="s">
        <v>116</v>
      </c>
    </row>
    <row r="89" spans="1:55" ht="31.95" customHeight="1">
      <c r="A89" s="106"/>
      <c r="B89" s="106"/>
      <c r="C89" s="141"/>
      <c r="E89" s="111" t="s">
        <v>140</v>
      </c>
      <c r="F89" s="262" t="s">
        <v>917</v>
      </c>
      <c r="G89" s="5"/>
      <c r="I89" s="2" t="s">
        <v>240</v>
      </c>
      <c r="J89" s="79">
        <v>131.4</v>
      </c>
      <c r="K89" s="79">
        <v>132.4</v>
      </c>
      <c r="L89" s="79">
        <v>134.19999999999999</v>
      </c>
      <c r="M89" s="79">
        <v>135.4</v>
      </c>
      <c r="N89" s="79">
        <v>133.6</v>
      </c>
      <c r="O89" s="79">
        <v>132.80000000000001</v>
      </c>
      <c r="P89" s="79">
        <v>132.80000000000001</v>
      </c>
      <c r="Q89" s="79">
        <v>133.6</v>
      </c>
      <c r="R89" s="79">
        <v>135.69999999999999</v>
      </c>
      <c r="S89" s="79">
        <v>139.80000000000001</v>
      </c>
      <c r="T89" s="79">
        <v>142.1</v>
      </c>
      <c r="U89" s="79">
        <v>144</v>
      </c>
      <c r="V89" s="79">
        <v>139.19999999999999</v>
      </c>
      <c r="W89" s="79">
        <v>143.1</v>
      </c>
      <c r="X89" s="79">
        <v>143.69999999999999</v>
      </c>
      <c r="Y89" s="79">
        <v>145.30000000000001</v>
      </c>
      <c r="Z89" s="79">
        <v>147.6</v>
      </c>
      <c r="AA89" s="79">
        <v>148.1</v>
      </c>
      <c r="AB89" s="79">
        <v>148.6</v>
      </c>
      <c r="AC89" s="79">
        <v>148.69999999999999</v>
      </c>
      <c r="AD89" s="79">
        <v>146.69999999999999</v>
      </c>
      <c r="AE89" s="321" t="s">
        <v>36</v>
      </c>
      <c r="AF89" s="321" t="s">
        <v>36</v>
      </c>
      <c r="AG89" s="321" t="s">
        <v>36</v>
      </c>
      <c r="AH89" s="321" t="s">
        <v>36</v>
      </c>
      <c r="AI89" s="321" t="s">
        <v>36</v>
      </c>
      <c r="AJ89" s="321" t="s">
        <v>36</v>
      </c>
      <c r="AK89" s="321" t="s">
        <v>36</v>
      </c>
      <c r="AL89" s="321" t="s">
        <v>36</v>
      </c>
      <c r="AM89" s="79" t="s">
        <v>36</v>
      </c>
      <c r="AN89" s="79" t="s">
        <v>36</v>
      </c>
      <c r="AO89" s="79" t="s">
        <v>36</v>
      </c>
      <c r="AP89" s="79" t="s">
        <v>36</v>
      </c>
      <c r="AQ89" s="79" t="s">
        <v>36</v>
      </c>
      <c r="AR89" s="79" t="s">
        <v>36</v>
      </c>
      <c r="AS89" s="79" t="s">
        <v>36</v>
      </c>
      <c r="AT89" s="79" t="s">
        <v>36</v>
      </c>
      <c r="AU89" s="79" t="s">
        <v>36</v>
      </c>
      <c r="AV89" s="79" t="s">
        <v>36</v>
      </c>
      <c r="AW89" s="79" t="s">
        <v>36</v>
      </c>
      <c r="AX89" s="79" t="s">
        <v>36</v>
      </c>
      <c r="AY89" s="79" t="s">
        <v>36</v>
      </c>
      <c r="AZ89" s="55" t="s">
        <v>918</v>
      </c>
    </row>
    <row r="90" spans="1:55" ht="31.95" customHeight="1">
      <c r="A90" s="106"/>
      <c r="B90" s="106"/>
      <c r="C90" s="141"/>
      <c r="E90" s="111" t="s">
        <v>146</v>
      </c>
      <c r="F90" s="262" t="s">
        <v>919</v>
      </c>
      <c r="G90" s="5"/>
      <c r="I90" s="2" t="s">
        <v>240</v>
      </c>
      <c r="J90" s="79">
        <v>0</v>
      </c>
      <c r="K90" s="79">
        <v>0</v>
      </c>
      <c r="L90" s="79">
        <v>0</v>
      </c>
      <c r="M90" s="79">
        <v>0</v>
      </c>
      <c r="N90" s="79">
        <v>33.799999999999997</v>
      </c>
      <c r="O90" s="79">
        <v>34.5</v>
      </c>
      <c r="P90" s="79">
        <v>35.6</v>
      </c>
      <c r="Q90" s="79">
        <v>37.200000000000003</v>
      </c>
      <c r="R90" s="79">
        <v>39</v>
      </c>
      <c r="S90" s="79">
        <v>41</v>
      </c>
      <c r="T90" s="79">
        <v>39.9</v>
      </c>
      <c r="U90" s="79">
        <v>41.4</v>
      </c>
      <c r="V90" s="79">
        <v>41.9</v>
      </c>
      <c r="W90" s="79">
        <v>45.3</v>
      </c>
      <c r="X90" s="79">
        <v>46.4</v>
      </c>
      <c r="Y90" s="79">
        <v>47.6</v>
      </c>
      <c r="Z90" s="79">
        <v>48.6</v>
      </c>
      <c r="AA90" s="79">
        <v>49.1</v>
      </c>
      <c r="AB90" s="79">
        <v>49.9</v>
      </c>
      <c r="AC90" s="79">
        <v>50.6</v>
      </c>
      <c r="AD90" s="79">
        <v>46.9</v>
      </c>
      <c r="AE90" s="321" t="s">
        <v>36</v>
      </c>
      <c r="AF90" s="321" t="s">
        <v>36</v>
      </c>
      <c r="AG90" s="321" t="s">
        <v>36</v>
      </c>
      <c r="AH90" s="321" t="s">
        <v>36</v>
      </c>
      <c r="AI90" s="321" t="s">
        <v>36</v>
      </c>
      <c r="AJ90" s="79" t="s">
        <v>36</v>
      </c>
      <c r="AK90" s="79" t="s">
        <v>36</v>
      </c>
      <c r="AL90" s="79" t="s">
        <v>36</v>
      </c>
      <c r="AM90" s="79" t="s">
        <v>36</v>
      </c>
      <c r="AN90" s="79" t="s">
        <v>36</v>
      </c>
      <c r="AO90" s="79" t="s">
        <v>36</v>
      </c>
      <c r="AP90" s="79" t="s">
        <v>36</v>
      </c>
      <c r="AQ90" s="79" t="s">
        <v>36</v>
      </c>
      <c r="AR90" s="79" t="s">
        <v>36</v>
      </c>
      <c r="AS90" s="79" t="s">
        <v>36</v>
      </c>
      <c r="AT90" s="79" t="s">
        <v>36</v>
      </c>
      <c r="AU90" s="79" t="s">
        <v>36</v>
      </c>
      <c r="AV90" s="79" t="s">
        <v>36</v>
      </c>
      <c r="AW90" s="79" t="s">
        <v>36</v>
      </c>
      <c r="AX90" s="79" t="s">
        <v>36</v>
      </c>
      <c r="AY90" s="79" t="s">
        <v>36</v>
      </c>
      <c r="AZ90" s="55" t="s">
        <v>918</v>
      </c>
      <c r="BA90" s="6" t="s">
        <v>161</v>
      </c>
      <c r="BC90" s="6" t="s">
        <v>162</v>
      </c>
    </row>
    <row r="91" spans="1:55" ht="31.95" customHeight="1">
      <c r="A91" s="106"/>
      <c r="B91" s="106"/>
      <c r="C91" s="141"/>
      <c r="E91" s="111" t="s">
        <v>177</v>
      </c>
      <c r="F91" s="262" t="s">
        <v>920</v>
      </c>
      <c r="G91" s="5"/>
      <c r="I91" s="2" t="s">
        <v>240</v>
      </c>
      <c r="J91" s="79">
        <v>0</v>
      </c>
      <c r="K91" s="79">
        <v>0</v>
      </c>
      <c r="L91" s="79">
        <v>0</v>
      </c>
      <c r="M91" s="79">
        <v>0</v>
      </c>
      <c r="N91" s="79">
        <v>118.5</v>
      </c>
      <c r="O91" s="79">
        <v>116.7</v>
      </c>
      <c r="P91" s="79">
        <v>117.4</v>
      </c>
      <c r="Q91" s="79">
        <v>118.7</v>
      </c>
      <c r="R91" s="79">
        <v>120.1</v>
      </c>
      <c r="S91" s="79">
        <v>124.2</v>
      </c>
      <c r="T91" s="79">
        <v>127.4</v>
      </c>
      <c r="U91" s="79">
        <v>128.19999999999999</v>
      </c>
      <c r="V91" s="79">
        <v>124.1</v>
      </c>
      <c r="W91" s="79">
        <v>127.9</v>
      </c>
      <c r="X91" s="79">
        <v>128.9</v>
      </c>
      <c r="Y91" s="79">
        <v>131</v>
      </c>
      <c r="Z91" s="79">
        <v>132</v>
      </c>
      <c r="AA91" s="79">
        <v>133.30000000000001</v>
      </c>
      <c r="AB91" s="79">
        <v>133.80000000000001</v>
      </c>
      <c r="AC91" s="79">
        <v>134.5</v>
      </c>
      <c r="AD91" s="79">
        <v>132.1</v>
      </c>
      <c r="AE91" s="321" t="s">
        <v>36</v>
      </c>
      <c r="AF91" s="321" t="s">
        <v>36</v>
      </c>
      <c r="AG91" s="321" t="s">
        <v>36</v>
      </c>
      <c r="AH91" s="321" t="s">
        <v>36</v>
      </c>
      <c r="AI91" s="321" t="s">
        <v>36</v>
      </c>
      <c r="AJ91" s="79" t="s">
        <v>36</v>
      </c>
      <c r="AK91" s="79" t="s">
        <v>36</v>
      </c>
      <c r="AL91" s="321" t="s">
        <v>36</v>
      </c>
      <c r="AM91" s="79" t="s">
        <v>36</v>
      </c>
      <c r="AN91" s="79" t="s">
        <v>36</v>
      </c>
      <c r="AO91" s="79" t="s">
        <v>36</v>
      </c>
      <c r="AP91" s="79" t="s">
        <v>36</v>
      </c>
      <c r="AQ91" s="79" t="s">
        <v>36</v>
      </c>
      <c r="AR91" s="79" t="s">
        <v>36</v>
      </c>
      <c r="AS91" s="79" t="s">
        <v>36</v>
      </c>
      <c r="AT91" s="79" t="s">
        <v>36</v>
      </c>
      <c r="AU91" s="79" t="s">
        <v>36</v>
      </c>
      <c r="AV91" s="79" t="s">
        <v>36</v>
      </c>
      <c r="AW91" s="79" t="s">
        <v>36</v>
      </c>
      <c r="AX91" s="79" t="s">
        <v>36</v>
      </c>
      <c r="AY91" s="79" t="s">
        <v>36</v>
      </c>
      <c r="AZ91" s="55" t="s">
        <v>918</v>
      </c>
      <c r="BC91" s="6"/>
    </row>
    <row r="92" spans="1:55" ht="18" customHeight="1">
      <c r="A92" s="106"/>
      <c r="B92" s="106"/>
      <c r="C92" s="141" t="s">
        <v>611</v>
      </c>
      <c r="D92" s="137" t="s">
        <v>787</v>
      </c>
      <c r="E92" s="137"/>
      <c r="F92" s="137"/>
      <c r="G92" s="137"/>
      <c r="H92" s="137"/>
      <c r="I92" s="2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249"/>
      <c r="AF92" s="249"/>
      <c r="AG92" s="249"/>
      <c r="AH92" s="249"/>
      <c r="AI92" s="249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0"/>
      <c r="AU92" s="250"/>
      <c r="AV92" s="250"/>
      <c r="AW92" s="321"/>
      <c r="AX92" s="321"/>
      <c r="AY92" s="321"/>
      <c r="AZ92" s="55"/>
      <c r="BA92" s="6" t="s">
        <v>161</v>
      </c>
      <c r="BC92" s="6" t="s">
        <v>116</v>
      </c>
    </row>
    <row r="93" spans="1:55" ht="18" customHeight="1">
      <c r="A93" s="106"/>
      <c r="B93" s="106"/>
      <c r="C93" s="141"/>
      <c r="D93" s="8" t="s">
        <v>36</v>
      </c>
      <c r="E93" s="260" t="s">
        <v>912</v>
      </c>
      <c r="F93" s="260"/>
      <c r="G93" s="260"/>
      <c r="I93" s="2" t="s">
        <v>745</v>
      </c>
      <c r="J93" s="79">
        <v>111.7</v>
      </c>
      <c r="K93" s="79">
        <v>110.3</v>
      </c>
      <c r="L93" s="79">
        <v>119</v>
      </c>
      <c r="M93" s="79">
        <v>121.7</v>
      </c>
      <c r="N93" s="79">
        <v>116.2</v>
      </c>
      <c r="O93" s="79">
        <v>100.2</v>
      </c>
      <c r="P93" s="79">
        <v>128.19999999999999</v>
      </c>
      <c r="Q93" s="79">
        <v>128.9</v>
      </c>
      <c r="R93" s="79">
        <v>129.19999999999999</v>
      </c>
      <c r="S93" s="79">
        <v>128.30000000000001</v>
      </c>
      <c r="T93" s="79">
        <v>128.80000000000001</v>
      </c>
      <c r="U93" s="79">
        <v>130.5</v>
      </c>
      <c r="V93" s="79">
        <v>126.5</v>
      </c>
      <c r="W93" s="79">
        <v>128.69999999999999</v>
      </c>
      <c r="X93" s="79">
        <v>139.6</v>
      </c>
      <c r="Y93" s="79">
        <v>136</v>
      </c>
      <c r="Z93" s="79">
        <v>130.30000000000001</v>
      </c>
      <c r="AA93" s="79">
        <v>126.6</v>
      </c>
      <c r="AB93" s="79">
        <v>139.19999999999999</v>
      </c>
      <c r="AC93" s="79">
        <v>132.6</v>
      </c>
      <c r="AD93" s="79">
        <v>133.80000000000001</v>
      </c>
      <c r="AE93" s="321">
        <v>2.4</v>
      </c>
      <c r="AF93" s="321">
        <v>5.5</v>
      </c>
      <c r="AG93" s="321">
        <v>4.2</v>
      </c>
      <c r="AH93" s="321">
        <v>5.7</v>
      </c>
      <c r="AI93" s="321">
        <v>4</v>
      </c>
      <c r="AJ93" s="321">
        <v>-9.1999999999999993</v>
      </c>
      <c r="AK93" s="321">
        <v>7.7</v>
      </c>
      <c r="AL93" s="321">
        <v>5.9</v>
      </c>
      <c r="AM93" s="321">
        <v>11.2</v>
      </c>
      <c r="AN93" s="321">
        <v>28.1</v>
      </c>
      <c r="AO93" s="321">
        <v>0.5</v>
      </c>
      <c r="AP93" s="321">
        <v>1.2</v>
      </c>
      <c r="AQ93" s="321">
        <v>-2.1</v>
      </c>
      <c r="AR93" s="321">
        <v>0.3</v>
      </c>
      <c r="AS93" s="321">
        <v>8.4</v>
      </c>
      <c r="AT93" s="321">
        <v>4.3</v>
      </c>
      <c r="AU93" s="321">
        <v>3</v>
      </c>
      <c r="AV93" s="321">
        <v>-1.7</v>
      </c>
      <c r="AW93" s="321">
        <v>-0.3</v>
      </c>
      <c r="AX93" s="321">
        <v>-2.5</v>
      </c>
      <c r="AY93" s="321">
        <v>2.7</v>
      </c>
      <c r="AZ93" s="55" t="s">
        <v>713</v>
      </c>
      <c r="BA93" s="6" t="s">
        <v>161</v>
      </c>
      <c r="BC93" s="6" t="s">
        <v>116</v>
      </c>
    </row>
    <row r="94" spans="1:55" ht="18" customHeight="1">
      <c r="A94" s="106"/>
      <c r="B94" s="106"/>
      <c r="C94" s="106"/>
      <c r="D94" s="71" t="s">
        <v>612</v>
      </c>
      <c r="E94" s="107" t="s">
        <v>788</v>
      </c>
      <c r="F94" s="107"/>
      <c r="G94" s="107"/>
      <c r="H94" s="107"/>
      <c r="I94" s="2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249"/>
      <c r="AF94" s="249"/>
      <c r="AG94" s="249"/>
      <c r="AH94" s="249"/>
      <c r="AI94" s="249"/>
      <c r="AJ94" s="250"/>
      <c r="AK94" s="250"/>
      <c r="AL94" s="250"/>
      <c r="AM94" s="250"/>
      <c r="AN94" s="250"/>
      <c r="AO94" s="250"/>
      <c r="AP94" s="250"/>
      <c r="AQ94" s="250"/>
      <c r="AR94" s="250"/>
      <c r="AS94" s="250"/>
      <c r="AT94" s="250"/>
      <c r="AU94" s="250"/>
      <c r="AV94" s="250"/>
      <c r="AW94" s="321"/>
      <c r="AX94" s="321"/>
      <c r="AY94" s="321"/>
      <c r="AZ94" s="55"/>
      <c r="BA94" s="6" t="s">
        <v>161</v>
      </c>
      <c r="BC94" s="6" t="s">
        <v>116</v>
      </c>
    </row>
    <row r="95" spans="1:55" ht="18" customHeight="1">
      <c r="A95" s="106"/>
      <c r="B95" s="106"/>
      <c r="C95" s="106"/>
      <c r="E95" s="8" t="s">
        <v>36</v>
      </c>
      <c r="F95" s="112" t="s">
        <v>200</v>
      </c>
      <c r="G95" s="112"/>
      <c r="H95" s="112"/>
      <c r="I95" s="2" t="s">
        <v>712</v>
      </c>
      <c r="J95" s="79">
        <v>427697.2</v>
      </c>
      <c r="K95" s="79">
        <v>431751</v>
      </c>
      <c r="L95" s="79">
        <v>434260</v>
      </c>
      <c r="M95" s="79">
        <v>452559.5</v>
      </c>
      <c r="N95" s="79">
        <v>461694.5</v>
      </c>
      <c r="O95" s="79">
        <v>488233.2</v>
      </c>
      <c r="P95" s="79">
        <v>513225.7</v>
      </c>
      <c r="Q95" s="79">
        <v>523662.9</v>
      </c>
      <c r="R95" s="79">
        <v>549566.69999999995</v>
      </c>
      <c r="S95" s="79">
        <v>547706.69999999995</v>
      </c>
      <c r="T95" s="79">
        <v>562955.69999999995</v>
      </c>
      <c r="U95" s="79">
        <v>578301.9</v>
      </c>
      <c r="V95" s="79">
        <v>592214.4</v>
      </c>
      <c r="W95" s="79">
        <v>606889.1</v>
      </c>
      <c r="X95" s="79">
        <v>596710.80000000005</v>
      </c>
      <c r="Y95" s="79">
        <v>602972.1</v>
      </c>
      <c r="Z95" s="79">
        <v>597566.4</v>
      </c>
      <c r="AA95" s="79">
        <v>603368</v>
      </c>
      <c r="AB95" s="79">
        <v>608282.6</v>
      </c>
      <c r="AC95" s="79">
        <v>638423</v>
      </c>
      <c r="AD95" s="79">
        <v>645343.9</v>
      </c>
      <c r="AE95" s="321">
        <v>2.5</v>
      </c>
      <c r="AF95" s="321">
        <v>3.7</v>
      </c>
      <c r="AG95" s="321">
        <v>4.8</v>
      </c>
      <c r="AH95" s="321">
        <v>5.8</v>
      </c>
      <c r="AI95" s="321">
        <v>7.9</v>
      </c>
      <c r="AJ95" s="321">
        <v>13.1</v>
      </c>
      <c r="AK95" s="321">
        <v>18.2</v>
      </c>
      <c r="AL95" s="321">
        <v>15.7</v>
      </c>
      <c r="AM95" s="321">
        <v>19</v>
      </c>
      <c r="AN95" s="321">
        <v>12.2</v>
      </c>
      <c r="AO95" s="321">
        <v>9.6999999999999993</v>
      </c>
      <c r="AP95" s="321">
        <v>10.4</v>
      </c>
      <c r="AQ95" s="321">
        <v>7.8</v>
      </c>
      <c r="AR95" s="321">
        <v>10.8</v>
      </c>
      <c r="AS95" s="321">
        <v>6</v>
      </c>
      <c r="AT95" s="321">
        <v>4.3</v>
      </c>
      <c r="AU95" s="321">
        <v>0.9</v>
      </c>
      <c r="AV95" s="321">
        <v>-0.6</v>
      </c>
      <c r="AW95" s="321">
        <v>1.9</v>
      </c>
      <c r="AX95" s="321">
        <v>5.9</v>
      </c>
      <c r="AY95" s="321">
        <v>8</v>
      </c>
      <c r="AZ95" s="55" t="s">
        <v>789</v>
      </c>
      <c r="BA95" s="6" t="s">
        <v>161</v>
      </c>
      <c r="BC95" s="6" t="s">
        <v>116</v>
      </c>
    </row>
    <row r="96" spans="1:55" ht="18" customHeight="1">
      <c r="A96" s="106"/>
      <c r="B96" s="106"/>
      <c r="C96" s="106"/>
      <c r="E96" s="8" t="s">
        <v>36</v>
      </c>
      <c r="F96" s="112" t="s">
        <v>203</v>
      </c>
      <c r="G96" s="112"/>
      <c r="H96" s="112"/>
      <c r="I96" s="2" t="s">
        <v>712</v>
      </c>
      <c r="J96" s="79">
        <v>1889751.1</v>
      </c>
      <c r="K96" s="79">
        <v>1899144.3</v>
      </c>
      <c r="L96" s="79">
        <v>1904683.4</v>
      </c>
      <c r="M96" s="79">
        <v>1950567.9</v>
      </c>
      <c r="N96" s="79">
        <v>1960826.9</v>
      </c>
      <c r="O96" s="79">
        <v>2014091.4</v>
      </c>
      <c r="P96" s="79">
        <v>2033284.5</v>
      </c>
      <c r="Q96" s="79">
        <v>2037481.1</v>
      </c>
      <c r="R96" s="79">
        <v>2083780.5</v>
      </c>
      <c r="S96" s="79">
        <v>2082273.2</v>
      </c>
      <c r="T96" s="79">
        <v>2127285</v>
      </c>
      <c r="U96" s="79">
        <v>2165807</v>
      </c>
      <c r="V96" s="79">
        <v>2196197.2000000002</v>
      </c>
      <c r="W96" s="79">
        <v>2217856.7000000002</v>
      </c>
      <c r="X96" s="79">
        <v>2247122</v>
      </c>
      <c r="Y96" s="79">
        <v>2258295</v>
      </c>
      <c r="Z96" s="79">
        <v>2283769.1</v>
      </c>
      <c r="AA96" s="79">
        <v>2297528.1</v>
      </c>
      <c r="AB96" s="79">
        <v>2310706.2999999998</v>
      </c>
      <c r="AC96" s="79">
        <v>2390987</v>
      </c>
      <c r="AD96" s="79">
        <v>2423483.7000000002</v>
      </c>
      <c r="AE96" s="321">
        <v>5.9</v>
      </c>
      <c r="AF96" s="321">
        <v>5</v>
      </c>
      <c r="AG96" s="321">
        <v>3.8</v>
      </c>
      <c r="AH96" s="321">
        <v>3.5</v>
      </c>
      <c r="AI96" s="321">
        <v>3.8</v>
      </c>
      <c r="AJ96" s="321">
        <v>6.1</v>
      </c>
      <c r="AK96" s="321">
        <v>6.8</v>
      </c>
      <c r="AL96" s="321">
        <v>4.5</v>
      </c>
      <c r="AM96" s="321">
        <v>6.3</v>
      </c>
      <c r="AN96" s="321">
        <v>3.4</v>
      </c>
      <c r="AO96" s="321">
        <v>4.5999999999999996</v>
      </c>
      <c r="AP96" s="321">
        <v>6.3</v>
      </c>
      <c r="AQ96" s="321">
        <v>5.4</v>
      </c>
      <c r="AR96" s="321">
        <v>6.5</v>
      </c>
      <c r="AS96" s="321">
        <v>5.6</v>
      </c>
      <c r="AT96" s="321">
        <v>4.3</v>
      </c>
      <c r="AU96" s="321">
        <v>4</v>
      </c>
      <c r="AV96" s="321">
        <v>3.6</v>
      </c>
      <c r="AW96" s="321">
        <v>2.8</v>
      </c>
      <c r="AX96" s="321">
        <v>5.9</v>
      </c>
      <c r="AY96" s="321">
        <v>6.1</v>
      </c>
      <c r="AZ96" s="55" t="s">
        <v>789</v>
      </c>
      <c r="BA96" s="6" t="s">
        <v>161</v>
      </c>
      <c r="BC96" s="6" t="s">
        <v>116</v>
      </c>
    </row>
    <row r="97" spans="1:55" ht="18" customHeight="1">
      <c r="A97" s="106"/>
      <c r="B97" s="106"/>
      <c r="C97" s="106"/>
      <c r="E97" s="275" t="s">
        <v>36</v>
      </c>
      <c r="F97" s="154" t="s">
        <v>205</v>
      </c>
      <c r="G97" s="154"/>
      <c r="H97" s="154"/>
      <c r="I97" s="366" t="s">
        <v>712</v>
      </c>
      <c r="J97" s="79">
        <v>1898874.1</v>
      </c>
      <c r="K97" s="79">
        <v>1912073.8</v>
      </c>
      <c r="L97" s="79">
        <v>1916354</v>
      </c>
      <c r="M97" s="79">
        <v>1961553.9</v>
      </c>
      <c r="N97" s="79">
        <v>1968375</v>
      </c>
      <c r="O97" s="79">
        <v>2019910.8</v>
      </c>
      <c r="P97" s="79">
        <v>2038661.6</v>
      </c>
      <c r="Q97" s="79">
        <v>2040993.9</v>
      </c>
      <c r="R97" s="79">
        <v>2088401.6</v>
      </c>
      <c r="S97" s="79">
        <v>2087879.5</v>
      </c>
      <c r="T97" s="79">
        <v>2133618.9</v>
      </c>
      <c r="U97" s="79">
        <v>2171798.7000000002</v>
      </c>
      <c r="V97" s="79">
        <v>2203024.2000000002</v>
      </c>
      <c r="W97" s="79">
        <v>2225258.6</v>
      </c>
      <c r="X97" s="79">
        <v>2254815.7000000002</v>
      </c>
      <c r="Y97" s="79">
        <v>2265666.7999999998</v>
      </c>
      <c r="Z97" s="79">
        <v>2292066.5</v>
      </c>
      <c r="AA97" s="79">
        <v>2306319.1</v>
      </c>
      <c r="AB97" s="79">
        <v>2319716.2999999998</v>
      </c>
      <c r="AC97" s="79">
        <v>2402048.5</v>
      </c>
      <c r="AD97" s="79">
        <v>2434371.7999999998</v>
      </c>
      <c r="AE97" s="321">
        <v>6</v>
      </c>
      <c r="AF97" s="321">
        <v>5.0999999999999996</v>
      </c>
      <c r="AG97" s="321">
        <v>3.9</v>
      </c>
      <c r="AH97" s="321">
        <v>3.5</v>
      </c>
      <c r="AI97" s="321">
        <v>3.7</v>
      </c>
      <c r="AJ97" s="321">
        <v>5.6</v>
      </c>
      <c r="AK97" s="321">
        <v>6.4</v>
      </c>
      <c r="AL97" s="321">
        <v>4</v>
      </c>
      <c r="AM97" s="321">
        <v>6.1</v>
      </c>
      <c r="AN97" s="321">
        <v>3.4</v>
      </c>
      <c r="AO97" s="321">
        <v>4.7</v>
      </c>
      <c r="AP97" s="321">
        <v>6.4</v>
      </c>
      <c r="AQ97" s="321">
        <v>5.5</v>
      </c>
      <c r="AR97" s="321">
        <v>6.6</v>
      </c>
      <c r="AS97" s="321">
        <v>5.7</v>
      </c>
      <c r="AT97" s="321">
        <v>4.3</v>
      </c>
      <c r="AU97" s="321">
        <v>4</v>
      </c>
      <c r="AV97" s="321">
        <v>3.6</v>
      </c>
      <c r="AW97" s="321">
        <v>2.9</v>
      </c>
      <c r="AX97" s="321">
        <v>6</v>
      </c>
      <c r="AY97" s="321">
        <v>6.2</v>
      </c>
      <c r="AZ97" s="55" t="s">
        <v>789</v>
      </c>
      <c r="BA97" s="6" t="s">
        <v>161</v>
      </c>
      <c r="BC97" s="6" t="s">
        <v>116</v>
      </c>
    </row>
    <row r="98" spans="1:55" ht="18" customHeight="1">
      <c r="A98" s="106"/>
      <c r="B98" s="106"/>
      <c r="C98" s="106"/>
      <c r="D98" s="71" t="s">
        <v>613</v>
      </c>
      <c r="E98" s="274" t="s">
        <v>791</v>
      </c>
      <c r="F98" s="274"/>
      <c r="G98" s="274"/>
      <c r="H98" s="274"/>
      <c r="I98" s="366" t="s">
        <v>712</v>
      </c>
      <c r="J98" s="79">
        <v>1714978.1</v>
      </c>
      <c r="K98" s="79">
        <v>1728436.8</v>
      </c>
      <c r="L98" s="79">
        <v>1747492.1</v>
      </c>
      <c r="M98" s="79">
        <v>1771589.1</v>
      </c>
      <c r="N98" s="79">
        <v>1783587.8</v>
      </c>
      <c r="O98" s="79">
        <v>1799837.1</v>
      </c>
      <c r="P98" s="79">
        <v>1824120.7</v>
      </c>
      <c r="Q98" s="79">
        <v>1831156.6</v>
      </c>
      <c r="R98" s="79">
        <v>1853636.6</v>
      </c>
      <c r="S98" s="79">
        <v>1860525.2</v>
      </c>
      <c r="T98" s="79">
        <v>1878783.1</v>
      </c>
      <c r="U98" s="79">
        <v>1915431.5</v>
      </c>
      <c r="V98" s="79">
        <v>1940420.3</v>
      </c>
      <c r="W98" s="79">
        <v>1967001.4</v>
      </c>
      <c r="X98" s="79">
        <v>1999087.9</v>
      </c>
      <c r="Y98" s="79">
        <v>2024329.6</v>
      </c>
      <c r="Z98" s="79">
        <v>2037647.9</v>
      </c>
      <c r="AA98" s="79">
        <v>2053663.3</v>
      </c>
      <c r="AB98" s="79">
        <v>2086547.9</v>
      </c>
      <c r="AC98" s="79">
        <v>2131741.7999999998</v>
      </c>
      <c r="AD98" s="79">
        <v>2160173.7000000002</v>
      </c>
      <c r="AE98" s="321">
        <v>7</v>
      </c>
      <c r="AF98" s="321">
        <v>4.2</v>
      </c>
      <c r="AG98" s="321">
        <v>3.8</v>
      </c>
      <c r="AH98" s="321">
        <v>3.9</v>
      </c>
      <c r="AI98" s="321">
        <v>4</v>
      </c>
      <c r="AJ98" s="321">
        <v>4.0999999999999996</v>
      </c>
      <c r="AK98" s="321">
        <v>4.4000000000000004</v>
      </c>
      <c r="AL98" s="321">
        <v>3.4</v>
      </c>
      <c r="AM98" s="321">
        <v>3.9</v>
      </c>
      <c r="AN98" s="321">
        <v>3.4</v>
      </c>
      <c r="AO98" s="321">
        <v>3</v>
      </c>
      <c r="AP98" s="321">
        <v>4.5999999999999996</v>
      </c>
      <c r="AQ98" s="321">
        <v>4.7</v>
      </c>
      <c r="AR98" s="321">
        <v>5.7</v>
      </c>
      <c r="AS98" s="321">
        <v>6.4</v>
      </c>
      <c r="AT98" s="321">
        <v>5.7</v>
      </c>
      <c r="AU98" s="321">
        <v>5</v>
      </c>
      <c r="AV98" s="321">
        <v>4.4000000000000004</v>
      </c>
      <c r="AW98" s="321">
        <v>4.4000000000000004</v>
      </c>
      <c r="AX98" s="321">
        <v>5.3</v>
      </c>
      <c r="AY98" s="321">
        <v>6</v>
      </c>
      <c r="AZ98" s="55" t="s">
        <v>789</v>
      </c>
      <c r="BA98" s="6" t="s">
        <v>161</v>
      </c>
      <c r="BC98" s="6" t="s">
        <v>116</v>
      </c>
    </row>
    <row r="99" spans="1:55" ht="18" customHeight="1">
      <c r="A99" s="106"/>
      <c r="B99" s="106"/>
      <c r="C99" s="106"/>
      <c r="E99" s="275" t="s">
        <v>36</v>
      </c>
      <c r="F99" s="154" t="s">
        <v>792</v>
      </c>
      <c r="G99" s="154"/>
      <c r="H99" s="154"/>
      <c r="I99" s="366" t="s">
        <v>712</v>
      </c>
      <c r="J99" s="79">
        <v>1132770.7</v>
      </c>
      <c r="K99" s="79">
        <v>1135428.2</v>
      </c>
      <c r="L99" s="79">
        <v>1142054.6000000001</v>
      </c>
      <c r="M99" s="79">
        <v>1153597.1000000001</v>
      </c>
      <c r="N99" s="79">
        <v>1159220.2</v>
      </c>
      <c r="O99" s="79">
        <v>1161464.1000000001</v>
      </c>
      <c r="P99" s="79">
        <v>1165459.3999999999</v>
      </c>
      <c r="Q99" s="79">
        <v>1162791.6000000001</v>
      </c>
      <c r="R99" s="79">
        <v>1174869.8999999999</v>
      </c>
      <c r="S99" s="79">
        <v>1174981.8999999999</v>
      </c>
      <c r="T99" s="79">
        <v>1183115.2</v>
      </c>
      <c r="U99" s="79">
        <v>1193302.8</v>
      </c>
      <c r="V99" s="79">
        <v>1202205.8</v>
      </c>
      <c r="W99" s="79">
        <v>1211181.5</v>
      </c>
      <c r="X99" s="79">
        <v>1218791.6000000001</v>
      </c>
      <c r="Y99" s="79">
        <v>1216058.8</v>
      </c>
      <c r="Z99" s="79">
        <v>1219383.3</v>
      </c>
      <c r="AA99" s="79">
        <v>1225971.1000000001</v>
      </c>
      <c r="AB99" s="79">
        <v>1239256</v>
      </c>
      <c r="AC99" s="79">
        <v>1254940.6000000001</v>
      </c>
      <c r="AD99" s="79">
        <v>1266777.2</v>
      </c>
      <c r="AE99" s="321">
        <v>2.8</v>
      </c>
      <c r="AF99" s="321">
        <v>2.1</v>
      </c>
      <c r="AG99" s="321">
        <v>1.5</v>
      </c>
      <c r="AH99" s="321">
        <v>1.6</v>
      </c>
      <c r="AI99" s="321">
        <v>2.2999999999999998</v>
      </c>
      <c r="AJ99" s="321">
        <v>2.2999999999999998</v>
      </c>
      <c r="AK99" s="321">
        <v>2</v>
      </c>
      <c r="AL99" s="321">
        <v>0.8</v>
      </c>
      <c r="AM99" s="321">
        <v>1.4</v>
      </c>
      <c r="AN99" s="321">
        <v>1.2</v>
      </c>
      <c r="AO99" s="321">
        <v>1.5</v>
      </c>
      <c r="AP99" s="321">
        <v>2.6</v>
      </c>
      <c r="AQ99" s="321">
        <v>2.2999999999999998</v>
      </c>
      <c r="AR99" s="321">
        <v>3.1</v>
      </c>
      <c r="AS99" s="321">
        <v>3</v>
      </c>
      <c r="AT99" s="321">
        <v>1.9</v>
      </c>
      <c r="AU99" s="321">
        <v>1.4</v>
      </c>
      <c r="AV99" s="321">
        <v>1.2</v>
      </c>
      <c r="AW99" s="321">
        <v>1.7</v>
      </c>
      <c r="AX99" s="321">
        <v>3.2</v>
      </c>
      <c r="AY99" s="321">
        <v>3.9</v>
      </c>
      <c r="AZ99" s="55" t="s">
        <v>789</v>
      </c>
      <c r="BA99" s="6" t="s">
        <v>161</v>
      </c>
      <c r="BC99" s="6" t="s">
        <v>116</v>
      </c>
    </row>
    <row r="100" spans="1:55" ht="18" customHeight="1">
      <c r="A100" s="106"/>
      <c r="B100" s="106"/>
      <c r="C100" s="106"/>
      <c r="E100" s="275" t="s">
        <v>36</v>
      </c>
      <c r="F100" s="154" t="s">
        <v>793</v>
      </c>
      <c r="G100" s="154"/>
      <c r="H100" s="154"/>
      <c r="I100" s="366" t="s">
        <v>712</v>
      </c>
      <c r="J100" s="79">
        <v>575553</v>
      </c>
      <c r="K100" s="79">
        <v>586323.4</v>
      </c>
      <c r="L100" s="79">
        <v>598726.6</v>
      </c>
      <c r="M100" s="79">
        <v>611068.4</v>
      </c>
      <c r="N100" s="79">
        <v>618050.4</v>
      </c>
      <c r="O100" s="79">
        <v>631742.5</v>
      </c>
      <c r="P100" s="79">
        <v>651350.4</v>
      </c>
      <c r="Q100" s="79">
        <v>660830.80000000005</v>
      </c>
      <c r="R100" s="79">
        <v>670923.9</v>
      </c>
      <c r="S100" s="79">
        <v>677711.6</v>
      </c>
      <c r="T100" s="79">
        <v>687724.2</v>
      </c>
      <c r="U100" s="79">
        <v>714605.6</v>
      </c>
      <c r="V100" s="79">
        <v>730751.3</v>
      </c>
      <c r="W100" s="79">
        <v>748379.5</v>
      </c>
      <c r="X100" s="79">
        <v>772737.4</v>
      </c>
      <c r="Y100" s="79">
        <v>800057.3</v>
      </c>
      <c r="Z100" s="79">
        <v>809807.8</v>
      </c>
      <c r="AA100" s="79">
        <v>819009.7</v>
      </c>
      <c r="AB100" s="79">
        <v>838633.9</v>
      </c>
      <c r="AC100" s="79">
        <v>868083.19999999995</v>
      </c>
      <c r="AD100" s="79">
        <v>884403.9</v>
      </c>
      <c r="AE100" s="321">
        <v>16.399999999999999</v>
      </c>
      <c r="AF100" s="321">
        <v>8.6</v>
      </c>
      <c r="AG100" s="321">
        <v>8.6999999999999993</v>
      </c>
      <c r="AH100" s="321">
        <v>8.3000000000000007</v>
      </c>
      <c r="AI100" s="321">
        <v>7.4</v>
      </c>
      <c r="AJ100" s="321">
        <v>7.7</v>
      </c>
      <c r="AK100" s="321">
        <v>8.8000000000000007</v>
      </c>
      <c r="AL100" s="321">
        <v>8.1</v>
      </c>
      <c r="AM100" s="321">
        <v>8.6</v>
      </c>
      <c r="AN100" s="321">
        <v>7.3</v>
      </c>
      <c r="AO100" s="321">
        <v>5.6</v>
      </c>
      <c r="AP100" s="321">
        <v>8.1</v>
      </c>
      <c r="AQ100" s="321">
        <v>8.9</v>
      </c>
      <c r="AR100" s="321">
        <v>10.4</v>
      </c>
      <c r="AS100" s="321">
        <v>12.4</v>
      </c>
      <c r="AT100" s="321">
        <v>12</v>
      </c>
      <c r="AU100" s="321">
        <v>10.8</v>
      </c>
      <c r="AV100" s="321">
        <v>9.4</v>
      </c>
      <c r="AW100" s="321">
        <v>8.5</v>
      </c>
      <c r="AX100" s="321">
        <v>8.5</v>
      </c>
      <c r="AY100" s="321">
        <v>9.1999999999999993</v>
      </c>
      <c r="AZ100" s="55" t="s">
        <v>789</v>
      </c>
      <c r="BA100" s="6" t="s">
        <v>161</v>
      </c>
      <c r="BC100" s="6" t="s">
        <v>116</v>
      </c>
    </row>
    <row r="101" spans="1:55" ht="18" customHeight="1">
      <c r="A101" s="106"/>
      <c r="B101" s="106"/>
      <c r="C101" s="106"/>
      <c r="E101" s="275" t="s">
        <v>36</v>
      </c>
      <c r="F101" s="154" t="s">
        <v>794</v>
      </c>
      <c r="G101" s="154"/>
      <c r="H101" s="154"/>
      <c r="I101" s="366" t="s">
        <v>712</v>
      </c>
      <c r="J101" s="79">
        <v>6654.5</v>
      </c>
      <c r="K101" s="79">
        <v>6685.2</v>
      </c>
      <c r="L101" s="79">
        <v>6711</v>
      </c>
      <c r="M101" s="79">
        <v>6923.6</v>
      </c>
      <c r="N101" s="79">
        <v>6317.2</v>
      </c>
      <c r="O101" s="79">
        <v>6630.5</v>
      </c>
      <c r="P101" s="79">
        <v>7310.9</v>
      </c>
      <c r="Q101" s="79">
        <v>7534.2</v>
      </c>
      <c r="R101" s="79">
        <v>7842.8</v>
      </c>
      <c r="S101" s="79">
        <v>7831.6</v>
      </c>
      <c r="T101" s="79">
        <v>7943.7</v>
      </c>
      <c r="U101" s="79">
        <v>7523.1</v>
      </c>
      <c r="V101" s="79">
        <v>7463.2</v>
      </c>
      <c r="W101" s="79">
        <v>7440.5</v>
      </c>
      <c r="X101" s="79">
        <v>7558.9</v>
      </c>
      <c r="Y101" s="79">
        <v>8213.5</v>
      </c>
      <c r="Z101" s="79">
        <v>8456.9</v>
      </c>
      <c r="AA101" s="79">
        <v>8682.5</v>
      </c>
      <c r="AB101" s="79">
        <v>8658</v>
      </c>
      <c r="AC101" s="79">
        <v>8718</v>
      </c>
      <c r="AD101" s="79">
        <v>8992.7000000000007</v>
      </c>
      <c r="AE101" s="321">
        <v>-4.4000000000000004</v>
      </c>
      <c r="AF101" s="321">
        <v>-6.4</v>
      </c>
      <c r="AG101" s="321">
        <v>-3.3</v>
      </c>
      <c r="AH101" s="321">
        <v>3.7</v>
      </c>
      <c r="AI101" s="321">
        <v>-5.0999999999999996</v>
      </c>
      <c r="AJ101" s="321">
        <v>-0.8</v>
      </c>
      <c r="AK101" s="321">
        <v>8.9</v>
      </c>
      <c r="AL101" s="321">
        <v>8.8000000000000007</v>
      </c>
      <c r="AM101" s="321">
        <v>24.2</v>
      </c>
      <c r="AN101" s="321">
        <v>18.100000000000001</v>
      </c>
      <c r="AO101" s="321">
        <v>8.6999999999999993</v>
      </c>
      <c r="AP101" s="321">
        <v>-0.1</v>
      </c>
      <c r="AQ101" s="321">
        <v>-4.8</v>
      </c>
      <c r="AR101" s="321">
        <v>-5</v>
      </c>
      <c r="AS101" s="321">
        <v>-4.8</v>
      </c>
      <c r="AT101" s="321">
        <v>9.1999999999999993</v>
      </c>
      <c r="AU101" s="321">
        <v>13.3</v>
      </c>
      <c r="AV101" s="321">
        <v>16.7</v>
      </c>
      <c r="AW101" s="321">
        <v>14.5</v>
      </c>
      <c r="AX101" s="321">
        <v>6.1</v>
      </c>
      <c r="AY101" s="321">
        <v>6.3</v>
      </c>
      <c r="AZ101" s="55" t="s">
        <v>789</v>
      </c>
      <c r="BA101" s="6" t="s">
        <v>161</v>
      </c>
      <c r="BC101" s="6" t="s">
        <v>116</v>
      </c>
    </row>
    <row r="102" spans="1:55" ht="33" customHeight="1">
      <c r="A102" s="106"/>
      <c r="B102" s="106"/>
      <c r="C102" s="106"/>
      <c r="D102" s="71" t="s">
        <v>615</v>
      </c>
      <c r="E102" s="274" t="s">
        <v>921</v>
      </c>
      <c r="F102" s="274"/>
      <c r="G102" s="274"/>
      <c r="H102" s="274"/>
      <c r="I102" s="366" t="s">
        <v>712</v>
      </c>
      <c r="J102" s="79">
        <v>1957764</v>
      </c>
      <c r="K102" s="79">
        <v>1960210.5</v>
      </c>
      <c r="L102" s="79">
        <v>1974751.5</v>
      </c>
      <c r="M102" s="79">
        <v>2000373.3</v>
      </c>
      <c r="N102" s="79">
        <v>2009948.9</v>
      </c>
      <c r="O102" s="79">
        <v>2045785</v>
      </c>
      <c r="P102" s="79">
        <v>2076580.1</v>
      </c>
      <c r="Q102" s="79">
        <v>2089311.8</v>
      </c>
      <c r="R102" s="79">
        <v>2129222.4</v>
      </c>
      <c r="S102" s="79">
        <v>2125676.2999999998</v>
      </c>
      <c r="T102" s="79">
        <v>2173389.7000000002</v>
      </c>
      <c r="U102" s="79">
        <v>2221753.2000000002</v>
      </c>
      <c r="V102" s="79">
        <v>2240006.7000000002</v>
      </c>
      <c r="W102" s="79">
        <v>2266326.7000000002</v>
      </c>
      <c r="X102" s="79">
        <v>2333278.1</v>
      </c>
      <c r="Y102" s="79">
        <v>2353730</v>
      </c>
      <c r="Z102" s="79">
        <v>2397611.9</v>
      </c>
      <c r="AA102" s="79">
        <v>2400153.6000000001</v>
      </c>
      <c r="AB102" s="79">
        <v>2432959.9</v>
      </c>
      <c r="AC102" s="79">
        <v>2485850.2000000002</v>
      </c>
      <c r="AD102" s="79">
        <v>2517640.2000000002</v>
      </c>
      <c r="AE102" s="321">
        <v>7</v>
      </c>
      <c r="AF102" s="321">
        <v>5.0999999999999996</v>
      </c>
      <c r="AG102" s="321">
        <v>4.2</v>
      </c>
      <c r="AH102" s="321">
        <v>2.9</v>
      </c>
      <c r="AI102" s="321">
        <v>2.7</v>
      </c>
      <c r="AJ102" s="321">
        <v>4.4000000000000004</v>
      </c>
      <c r="AK102" s="321">
        <v>5.2</v>
      </c>
      <c r="AL102" s="321">
        <v>4.4000000000000004</v>
      </c>
      <c r="AM102" s="321">
        <v>5.9</v>
      </c>
      <c r="AN102" s="321">
        <v>3.9</v>
      </c>
      <c r="AO102" s="321">
        <v>4.7</v>
      </c>
      <c r="AP102" s="321">
        <v>6.3</v>
      </c>
      <c r="AQ102" s="321">
        <v>5.2</v>
      </c>
      <c r="AR102" s="321">
        <v>6.6</v>
      </c>
      <c r="AS102" s="321">
        <v>7.4</v>
      </c>
      <c r="AT102" s="321">
        <v>5.9</v>
      </c>
      <c r="AU102" s="321">
        <v>7</v>
      </c>
      <c r="AV102" s="321">
        <v>5.9</v>
      </c>
      <c r="AW102" s="321">
        <v>4.3</v>
      </c>
      <c r="AX102" s="321">
        <v>5.6</v>
      </c>
      <c r="AY102" s="321">
        <v>5</v>
      </c>
      <c r="AZ102" s="55" t="s">
        <v>789</v>
      </c>
      <c r="BA102" s="6" t="s">
        <v>161</v>
      </c>
      <c r="BC102" s="6" t="s">
        <v>116</v>
      </c>
    </row>
    <row r="103" spans="1:55" ht="18" customHeight="1">
      <c r="A103" s="106"/>
      <c r="B103" s="106"/>
      <c r="C103" s="106"/>
      <c r="E103" s="275" t="s">
        <v>36</v>
      </c>
      <c r="F103" s="154" t="s">
        <v>792</v>
      </c>
      <c r="G103" s="154"/>
      <c r="H103" s="154"/>
      <c r="I103" s="366" t="s">
        <v>712</v>
      </c>
      <c r="J103" s="79">
        <v>1354561.9</v>
      </c>
      <c r="K103" s="79">
        <v>1341068.5</v>
      </c>
      <c r="L103" s="79">
        <v>1344629.8</v>
      </c>
      <c r="M103" s="79">
        <v>1370541</v>
      </c>
      <c r="N103" s="79">
        <v>1381635</v>
      </c>
      <c r="O103" s="79">
        <v>1400271</v>
      </c>
      <c r="P103" s="79">
        <v>1417083.2</v>
      </c>
      <c r="Q103" s="79">
        <v>1419120.6</v>
      </c>
      <c r="R103" s="79">
        <v>1427335.7</v>
      </c>
      <c r="S103" s="79">
        <v>1428796.9</v>
      </c>
      <c r="T103" s="79">
        <v>1473661.4</v>
      </c>
      <c r="U103" s="79">
        <v>1499689.9</v>
      </c>
      <c r="V103" s="79">
        <v>1517780.4</v>
      </c>
      <c r="W103" s="79">
        <v>1526233.2</v>
      </c>
      <c r="X103" s="79">
        <v>1556987</v>
      </c>
      <c r="Y103" s="79">
        <v>1554843.5</v>
      </c>
      <c r="Z103" s="79">
        <v>1597463.9</v>
      </c>
      <c r="AA103" s="79">
        <v>1596873.6</v>
      </c>
      <c r="AB103" s="79">
        <v>1614750.4</v>
      </c>
      <c r="AC103" s="79">
        <v>1642600.6</v>
      </c>
      <c r="AD103" s="79">
        <v>1655997.1</v>
      </c>
      <c r="AE103" s="321">
        <v>3.4</v>
      </c>
      <c r="AF103" s="321">
        <v>2.2000000000000002</v>
      </c>
      <c r="AG103" s="321">
        <v>1.3</v>
      </c>
      <c r="AH103" s="321">
        <v>1</v>
      </c>
      <c r="AI103" s="321">
        <v>2</v>
      </c>
      <c r="AJ103" s="321">
        <v>4.4000000000000004</v>
      </c>
      <c r="AK103" s="321">
        <v>5.4</v>
      </c>
      <c r="AL103" s="321">
        <v>3.5</v>
      </c>
      <c r="AM103" s="321">
        <v>3.3</v>
      </c>
      <c r="AN103" s="321">
        <v>2</v>
      </c>
      <c r="AO103" s="321">
        <v>4</v>
      </c>
      <c r="AP103" s="321">
        <v>5.7</v>
      </c>
      <c r="AQ103" s="321">
        <v>6.3</v>
      </c>
      <c r="AR103" s="321">
        <v>6.8</v>
      </c>
      <c r="AS103" s="321">
        <v>5.7</v>
      </c>
      <c r="AT103" s="321">
        <v>3.7</v>
      </c>
      <c r="AU103" s="321">
        <v>5.3</v>
      </c>
      <c r="AV103" s="321">
        <v>4.5999999999999996</v>
      </c>
      <c r="AW103" s="321">
        <v>3.7</v>
      </c>
      <c r="AX103" s="321">
        <v>5.6</v>
      </c>
      <c r="AY103" s="321">
        <v>3.7</v>
      </c>
      <c r="AZ103" s="55" t="s">
        <v>789</v>
      </c>
      <c r="BA103" s="6" t="s">
        <v>161</v>
      </c>
      <c r="BC103" s="6" t="s">
        <v>116</v>
      </c>
    </row>
    <row r="104" spans="1:55" ht="18" customHeight="1">
      <c r="A104" s="106"/>
      <c r="B104" s="106"/>
      <c r="C104" s="106"/>
      <c r="E104" s="275" t="s">
        <v>36</v>
      </c>
      <c r="F104" s="154" t="s">
        <v>793</v>
      </c>
      <c r="G104" s="154"/>
      <c r="H104" s="154"/>
      <c r="I104" s="366" t="s">
        <v>712</v>
      </c>
      <c r="J104" s="79">
        <v>577060.1</v>
      </c>
      <c r="K104" s="79">
        <v>593065.69999999995</v>
      </c>
      <c r="L104" s="79">
        <v>607320.30000000005</v>
      </c>
      <c r="M104" s="79">
        <v>606596.5</v>
      </c>
      <c r="N104" s="79">
        <v>605251.6</v>
      </c>
      <c r="O104" s="79">
        <v>623537</v>
      </c>
      <c r="P104" s="79">
        <v>637475.1</v>
      </c>
      <c r="Q104" s="79">
        <v>648241.6</v>
      </c>
      <c r="R104" s="79">
        <v>678496.8</v>
      </c>
      <c r="S104" s="79">
        <v>672935.9</v>
      </c>
      <c r="T104" s="79">
        <v>674804.7</v>
      </c>
      <c r="U104" s="79">
        <v>698195.6</v>
      </c>
      <c r="V104" s="79">
        <v>697005.5</v>
      </c>
      <c r="W104" s="79">
        <v>714792.2</v>
      </c>
      <c r="X104" s="79">
        <v>751193.3</v>
      </c>
      <c r="Y104" s="79">
        <v>773807</v>
      </c>
      <c r="Z104" s="79">
        <v>775879.4</v>
      </c>
      <c r="AA104" s="79">
        <v>777866.4</v>
      </c>
      <c r="AB104" s="79">
        <v>790966.6</v>
      </c>
      <c r="AC104" s="79">
        <v>815465.7</v>
      </c>
      <c r="AD104" s="79">
        <v>833826.8</v>
      </c>
      <c r="AE104" s="321">
        <v>17</v>
      </c>
      <c r="AF104" s="321">
        <v>12.8</v>
      </c>
      <c r="AG104" s="321">
        <v>12.5</v>
      </c>
      <c r="AH104" s="321">
        <v>8.1999999999999993</v>
      </c>
      <c r="AI104" s="321">
        <v>4.9000000000000004</v>
      </c>
      <c r="AJ104" s="321">
        <v>5.0999999999999996</v>
      </c>
      <c r="AK104" s="321">
        <v>5</v>
      </c>
      <c r="AL104" s="321">
        <v>6.9</v>
      </c>
      <c r="AM104" s="321">
        <v>12.1</v>
      </c>
      <c r="AN104" s="321">
        <v>7.9</v>
      </c>
      <c r="AO104" s="321">
        <v>5.9</v>
      </c>
      <c r="AP104" s="321">
        <v>7.7</v>
      </c>
      <c r="AQ104" s="321">
        <v>2.7</v>
      </c>
      <c r="AR104" s="321">
        <v>6.2</v>
      </c>
      <c r="AS104" s="321">
        <v>11.3</v>
      </c>
      <c r="AT104" s="321">
        <v>10.8</v>
      </c>
      <c r="AU104" s="321">
        <v>11.3</v>
      </c>
      <c r="AV104" s="321">
        <v>8.8000000000000007</v>
      </c>
      <c r="AW104" s="321">
        <v>5.3</v>
      </c>
      <c r="AX104" s="321">
        <v>5.4</v>
      </c>
      <c r="AY104" s="321">
        <v>7.5</v>
      </c>
      <c r="AZ104" s="55" t="s">
        <v>789</v>
      </c>
      <c r="BA104" s="6" t="s">
        <v>161</v>
      </c>
      <c r="BC104" s="6" t="s">
        <v>116</v>
      </c>
    </row>
    <row r="105" spans="1:55" ht="18" customHeight="1">
      <c r="A105" s="149"/>
      <c r="B105" s="149"/>
      <c r="C105" s="149"/>
      <c r="E105" s="275" t="s">
        <v>36</v>
      </c>
      <c r="F105" s="154" t="s">
        <v>794</v>
      </c>
      <c r="G105" s="154"/>
      <c r="H105" s="154"/>
      <c r="I105" s="366" t="s">
        <v>712</v>
      </c>
      <c r="J105" s="79">
        <v>26142</v>
      </c>
      <c r="K105" s="79">
        <v>26076.3</v>
      </c>
      <c r="L105" s="79">
        <v>22801.4</v>
      </c>
      <c r="M105" s="79">
        <v>23235.7</v>
      </c>
      <c r="N105" s="79">
        <v>23062.2</v>
      </c>
      <c r="O105" s="79">
        <v>21976.9</v>
      </c>
      <c r="P105" s="79">
        <v>22021.8</v>
      </c>
      <c r="Q105" s="79">
        <v>21949.599999999999</v>
      </c>
      <c r="R105" s="79">
        <v>23389.8</v>
      </c>
      <c r="S105" s="79">
        <v>23943.5</v>
      </c>
      <c r="T105" s="79">
        <v>24923.599999999999</v>
      </c>
      <c r="U105" s="79">
        <v>23867.7</v>
      </c>
      <c r="V105" s="79">
        <v>25220.9</v>
      </c>
      <c r="W105" s="79">
        <v>25301.3</v>
      </c>
      <c r="X105" s="79">
        <v>25097.9</v>
      </c>
      <c r="Y105" s="79">
        <v>25079.5</v>
      </c>
      <c r="Z105" s="79">
        <v>24268.6</v>
      </c>
      <c r="AA105" s="79">
        <v>25413.599999999999</v>
      </c>
      <c r="AB105" s="79">
        <v>27242.9</v>
      </c>
      <c r="AC105" s="79">
        <v>27783.8</v>
      </c>
      <c r="AD105" s="79">
        <v>27816.2</v>
      </c>
      <c r="AE105" s="321">
        <v>1.8</v>
      </c>
      <c r="AF105" s="321">
        <v>-6.4</v>
      </c>
      <c r="AG105" s="321">
        <v>-17.100000000000001</v>
      </c>
      <c r="AH105" s="321">
        <v>-13.6</v>
      </c>
      <c r="AI105" s="321">
        <v>-11.8</v>
      </c>
      <c r="AJ105" s="321">
        <v>-15.7</v>
      </c>
      <c r="AK105" s="321">
        <v>-3.4</v>
      </c>
      <c r="AL105" s="321">
        <v>-5.5</v>
      </c>
      <c r="AM105" s="321">
        <v>1.4</v>
      </c>
      <c r="AN105" s="321">
        <v>8.9</v>
      </c>
      <c r="AO105" s="321">
        <v>13.2</v>
      </c>
      <c r="AP105" s="321">
        <v>8.6999999999999993</v>
      </c>
      <c r="AQ105" s="321">
        <v>7.8</v>
      </c>
      <c r="AR105" s="321">
        <v>5.7</v>
      </c>
      <c r="AS105" s="321">
        <v>0.7</v>
      </c>
      <c r="AT105" s="321">
        <v>5.0999999999999996</v>
      </c>
      <c r="AU105" s="321">
        <v>-3.8</v>
      </c>
      <c r="AV105" s="321">
        <v>0.4</v>
      </c>
      <c r="AW105" s="321">
        <v>8.5</v>
      </c>
      <c r="AX105" s="321">
        <v>10.8</v>
      </c>
      <c r="AY105" s="321">
        <v>14.6</v>
      </c>
      <c r="AZ105" s="55" t="s">
        <v>789</v>
      </c>
      <c r="BA105" s="6" t="s">
        <v>161</v>
      </c>
      <c r="BC105" s="6" t="s">
        <v>116</v>
      </c>
    </row>
    <row r="106" spans="1:55" ht="31.95" customHeight="1">
      <c r="A106" s="149"/>
      <c r="B106" s="149"/>
      <c r="C106" s="149"/>
      <c r="D106" s="71" t="s">
        <v>617</v>
      </c>
      <c r="E106" s="274" t="s">
        <v>922</v>
      </c>
      <c r="F106" s="274"/>
      <c r="G106" s="274"/>
      <c r="H106" s="274"/>
      <c r="I106" s="366" t="s">
        <v>712</v>
      </c>
      <c r="J106" s="79">
        <v>994576.4</v>
      </c>
      <c r="K106" s="79">
        <v>1000298.2</v>
      </c>
      <c r="L106" s="79">
        <v>1013147.4</v>
      </c>
      <c r="M106" s="79">
        <v>1002298.4</v>
      </c>
      <c r="N106" s="79">
        <v>992019.2</v>
      </c>
      <c r="O106" s="79">
        <v>990468.2</v>
      </c>
      <c r="P106" s="79">
        <v>985552.7</v>
      </c>
      <c r="Q106" s="79">
        <v>966528.5</v>
      </c>
      <c r="R106" s="79">
        <v>962071</v>
      </c>
      <c r="S106" s="79">
        <v>959059.7</v>
      </c>
      <c r="T106" s="79">
        <v>968453.1</v>
      </c>
      <c r="U106" s="79">
        <v>977452.6</v>
      </c>
      <c r="V106" s="79">
        <v>979722.6</v>
      </c>
      <c r="W106" s="79">
        <v>987799.7</v>
      </c>
      <c r="X106" s="79">
        <v>1016031.1</v>
      </c>
      <c r="Y106" s="79">
        <v>1040509.3</v>
      </c>
      <c r="Z106" s="79">
        <v>1066730.2</v>
      </c>
      <c r="AA106" s="79">
        <v>1081397.6000000001</v>
      </c>
      <c r="AB106" s="79">
        <v>1085101.7</v>
      </c>
      <c r="AC106" s="79">
        <v>1080683.8</v>
      </c>
      <c r="AD106" s="79">
        <v>1105571.3999999999</v>
      </c>
      <c r="AE106" s="321">
        <v>11.2</v>
      </c>
      <c r="AF106" s="321">
        <v>7.7</v>
      </c>
      <c r="AG106" s="321">
        <v>5.9</v>
      </c>
      <c r="AH106" s="321">
        <v>2.8</v>
      </c>
      <c r="AI106" s="321">
        <v>-0.3</v>
      </c>
      <c r="AJ106" s="321">
        <v>-1</v>
      </c>
      <c r="AK106" s="321">
        <v>-2.7</v>
      </c>
      <c r="AL106" s="321">
        <v>-3.6</v>
      </c>
      <c r="AM106" s="321">
        <v>-3</v>
      </c>
      <c r="AN106" s="321">
        <v>-3.2</v>
      </c>
      <c r="AO106" s="321">
        <v>-1.7</v>
      </c>
      <c r="AP106" s="321">
        <v>1.1000000000000001</v>
      </c>
      <c r="AQ106" s="321">
        <v>1.8</v>
      </c>
      <c r="AR106" s="321">
        <v>3</v>
      </c>
      <c r="AS106" s="321">
        <v>4.9000000000000004</v>
      </c>
      <c r="AT106" s="321">
        <v>6.5</v>
      </c>
      <c r="AU106" s="321">
        <v>8.9</v>
      </c>
      <c r="AV106" s="321">
        <v>9.5</v>
      </c>
      <c r="AW106" s="321">
        <v>6.8</v>
      </c>
      <c r="AX106" s="321">
        <v>3.9</v>
      </c>
      <c r="AY106" s="321">
        <v>3.6</v>
      </c>
      <c r="AZ106" s="55" t="s">
        <v>789</v>
      </c>
      <c r="BA106" s="6" t="s">
        <v>161</v>
      </c>
      <c r="BC106" s="6" t="s">
        <v>116</v>
      </c>
    </row>
    <row r="107" spans="1:55" ht="18" customHeight="1">
      <c r="A107" s="106"/>
      <c r="B107" s="106"/>
      <c r="C107" s="106"/>
      <c r="E107" s="275" t="s">
        <v>36</v>
      </c>
      <c r="F107" s="154" t="s">
        <v>792</v>
      </c>
      <c r="G107" s="154"/>
      <c r="H107" s="154"/>
      <c r="I107" s="366" t="s">
        <v>712</v>
      </c>
      <c r="J107" s="79">
        <v>594645.19999999995</v>
      </c>
      <c r="K107" s="79">
        <v>588965.4</v>
      </c>
      <c r="L107" s="79">
        <v>587610.80000000005</v>
      </c>
      <c r="M107" s="79">
        <v>587253.69999999995</v>
      </c>
      <c r="N107" s="79">
        <v>589186.30000000005</v>
      </c>
      <c r="O107" s="79">
        <v>588657.4</v>
      </c>
      <c r="P107" s="79">
        <v>588252.5</v>
      </c>
      <c r="Q107" s="79">
        <v>573261.5</v>
      </c>
      <c r="R107" s="79">
        <v>559982.5</v>
      </c>
      <c r="S107" s="79">
        <v>562430.1</v>
      </c>
      <c r="T107" s="79">
        <v>567454.1</v>
      </c>
      <c r="U107" s="79">
        <v>563173.6</v>
      </c>
      <c r="V107" s="79">
        <v>562684.6</v>
      </c>
      <c r="W107" s="79">
        <v>566208.9</v>
      </c>
      <c r="X107" s="79">
        <v>566725.30000000005</v>
      </c>
      <c r="Y107" s="79">
        <v>569529.59999999998</v>
      </c>
      <c r="Z107" s="79">
        <v>593341.4</v>
      </c>
      <c r="AA107" s="79">
        <v>603835.5</v>
      </c>
      <c r="AB107" s="79">
        <v>604153.4</v>
      </c>
      <c r="AC107" s="79">
        <v>590415.30000000005</v>
      </c>
      <c r="AD107" s="79">
        <v>610247</v>
      </c>
      <c r="AE107" s="321">
        <v>4.2</v>
      </c>
      <c r="AF107" s="321">
        <v>3.4</v>
      </c>
      <c r="AG107" s="321">
        <v>0.9</v>
      </c>
      <c r="AH107" s="321">
        <v>-1.1000000000000001</v>
      </c>
      <c r="AI107" s="321">
        <v>-0.9</v>
      </c>
      <c r="AJ107" s="321">
        <v>-0.1</v>
      </c>
      <c r="AK107" s="321">
        <v>0.1</v>
      </c>
      <c r="AL107" s="321">
        <v>-2.4</v>
      </c>
      <c r="AM107" s="321">
        <v>-5</v>
      </c>
      <c r="AN107" s="321">
        <v>-4.5</v>
      </c>
      <c r="AO107" s="321">
        <v>-3.5</v>
      </c>
      <c r="AP107" s="321">
        <v>-1.8</v>
      </c>
      <c r="AQ107" s="321">
        <v>0.5</v>
      </c>
      <c r="AR107" s="321">
        <v>0.7</v>
      </c>
      <c r="AS107" s="321">
        <v>-0.1</v>
      </c>
      <c r="AT107" s="321">
        <v>1.1000000000000001</v>
      </c>
      <c r="AU107" s="321">
        <v>5.4</v>
      </c>
      <c r="AV107" s="321">
        <v>6.6</v>
      </c>
      <c r="AW107" s="321">
        <v>6.6</v>
      </c>
      <c r="AX107" s="321">
        <v>3.7</v>
      </c>
      <c r="AY107" s="321">
        <v>2.8</v>
      </c>
      <c r="AZ107" s="55" t="s">
        <v>789</v>
      </c>
      <c r="BA107" s="6" t="s">
        <v>161</v>
      </c>
      <c r="BC107" s="6" t="s">
        <v>116</v>
      </c>
    </row>
    <row r="108" spans="1:55" ht="18" customHeight="1">
      <c r="A108" s="106"/>
      <c r="B108" s="106"/>
      <c r="C108" s="106"/>
      <c r="E108" s="275" t="s">
        <v>36</v>
      </c>
      <c r="F108" s="154" t="s">
        <v>793</v>
      </c>
      <c r="G108" s="154"/>
      <c r="H108" s="154"/>
      <c r="I108" s="366" t="s">
        <v>712</v>
      </c>
      <c r="J108" s="79">
        <v>383768</v>
      </c>
      <c r="K108" s="79">
        <v>395214.7</v>
      </c>
      <c r="L108" s="79">
        <v>410731.9</v>
      </c>
      <c r="M108" s="79">
        <v>399767.9</v>
      </c>
      <c r="N108" s="79">
        <v>387852.6</v>
      </c>
      <c r="O108" s="79">
        <v>386817.4</v>
      </c>
      <c r="P108" s="79">
        <v>382597.6</v>
      </c>
      <c r="Q108" s="79">
        <v>379053</v>
      </c>
      <c r="R108" s="79">
        <v>387718</v>
      </c>
      <c r="S108" s="79">
        <v>381339.2</v>
      </c>
      <c r="T108" s="79">
        <v>384517.2</v>
      </c>
      <c r="U108" s="79">
        <v>398489.59999999998</v>
      </c>
      <c r="V108" s="79">
        <v>400090</v>
      </c>
      <c r="W108" s="79">
        <v>406341.6</v>
      </c>
      <c r="X108" s="79">
        <v>434130.1</v>
      </c>
      <c r="Y108" s="79">
        <v>455667.4</v>
      </c>
      <c r="Z108" s="79">
        <v>458243.1</v>
      </c>
      <c r="AA108" s="79">
        <v>461490.7</v>
      </c>
      <c r="AB108" s="79">
        <v>464874.1</v>
      </c>
      <c r="AC108" s="79">
        <v>472875.8</v>
      </c>
      <c r="AD108" s="79">
        <v>477091.9</v>
      </c>
      <c r="AE108" s="321">
        <v>24.2</v>
      </c>
      <c r="AF108" s="321">
        <v>15.3</v>
      </c>
      <c r="AG108" s="321">
        <v>14.5</v>
      </c>
      <c r="AH108" s="321">
        <v>9.4</v>
      </c>
      <c r="AI108" s="321">
        <v>1.1000000000000001</v>
      </c>
      <c r="AJ108" s="321">
        <v>-2.1</v>
      </c>
      <c r="AK108" s="321">
        <v>-6.8</v>
      </c>
      <c r="AL108" s="321">
        <v>-5.2</v>
      </c>
      <c r="AM108" s="364">
        <v>-0.03</v>
      </c>
      <c r="AN108" s="321">
        <v>-1.4</v>
      </c>
      <c r="AO108" s="321">
        <v>0.5</v>
      </c>
      <c r="AP108" s="321">
        <v>5.0999999999999996</v>
      </c>
      <c r="AQ108" s="321">
        <v>3.2</v>
      </c>
      <c r="AR108" s="321">
        <v>6.6</v>
      </c>
      <c r="AS108" s="321">
        <v>12.9</v>
      </c>
      <c r="AT108" s="321">
        <v>14.3</v>
      </c>
      <c r="AU108" s="321">
        <v>14.5</v>
      </c>
      <c r="AV108" s="321">
        <v>13.6</v>
      </c>
      <c r="AW108" s="321">
        <v>7.1</v>
      </c>
      <c r="AX108" s="321">
        <v>3.8</v>
      </c>
      <c r="AY108" s="321">
        <v>4.0999999999999996</v>
      </c>
      <c r="AZ108" s="55" t="s">
        <v>789</v>
      </c>
      <c r="BA108" s="6" t="s">
        <v>161</v>
      </c>
      <c r="BC108" s="6" t="s">
        <v>116</v>
      </c>
    </row>
    <row r="109" spans="1:55" ht="18" customHeight="1">
      <c r="A109" s="106"/>
      <c r="B109" s="106"/>
      <c r="C109" s="106"/>
      <c r="E109" s="275" t="s">
        <v>36</v>
      </c>
      <c r="F109" s="154" t="s">
        <v>794</v>
      </c>
      <c r="G109" s="154"/>
      <c r="H109" s="154"/>
      <c r="I109" s="366" t="s">
        <v>712</v>
      </c>
      <c r="J109" s="79">
        <v>16163.2</v>
      </c>
      <c r="K109" s="79">
        <v>16118.1</v>
      </c>
      <c r="L109" s="79">
        <v>14804.7</v>
      </c>
      <c r="M109" s="79">
        <v>15276.9</v>
      </c>
      <c r="N109" s="79">
        <v>14980.4</v>
      </c>
      <c r="O109" s="79">
        <v>14993.4</v>
      </c>
      <c r="P109" s="79">
        <v>14702.6</v>
      </c>
      <c r="Q109" s="79">
        <v>14214</v>
      </c>
      <c r="R109" s="79">
        <v>14370.6</v>
      </c>
      <c r="S109" s="79">
        <v>15290.4</v>
      </c>
      <c r="T109" s="79">
        <v>16481.8</v>
      </c>
      <c r="U109" s="79">
        <v>15789.3</v>
      </c>
      <c r="V109" s="79">
        <v>16948.099999999999</v>
      </c>
      <c r="W109" s="79">
        <v>15249.2</v>
      </c>
      <c r="X109" s="79">
        <v>15175.7</v>
      </c>
      <c r="Y109" s="79">
        <v>15312.3</v>
      </c>
      <c r="Z109" s="79">
        <v>15145.6</v>
      </c>
      <c r="AA109" s="79">
        <v>16071.4</v>
      </c>
      <c r="AB109" s="79">
        <v>16074.2</v>
      </c>
      <c r="AC109" s="79">
        <v>17392.599999999999</v>
      </c>
      <c r="AD109" s="79">
        <v>18232.5</v>
      </c>
      <c r="AE109" s="321">
        <v>8.5</v>
      </c>
      <c r="AF109" s="321">
        <v>0.2</v>
      </c>
      <c r="AG109" s="321">
        <v>-7.3</v>
      </c>
      <c r="AH109" s="321">
        <v>-5.0999999999999996</v>
      </c>
      <c r="AI109" s="321">
        <v>-7.3</v>
      </c>
      <c r="AJ109" s="321">
        <v>-7</v>
      </c>
      <c r="AK109" s="321">
        <v>-0.7</v>
      </c>
      <c r="AL109" s="321">
        <v>-7</v>
      </c>
      <c r="AM109" s="321">
        <v>-4.0999999999999996</v>
      </c>
      <c r="AN109" s="321">
        <v>2</v>
      </c>
      <c r="AO109" s="321">
        <v>12.1</v>
      </c>
      <c r="AP109" s="321">
        <v>11.1</v>
      </c>
      <c r="AQ109" s="321">
        <v>17.899999999999999</v>
      </c>
      <c r="AR109" s="321">
        <v>-0.3</v>
      </c>
      <c r="AS109" s="321">
        <v>-7.9</v>
      </c>
      <c r="AT109" s="321">
        <v>-3</v>
      </c>
      <c r="AU109" s="321">
        <v>-10.6</v>
      </c>
      <c r="AV109" s="321">
        <v>5.4</v>
      </c>
      <c r="AW109" s="321">
        <v>5.9</v>
      </c>
      <c r="AX109" s="321">
        <v>13.6</v>
      </c>
      <c r="AY109" s="321">
        <v>20.399999999999999</v>
      </c>
      <c r="AZ109" s="55" t="s">
        <v>789</v>
      </c>
      <c r="BA109" s="6" t="s">
        <v>161</v>
      </c>
      <c r="BC109" s="6" t="s">
        <v>116</v>
      </c>
    </row>
    <row r="110" spans="1:55" ht="18" customHeight="1">
      <c r="A110" s="106"/>
      <c r="B110" s="106"/>
      <c r="C110" s="106"/>
      <c r="D110" s="71" t="s">
        <v>618</v>
      </c>
      <c r="E110" s="274" t="s">
        <v>797</v>
      </c>
      <c r="F110" s="274"/>
      <c r="G110" s="274"/>
      <c r="H110" s="274"/>
      <c r="I110" s="366" t="s">
        <v>712</v>
      </c>
      <c r="J110" s="79">
        <v>161720.4</v>
      </c>
      <c r="K110" s="79">
        <v>164853.9</v>
      </c>
      <c r="L110" s="79">
        <v>167115.6</v>
      </c>
      <c r="M110" s="79">
        <v>169974.8</v>
      </c>
      <c r="N110" s="79">
        <v>182362.4</v>
      </c>
      <c r="O110" s="79">
        <v>199549.7</v>
      </c>
      <c r="P110" s="79">
        <v>206825.4</v>
      </c>
      <c r="Q110" s="79">
        <v>212340.7</v>
      </c>
      <c r="R110" s="79">
        <v>227865.2</v>
      </c>
      <c r="S110" s="79">
        <v>235592.4</v>
      </c>
      <c r="T110" s="79">
        <v>241620.1</v>
      </c>
      <c r="U110" s="79">
        <v>243373</v>
      </c>
      <c r="V110" s="79">
        <v>244994.6</v>
      </c>
      <c r="W110" s="79">
        <v>248130.3</v>
      </c>
      <c r="X110" s="79">
        <v>237316.3</v>
      </c>
      <c r="Y110" s="79">
        <v>229455.6</v>
      </c>
      <c r="Z110" s="79">
        <v>230935.4</v>
      </c>
      <c r="AA110" s="79">
        <v>228275.1</v>
      </c>
      <c r="AB110" s="79">
        <v>224337.7</v>
      </c>
      <c r="AC110" s="79">
        <v>226052.3</v>
      </c>
      <c r="AD110" s="79">
        <v>233316.5</v>
      </c>
      <c r="AE110" s="321">
        <v>4.0999999999999996</v>
      </c>
      <c r="AF110" s="321">
        <v>5.4</v>
      </c>
      <c r="AG110" s="321">
        <v>7.1</v>
      </c>
      <c r="AH110" s="321">
        <v>8</v>
      </c>
      <c r="AI110" s="321">
        <v>12.8</v>
      </c>
      <c r="AJ110" s="321">
        <v>21</v>
      </c>
      <c r="AK110" s="321">
        <v>23.8</v>
      </c>
      <c r="AL110" s="321">
        <v>24.9</v>
      </c>
      <c r="AM110" s="321">
        <v>25</v>
      </c>
      <c r="AN110" s="321">
        <v>18.100000000000001</v>
      </c>
      <c r="AO110" s="321">
        <v>16.8</v>
      </c>
      <c r="AP110" s="321">
        <v>14.6</v>
      </c>
      <c r="AQ110" s="321">
        <v>7.5</v>
      </c>
      <c r="AR110" s="321">
        <v>5.3</v>
      </c>
      <c r="AS110" s="321">
        <v>-1.8</v>
      </c>
      <c r="AT110" s="321">
        <v>-5.7</v>
      </c>
      <c r="AU110" s="321">
        <v>-5.7</v>
      </c>
      <c r="AV110" s="321">
        <v>-8</v>
      </c>
      <c r="AW110" s="321">
        <v>-5.5</v>
      </c>
      <c r="AX110" s="321">
        <v>-1.5</v>
      </c>
      <c r="AY110" s="321">
        <v>1</v>
      </c>
      <c r="AZ110" s="55" t="s">
        <v>789</v>
      </c>
      <c r="BA110" s="6" t="s">
        <v>161</v>
      </c>
      <c r="BC110" s="6" t="s">
        <v>116</v>
      </c>
    </row>
    <row r="111" spans="1:55" ht="18" customHeight="1">
      <c r="A111" s="106"/>
      <c r="B111" s="106"/>
      <c r="C111" s="106"/>
      <c r="E111" s="275" t="s">
        <v>36</v>
      </c>
      <c r="F111" s="154" t="s">
        <v>792</v>
      </c>
      <c r="G111" s="154"/>
      <c r="H111" s="154"/>
      <c r="I111" s="366" t="s">
        <v>712</v>
      </c>
      <c r="J111" s="79">
        <v>118719.9</v>
      </c>
      <c r="K111" s="79">
        <v>121310.39999999999</v>
      </c>
      <c r="L111" s="79">
        <v>122706</v>
      </c>
      <c r="M111" s="79">
        <v>124749.7</v>
      </c>
      <c r="N111" s="79">
        <v>131934.79999999999</v>
      </c>
      <c r="O111" s="79">
        <v>143138.6</v>
      </c>
      <c r="P111" s="79">
        <v>148421.6</v>
      </c>
      <c r="Q111" s="79">
        <v>152810.5</v>
      </c>
      <c r="R111" s="79">
        <v>161261.6</v>
      </c>
      <c r="S111" s="79">
        <v>165549</v>
      </c>
      <c r="T111" s="79">
        <v>168837.3</v>
      </c>
      <c r="U111" s="79">
        <v>170640.7</v>
      </c>
      <c r="V111" s="79">
        <v>171679.3</v>
      </c>
      <c r="W111" s="79">
        <v>171584.4</v>
      </c>
      <c r="X111" s="79">
        <v>164065.20000000001</v>
      </c>
      <c r="Y111" s="79">
        <v>158432.79999999999</v>
      </c>
      <c r="Z111" s="79">
        <v>157639.4</v>
      </c>
      <c r="AA111" s="79">
        <v>155963.70000000001</v>
      </c>
      <c r="AB111" s="79">
        <v>152521.4</v>
      </c>
      <c r="AC111" s="79">
        <v>152343.20000000001</v>
      </c>
      <c r="AD111" s="79">
        <v>156222.20000000001</v>
      </c>
      <c r="AE111" s="321">
        <v>3.3</v>
      </c>
      <c r="AF111" s="321">
        <v>4.9000000000000004</v>
      </c>
      <c r="AG111" s="321">
        <v>6.4</v>
      </c>
      <c r="AH111" s="321">
        <v>7.3</v>
      </c>
      <c r="AI111" s="321">
        <v>11.1</v>
      </c>
      <c r="AJ111" s="321">
        <v>18</v>
      </c>
      <c r="AK111" s="321">
        <v>21</v>
      </c>
      <c r="AL111" s="321">
        <v>22.5</v>
      </c>
      <c r="AM111" s="321">
        <v>22.2</v>
      </c>
      <c r="AN111" s="321">
        <v>15.7</v>
      </c>
      <c r="AO111" s="321">
        <v>13.8</v>
      </c>
      <c r="AP111" s="321">
        <v>11.7</v>
      </c>
      <c r="AQ111" s="321">
        <v>6.5</v>
      </c>
      <c r="AR111" s="321">
        <v>3.6</v>
      </c>
      <c r="AS111" s="321">
        <v>-2.8</v>
      </c>
      <c r="AT111" s="321">
        <v>-7.2</v>
      </c>
      <c r="AU111" s="321">
        <v>-8.1999999999999993</v>
      </c>
      <c r="AV111" s="321">
        <v>-9.1</v>
      </c>
      <c r="AW111" s="321">
        <v>-7</v>
      </c>
      <c r="AX111" s="321">
        <v>-3.8</v>
      </c>
      <c r="AY111" s="321">
        <v>-0.9</v>
      </c>
      <c r="AZ111" s="55" t="s">
        <v>789</v>
      </c>
      <c r="BC111" s="6" t="s">
        <v>116</v>
      </c>
    </row>
    <row r="112" spans="1:55" ht="18" customHeight="1">
      <c r="A112" s="106"/>
      <c r="B112" s="106"/>
      <c r="C112" s="106"/>
      <c r="E112" s="275" t="s">
        <v>36</v>
      </c>
      <c r="F112" s="154" t="s">
        <v>793</v>
      </c>
      <c r="G112" s="154"/>
      <c r="H112" s="154"/>
      <c r="I112" s="366" t="s">
        <v>712</v>
      </c>
      <c r="J112" s="79">
        <v>43000.5</v>
      </c>
      <c r="K112" s="79">
        <v>43543.5</v>
      </c>
      <c r="L112" s="79">
        <v>44409.599999999999</v>
      </c>
      <c r="M112" s="79">
        <v>45225.1</v>
      </c>
      <c r="N112" s="79">
        <v>50427.6</v>
      </c>
      <c r="O112" s="79">
        <v>56411.1</v>
      </c>
      <c r="P112" s="79">
        <v>58403.9</v>
      </c>
      <c r="Q112" s="79">
        <v>59530.2</v>
      </c>
      <c r="R112" s="79">
        <v>66603.600000000006</v>
      </c>
      <c r="S112" s="79">
        <v>70043.399999999994</v>
      </c>
      <c r="T112" s="79">
        <v>72782.7</v>
      </c>
      <c r="U112" s="79">
        <v>72732.399999999994</v>
      </c>
      <c r="V112" s="79">
        <v>73315.199999999997</v>
      </c>
      <c r="W112" s="79">
        <v>76546</v>
      </c>
      <c r="X112" s="79">
        <v>73251.100000000006</v>
      </c>
      <c r="Y112" s="79">
        <v>71022.8</v>
      </c>
      <c r="Z112" s="79">
        <v>73296</v>
      </c>
      <c r="AA112" s="79">
        <v>72311.399999999994</v>
      </c>
      <c r="AB112" s="79">
        <v>71816.3</v>
      </c>
      <c r="AC112" s="79">
        <v>73709.100000000006</v>
      </c>
      <c r="AD112" s="79">
        <v>77094.3</v>
      </c>
      <c r="AE112" s="321">
        <v>6.4</v>
      </c>
      <c r="AF112" s="321">
        <v>6.7</v>
      </c>
      <c r="AG112" s="321">
        <v>9.1999999999999993</v>
      </c>
      <c r="AH112" s="321">
        <v>9.9</v>
      </c>
      <c r="AI112" s="321">
        <v>17.3</v>
      </c>
      <c r="AJ112" s="321">
        <v>29.6</v>
      </c>
      <c r="AK112" s="321">
        <v>31.5</v>
      </c>
      <c r="AL112" s="321">
        <v>31.6</v>
      </c>
      <c r="AM112" s="321">
        <v>32.1</v>
      </c>
      <c r="AN112" s="321">
        <v>24.2</v>
      </c>
      <c r="AO112" s="321">
        <v>24.6</v>
      </c>
      <c r="AP112" s="321">
        <v>22.2</v>
      </c>
      <c r="AQ112" s="321">
        <v>10.1</v>
      </c>
      <c r="AR112" s="321">
        <v>9.3000000000000007</v>
      </c>
      <c r="AS112" s="321">
        <v>0.6</v>
      </c>
      <c r="AT112" s="321">
        <v>-2.4</v>
      </c>
      <c r="AU112" s="364">
        <v>-0.03</v>
      </c>
      <c r="AV112" s="321">
        <v>-5.5</v>
      </c>
      <c r="AW112" s="321">
        <v>-2</v>
      </c>
      <c r="AX112" s="321">
        <v>3.8</v>
      </c>
      <c r="AY112" s="321">
        <v>5.2</v>
      </c>
      <c r="AZ112" s="55" t="s">
        <v>789</v>
      </c>
      <c r="BA112" s="6" t="s">
        <v>161</v>
      </c>
      <c r="BC112" s="6" t="s">
        <v>116</v>
      </c>
    </row>
    <row r="113" spans="1:55" ht="18" customHeight="1">
      <c r="A113" s="106"/>
      <c r="B113" s="106"/>
      <c r="C113" s="106"/>
      <c r="D113" s="71" t="s">
        <v>619</v>
      </c>
      <c r="E113" s="150" t="s">
        <v>798</v>
      </c>
      <c r="F113" s="150"/>
      <c r="G113" s="150"/>
      <c r="H113" s="150"/>
      <c r="I113" s="2" t="s">
        <v>799</v>
      </c>
      <c r="J113" s="79">
        <v>3.3</v>
      </c>
      <c r="K113" s="79">
        <v>3</v>
      </c>
      <c r="L113" s="79">
        <v>3</v>
      </c>
      <c r="M113" s="151">
        <v>3</v>
      </c>
      <c r="N113" s="151">
        <v>2.5</v>
      </c>
      <c r="O113" s="151">
        <v>2</v>
      </c>
      <c r="P113" s="151">
        <v>1.75</v>
      </c>
      <c r="Q113" s="151">
        <v>1.75</v>
      </c>
      <c r="R113" s="151">
        <v>1.75</v>
      </c>
      <c r="S113" s="151">
        <v>1.75</v>
      </c>
      <c r="T113" s="151">
        <v>1.75</v>
      </c>
      <c r="U113" s="151">
        <v>1.75</v>
      </c>
      <c r="V113" s="151">
        <v>1.75</v>
      </c>
      <c r="W113" s="151">
        <v>2</v>
      </c>
      <c r="X113" s="151">
        <v>2.5</v>
      </c>
      <c r="Y113" s="151">
        <v>2.75</v>
      </c>
      <c r="Z113" s="151">
        <v>2.75</v>
      </c>
      <c r="AA113" s="151">
        <v>3</v>
      </c>
      <c r="AB113" s="151">
        <v>3</v>
      </c>
      <c r="AC113" s="151">
        <v>3</v>
      </c>
      <c r="AD113" s="151">
        <v>3</v>
      </c>
      <c r="AE113" s="321" t="s">
        <v>36</v>
      </c>
      <c r="AF113" s="321" t="s">
        <v>36</v>
      </c>
      <c r="AG113" s="321" t="s">
        <v>36</v>
      </c>
      <c r="AH113" s="79" t="s">
        <v>36</v>
      </c>
      <c r="AI113" s="79" t="s">
        <v>36</v>
      </c>
      <c r="AJ113" s="79" t="s">
        <v>36</v>
      </c>
      <c r="AK113" s="79" t="s">
        <v>36</v>
      </c>
      <c r="AL113" s="79" t="s">
        <v>36</v>
      </c>
      <c r="AM113" s="79" t="s">
        <v>36</v>
      </c>
      <c r="AN113" s="79" t="s">
        <v>36</v>
      </c>
      <c r="AO113" s="79" t="s">
        <v>36</v>
      </c>
      <c r="AP113" s="79" t="s">
        <v>36</v>
      </c>
      <c r="AQ113" s="79" t="s">
        <v>36</v>
      </c>
      <c r="AR113" s="79" t="s">
        <v>36</v>
      </c>
      <c r="AS113" s="79" t="s">
        <v>36</v>
      </c>
      <c r="AT113" s="79" t="s">
        <v>36</v>
      </c>
      <c r="AU113" s="79" t="s">
        <v>36</v>
      </c>
      <c r="AV113" s="79" t="s">
        <v>36</v>
      </c>
      <c r="AW113" s="79" t="s">
        <v>36</v>
      </c>
      <c r="AX113" s="79" t="s">
        <v>36</v>
      </c>
      <c r="AY113" s="79" t="s">
        <v>36</v>
      </c>
      <c r="AZ113" s="55" t="s">
        <v>789</v>
      </c>
      <c r="BA113" s="6" t="s">
        <v>161</v>
      </c>
      <c r="BC113" s="6" t="s">
        <v>116</v>
      </c>
    </row>
    <row r="114" spans="1:55" ht="18" customHeight="1">
      <c r="A114" s="106"/>
      <c r="B114" s="106"/>
      <c r="C114" s="106"/>
      <c r="D114" s="71" t="s">
        <v>621</v>
      </c>
      <c r="E114" s="150" t="s">
        <v>923</v>
      </c>
      <c r="F114" s="150"/>
      <c r="G114" s="150"/>
      <c r="H114" s="150"/>
      <c r="I114" s="2"/>
      <c r="J114" s="79"/>
      <c r="K114" s="79"/>
      <c r="L114" s="79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79"/>
      <c r="AD114" s="79"/>
      <c r="AE114" s="249"/>
      <c r="AF114" s="249"/>
      <c r="AG114" s="24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55"/>
      <c r="BA114" s="6" t="s">
        <v>161</v>
      </c>
      <c r="BC114" s="6" t="s">
        <v>116</v>
      </c>
    </row>
    <row r="115" spans="1:55" ht="18" customHeight="1">
      <c r="A115" s="129"/>
      <c r="B115" s="129"/>
      <c r="C115" s="129"/>
      <c r="E115" s="8" t="s">
        <v>36</v>
      </c>
      <c r="F115" s="112" t="s">
        <v>792</v>
      </c>
      <c r="G115" s="112"/>
      <c r="H115" s="112"/>
      <c r="I115" s="2" t="s">
        <v>240</v>
      </c>
      <c r="J115" s="79">
        <v>5</v>
      </c>
      <c r="K115" s="79">
        <v>5</v>
      </c>
      <c r="L115" s="79">
        <v>4.8</v>
      </c>
      <c r="M115" s="151">
        <v>4.7300000000000004</v>
      </c>
      <c r="N115" s="151">
        <v>4.55</v>
      </c>
      <c r="O115" s="151">
        <v>4.05</v>
      </c>
      <c r="P115" s="151">
        <v>3.66</v>
      </c>
      <c r="Q115" s="151">
        <v>3.51</v>
      </c>
      <c r="R115" s="151">
        <v>3.47</v>
      </c>
      <c r="S115" s="151">
        <v>3.45</v>
      </c>
      <c r="T115" s="151">
        <v>3.43</v>
      </c>
      <c r="U115" s="151">
        <v>3.43</v>
      </c>
      <c r="V115" s="151">
        <v>3.3</v>
      </c>
      <c r="W115" s="151">
        <v>3.51</v>
      </c>
      <c r="X115" s="151">
        <v>4.12</v>
      </c>
      <c r="Y115" s="151">
        <v>4.6900000000000004</v>
      </c>
      <c r="Z115" s="151">
        <v>5.05</v>
      </c>
      <c r="AA115" s="151">
        <v>5.29</v>
      </c>
      <c r="AB115" s="151">
        <v>5.46</v>
      </c>
      <c r="AC115" s="151">
        <v>5.47</v>
      </c>
      <c r="AD115" s="151">
        <v>5.37</v>
      </c>
      <c r="AE115" s="321" t="s">
        <v>36</v>
      </c>
      <c r="AF115" s="321" t="s">
        <v>36</v>
      </c>
      <c r="AG115" s="321" t="s">
        <v>36</v>
      </c>
      <c r="AH115" s="79" t="s">
        <v>36</v>
      </c>
      <c r="AI115" s="79" t="s">
        <v>36</v>
      </c>
      <c r="AJ115" s="79" t="s">
        <v>36</v>
      </c>
      <c r="AK115" s="79" t="s">
        <v>36</v>
      </c>
      <c r="AL115" s="79" t="s">
        <v>36</v>
      </c>
      <c r="AM115" s="79" t="s">
        <v>36</v>
      </c>
      <c r="AN115" s="79" t="s">
        <v>36</v>
      </c>
      <c r="AO115" s="79" t="s">
        <v>36</v>
      </c>
      <c r="AP115" s="79" t="s">
        <v>36</v>
      </c>
      <c r="AQ115" s="79" t="s">
        <v>36</v>
      </c>
      <c r="AR115" s="79" t="s">
        <v>36</v>
      </c>
      <c r="AS115" s="79" t="s">
        <v>36</v>
      </c>
      <c r="AT115" s="79" t="s">
        <v>36</v>
      </c>
      <c r="AU115" s="79" t="s">
        <v>36</v>
      </c>
      <c r="AV115" s="79" t="s">
        <v>36</v>
      </c>
      <c r="AW115" s="79" t="s">
        <v>36</v>
      </c>
      <c r="AX115" s="79" t="s">
        <v>36</v>
      </c>
      <c r="AY115" s="79" t="s">
        <v>36</v>
      </c>
      <c r="AZ115" s="55" t="s">
        <v>789</v>
      </c>
      <c r="BA115" s="6" t="s">
        <v>161</v>
      </c>
      <c r="BC115" s="6" t="s">
        <v>116</v>
      </c>
    </row>
    <row r="116" spans="1:55" ht="18" customHeight="1">
      <c r="A116" s="106"/>
      <c r="B116" s="106"/>
      <c r="C116" s="106"/>
      <c r="E116" s="8" t="s">
        <v>36</v>
      </c>
      <c r="F116" s="112" t="s">
        <v>793</v>
      </c>
      <c r="G116" s="112"/>
      <c r="H116" s="112"/>
      <c r="I116" s="2" t="s">
        <v>240</v>
      </c>
      <c r="J116" s="79">
        <v>5.4</v>
      </c>
      <c r="K116" s="79">
        <v>5.3</v>
      </c>
      <c r="L116" s="79">
        <v>5.2</v>
      </c>
      <c r="M116" s="151">
        <v>5.16</v>
      </c>
      <c r="N116" s="151">
        <v>4.96</v>
      </c>
      <c r="O116" s="151">
        <v>4.51</v>
      </c>
      <c r="P116" s="151">
        <v>4.18</v>
      </c>
      <c r="Q116" s="151">
        <v>4.1399999999999997</v>
      </c>
      <c r="R116" s="151">
        <v>4.0999999999999996</v>
      </c>
      <c r="S116" s="151">
        <v>4.0599999999999996</v>
      </c>
      <c r="T116" s="151">
        <v>4.0199999999999996</v>
      </c>
      <c r="U116" s="151">
        <v>4.01</v>
      </c>
      <c r="V116" s="151">
        <v>3.96</v>
      </c>
      <c r="W116" s="151">
        <v>4.09</v>
      </c>
      <c r="X116" s="151">
        <v>4.42</v>
      </c>
      <c r="Y116" s="151">
        <v>4.8</v>
      </c>
      <c r="Z116" s="151">
        <v>5</v>
      </c>
      <c r="AA116" s="151">
        <v>5.13</v>
      </c>
      <c r="AB116" s="151">
        <v>5.21</v>
      </c>
      <c r="AC116" s="151">
        <v>5.22</v>
      </c>
      <c r="AD116" s="151">
        <v>5.26</v>
      </c>
      <c r="AE116" s="321" t="s">
        <v>36</v>
      </c>
      <c r="AF116" s="321" t="s">
        <v>36</v>
      </c>
      <c r="AG116" s="321" t="s">
        <v>36</v>
      </c>
      <c r="AH116" s="79" t="s">
        <v>36</v>
      </c>
      <c r="AI116" s="79" t="s">
        <v>36</v>
      </c>
      <c r="AJ116" s="79" t="s">
        <v>36</v>
      </c>
      <c r="AK116" s="79" t="s">
        <v>36</v>
      </c>
      <c r="AL116" s="79" t="s">
        <v>36</v>
      </c>
      <c r="AM116" s="79" t="s">
        <v>36</v>
      </c>
      <c r="AN116" s="79" t="s">
        <v>36</v>
      </c>
      <c r="AO116" s="79" t="s">
        <v>36</v>
      </c>
      <c r="AP116" s="79" t="s">
        <v>36</v>
      </c>
      <c r="AQ116" s="79" t="s">
        <v>36</v>
      </c>
      <c r="AR116" s="79" t="s">
        <v>36</v>
      </c>
      <c r="AS116" s="79" t="s">
        <v>36</v>
      </c>
      <c r="AT116" s="79" t="s">
        <v>36</v>
      </c>
      <c r="AU116" s="79" t="s">
        <v>36</v>
      </c>
      <c r="AV116" s="79" t="s">
        <v>36</v>
      </c>
      <c r="AW116" s="79" t="s">
        <v>36</v>
      </c>
      <c r="AX116" s="79" t="s">
        <v>36</v>
      </c>
      <c r="AY116" s="79" t="s">
        <v>36</v>
      </c>
      <c r="AZ116" s="55" t="s">
        <v>789</v>
      </c>
      <c r="BA116" s="6" t="s">
        <v>161</v>
      </c>
      <c r="BC116" s="6" t="s">
        <v>116</v>
      </c>
    </row>
    <row r="117" spans="1:55" ht="18" customHeight="1">
      <c r="A117" s="106"/>
      <c r="B117" s="106"/>
      <c r="C117" s="106"/>
      <c r="E117" s="8" t="s">
        <v>36</v>
      </c>
      <c r="F117" s="112" t="s">
        <v>794</v>
      </c>
      <c r="G117" s="112"/>
      <c r="H117" s="112"/>
      <c r="I117" s="2" t="s">
        <v>240</v>
      </c>
      <c r="J117" s="79">
        <v>6.4</v>
      </c>
      <c r="K117" s="79">
        <v>6.5</v>
      </c>
      <c r="L117" s="79">
        <v>6.5</v>
      </c>
      <c r="M117" s="151">
        <v>6.54</v>
      </c>
      <c r="N117" s="151">
        <v>6.43</v>
      </c>
      <c r="O117" s="151">
        <v>6.18</v>
      </c>
      <c r="P117" s="151">
        <v>5.89</v>
      </c>
      <c r="Q117" s="151">
        <v>5.84</v>
      </c>
      <c r="R117" s="151">
        <v>5.76</v>
      </c>
      <c r="S117" s="151">
        <v>5.79</v>
      </c>
      <c r="T117" s="151">
        <v>5.69</v>
      </c>
      <c r="U117" s="151">
        <v>5.63</v>
      </c>
      <c r="V117" s="151">
        <v>5.55</v>
      </c>
      <c r="W117" s="151">
        <v>5.7</v>
      </c>
      <c r="X117" s="151">
        <v>5.91</v>
      </c>
      <c r="Y117" s="151">
        <v>6.23</v>
      </c>
      <c r="Z117" s="151">
        <v>6.66</v>
      </c>
      <c r="AA117" s="151">
        <v>6.8</v>
      </c>
      <c r="AB117" s="151">
        <v>6.9</v>
      </c>
      <c r="AC117" s="151">
        <v>6.85</v>
      </c>
      <c r="AD117" s="151">
        <v>6.92</v>
      </c>
      <c r="AE117" s="321" t="s">
        <v>36</v>
      </c>
      <c r="AF117" s="321" t="s">
        <v>36</v>
      </c>
      <c r="AG117" s="321" t="s">
        <v>36</v>
      </c>
      <c r="AH117" s="79" t="s">
        <v>36</v>
      </c>
      <c r="AI117" s="79" t="s">
        <v>36</v>
      </c>
      <c r="AJ117" s="79" t="s">
        <v>36</v>
      </c>
      <c r="AK117" s="79" t="s">
        <v>36</v>
      </c>
      <c r="AL117" s="79" t="s">
        <v>36</v>
      </c>
      <c r="AM117" s="79" t="s">
        <v>36</v>
      </c>
      <c r="AN117" s="79" t="s">
        <v>36</v>
      </c>
      <c r="AO117" s="79" t="s">
        <v>36</v>
      </c>
      <c r="AP117" s="79" t="s">
        <v>36</v>
      </c>
      <c r="AQ117" s="79" t="s">
        <v>36</v>
      </c>
      <c r="AR117" s="79" t="s">
        <v>36</v>
      </c>
      <c r="AS117" s="79" t="s">
        <v>36</v>
      </c>
      <c r="AT117" s="79" t="s">
        <v>36</v>
      </c>
      <c r="AU117" s="79" t="s">
        <v>36</v>
      </c>
      <c r="AV117" s="79" t="s">
        <v>36</v>
      </c>
      <c r="AW117" s="79" t="s">
        <v>36</v>
      </c>
      <c r="AX117" s="79" t="s">
        <v>36</v>
      </c>
      <c r="AY117" s="79" t="s">
        <v>36</v>
      </c>
      <c r="AZ117" s="55" t="s">
        <v>789</v>
      </c>
      <c r="BC117" s="6"/>
    </row>
    <row r="118" spans="1:55" ht="18" customHeight="1">
      <c r="A118" s="106"/>
      <c r="B118" s="106"/>
      <c r="C118" s="106"/>
      <c r="D118" s="71" t="s">
        <v>622</v>
      </c>
      <c r="E118" s="107" t="s">
        <v>801</v>
      </c>
      <c r="F118" s="107"/>
      <c r="G118" s="107"/>
      <c r="H118" s="107"/>
      <c r="I118" s="2" t="s">
        <v>240</v>
      </c>
      <c r="J118" s="79">
        <v>6.9</v>
      </c>
      <c r="K118" s="79">
        <v>6.8</v>
      </c>
      <c r="L118" s="79">
        <v>6.7</v>
      </c>
      <c r="M118" s="151">
        <v>6.71</v>
      </c>
      <c r="N118" s="151">
        <v>6.41</v>
      </c>
      <c r="O118" s="151">
        <v>5.93</v>
      </c>
      <c r="P118" s="151">
        <v>5.5</v>
      </c>
      <c r="Q118" s="151">
        <v>5.49</v>
      </c>
      <c r="R118" s="151">
        <v>5.49</v>
      </c>
      <c r="S118" s="151">
        <v>5.49</v>
      </c>
      <c r="T118" s="151">
        <v>5.49</v>
      </c>
      <c r="U118" s="151">
        <v>5.49</v>
      </c>
      <c r="V118" s="151">
        <v>5.49</v>
      </c>
      <c r="W118" s="151">
        <v>5.65</v>
      </c>
      <c r="X118" s="151">
        <v>6.05</v>
      </c>
      <c r="Y118" s="151">
        <v>6.35</v>
      </c>
      <c r="Z118" s="151">
        <v>6.42</v>
      </c>
      <c r="AA118" s="151">
        <v>6.6</v>
      </c>
      <c r="AB118" s="151">
        <v>6.68</v>
      </c>
      <c r="AC118" s="151">
        <v>6.68</v>
      </c>
      <c r="AD118" s="151">
        <v>6.68</v>
      </c>
      <c r="AE118" s="321" t="s">
        <v>36</v>
      </c>
      <c r="AF118" s="321" t="s">
        <v>36</v>
      </c>
      <c r="AG118" s="321" t="s">
        <v>36</v>
      </c>
      <c r="AH118" s="79" t="s">
        <v>36</v>
      </c>
      <c r="AI118" s="79" t="s">
        <v>36</v>
      </c>
      <c r="AJ118" s="79" t="s">
        <v>36</v>
      </c>
      <c r="AK118" s="79" t="s">
        <v>36</v>
      </c>
      <c r="AL118" s="79" t="s">
        <v>36</v>
      </c>
      <c r="AM118" s="79" t="s">
        <v>36</v>
      </c>
      <c r="AN118" s="79" t="s">
        <v>36</v>
      </c>
      <c r="AO118" s="79" t="s">
        <v>36</v>
      </c>
      <c r="AP118" s="79" t="s">
        <v>36</v>
      </c>
      <c r="AQ118" s="79" t="s">
        <v>36</v>
      </c>
      <c r="AR118" s="79" t="s">
        <v>36</v>
      </c>
      <c r="AS118" s="79" t="s">
        <v>36</v>
      </c>
      <c r="AT118" s="79" t="s">
        <v>36</v>
      </c>
      <c r="AU118" s="79" t="s">
        <v>36</v>
      </c>
      <c r="AV118" s="79" t="s">
        <v>36</v>
      </c>
      <c r="AW118" s="79" t="s">
        <v>36</v>
      </c>
      <c r="AX118" s="79" t="s">
        <v>36</v>
      </c>
      <c r="AY118" s="79" t="s">
        <v>36</v>
      </c>
      <c r="AZ118" s="55" t="s">
        <v>789</v>
      </c>
      <c r="BA118" s="6" t="s">
        <v>161</v>
      </c>
      <c r="BC118" s="6" t="s">
        <v>116</v>
      </c>
    </row>
    <row r="119" spans="1:55" ht="18" customHeight="1">
      <c r="A119" s="106"/>
      <c r="B119" s="106"/>
      <c r="C119" s="106"/>
      <c r="D119" s="71" t="s">
        <v>623</v>
      </c>
      <c r="E119" s="107" t="s">
        <v>802</v>
      </c>
      <c r="F119" s="107"/>
      <c r="G119" s="107"/>
      <c r="H119" s="107"/>
      <c r="I119" s="2" t="s">
        <v>240</v>
      </c>
      <c r="J119" s="79">
        <v>7</v>
      </c>
      <c r="K119" s="79">
        <v>6.9</v>
      </c>
      <c r="L119" s="79">
        <v>6.8</v>
      </c>
      <c r="M119" s="151">
        <v>6.8</v>
      </c>
      <c r="N119" s="151">
        <v>6.48</v>
      </c>
      <c r="O119" s="151">
        <v>5.97</v>
      </c>
      <c r="P119" s="151">
        <v>5.56</v>
      </c>
      <c r="Q119" s="151">
        <v>5.55</v>
      </c>
      <c r="R119" s="151">
        <v>5.55</v>
      </c>
      <c r="S119" s="151">
        <v>5.55</v>
      </c>
      <c r="T119" s="151">
        <v>5.55</v>
      </c>
      <c r="U119" s="151">
        <v>5.55</v>
      </c>
      <c r="V119" s="151">
        <v>5.55</v>
      </c>
      <c r="W119" s="151">
        <v>5.72</v>
      </c>
      <c r="X119" s="151">
        <v>6.12</v>
      </c>
      <c r="Y119" s="151">
        <v>6.47</v>
      </c>
      <c r="Z119" s="151">
        <v>6.55</v>
      </c>
      <c r="AA119" s="151">
        <v>6.72</v>
      </c>
      <c r="AB119" s="151">
        <v>6.8</v>
      </c>
      <c r="AC119" s="151">
        <v>6.8</v>
      </c>
      <c r="AD119" s="151">
        <v>6.8</v>
      </c>
      <c r="AE119" s="321" t="s">
        <v>36</v>
      </c>
      <c r="AF119" s="321" t="s">
        <v>36</v>
      </c>
      <c r="AG119" s="321" t="s">
        <v>36</v>
      </c>
      <c r="AH119" s="79" t="s">
        <v>36</v>
      </c>
      <c r="AI119" s="79" t="s">
        <v>36</v>
      </c>
      <c r="AJ119" s="79" t="s">
        <v>36</v>
      </c>
      <c r="AK119" s="79" t="s">
        <v>36</v>
      </c>
      <c r="AL119" s="79" t="s">
        <v>36</v>
      </c>
      <c r="AM119" s="79" t="s">
        <v>36</v>
      </c>
      <c r="AN119" s="79" t="s">
        <v>36</v>
      </c>
      <c r="AO119" s="79" t="s">
        <v>36</v>
      </c>
      <c r="AP119" s="79" t="s">
        <v>36</v>
      </c>
      <c r="AQ119" s="79" t="s">
        <v>36</v>
      </c>
      <c r="AR119" s="79" t="s">
        <v>36</v>
      </c>
      <c r="AS119" s="79" t="s">
        <v>36</v>
      </c>
      <c r="AT119" s="79" t="s">
        <v>36</v>
      </c>
      <c r="AU119" s="79" t="s">
        <v>36</v>
      </c>
      <c r="AV119" s="79" t="s">
        <v>36</v>
      </c>
      <c r="AW119" s="79" t="s">
        <v>36</v>
      </c>
      <c r="AX119" s="79" t="s">
        <v>36</v>
      </c>
      <c r="AY119" s="79" t="s">
        <v>36</v>
      </c>
      <c r="AZ119" s="55" t="s">
        <v>789</v>
      </c>
      <c r="BA119" s="6" t="s">
        <v>161</v>
      </c>
      <c r="BC119" s="6" t="s">
        <v>116</v>
      </c>
    </row>
    <row r="120" spans="1:55" ht="18" customHeight="1">
      <c r="A120" s="106"/>
      <c r="B120" s="106"/>
      <c r="C120" s="106"/>
      <c r="D120" s="71" t="s">
        <v>624</v>
      </c>
      <c r="E120" s="107" t="s">
        <v>803</v>
      </c>
      <c r="F120" s="107"/>
      <c r="G120" s="107"/>
      <c r="H120" s="107"/>
      <c r="I120" s="2"/>
      <c r="J120" s="79"/>
      <c r="K120" s="79"/>
      <c r="L120" s="79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249"/>
      <c r="AF120" s="249"/>
      <c r="AG120" s="249"/>
      <c r="AH120" s="79"/>
      <c r="AI120" s="79"/>
      <c r="AJ120" s="79"/>
      <c r="AK120" s="79"/>
      <c r="AL120" s="79"/>
      <c r="AM120" s="250"/>
      <c r="AN120" s="250"/>
      <c r="AO120" s="250"/>
      <c r="AP120" s="250"/>
      <c r="AQ120" s="250"/>
      <c r="AR120" s="250"/>
      <c r="AS120" s="250"/>
      <c r="AT120" s="250"/>
      <c r="AU120" s="79"/>
      <c r="AV120" s="79"/>
      <c r="AW120" s="79"/>
      <c r="AX120" s="79"/>
      <c r="AY120" s="79"/>
      <c r="AZ120" s="55"/>
      <c r="BA120" s="2"/>
      <c r="BB120" s="2"/>
      <c r="BC120" s="6"/>
    </row>
    <row r="121" spans="1:55" ht="18" customHeight="1">
      <c r="A121" s="106"/>
      <c r="B121" s="106"/>
      <c r="C121" s="106"/>
      <c r="E121" s="8" t="s">
        <v>36</v>
      </c>
      <c r="F121" s="112" t="s">
        <v>792</v>
      </c>
      <c r="G121" s="112"/>
      <c r="H121" s="112"/>
      <c r="I121" s="2" t="s">
        <v>240</v>
      </c>
      <c r="J121" s="79">
        <v>1.1000000000000001</v>
      </c>
      <c r="K121" s="79">
        <v>1</v>
      </c>
      <c r="L121" s="79">
        <v>1</v>
      </c>
      <c r="M121" s="151">
        <v>0.98</v>
      </c>
      <c r="N121" s="151">
        <v>0.85</v>
      </c>
      <c r="O121" s="151">
        <v>0.66</v>
      </c>
      <c r="P121" s="151">
        <v>0.48</v>
      </c>
      <c r="Q121" s="151">
        <v>0.48</v>
      </c>
      <c r="R121" s="151">
        <v>0.47</v>
      </c>
      <c r="S121" s="151">
        <v>0.54</v>
      </c>
      <c r="T121" s="151">
        <v>0.56999999999999995</v>
      </c>
      <c r="U121" s="151">
        <v>0.56999999999999995</v>
      </c>
      <c r="V121" s="151">
        <v>0.56999999999999995</v>
      </c>
      <c r="W121" s="151">
        <v>0.61</v>
      </c>
      <c r="X121" s="151">
        <v>0.72</v>
      </c>
      <c r="Y121" s="151">
        <v>0.82</v>
      </c>
      <c r="Z121" s="151">
        <v>0.86</v>
      </c>
      <c r="AA121" s="151">
        <v>0.91</v>
      </c>
      <c r="AB121" s="151">
        <v>0.95</v>
      </c>
      <c r="AC121" s="151">
        <v>0.94</v>
      </c>
      <c r="AD121" s="151">
        <v>0.93</v>
      </c>
      <c r="AE121" s="321" t="s">
        <v>36</v>
      </c>
      <c r="AF121" s="321" t="s">
        <v>36</v>
      </c>
      <c r="AG121" s="321" t="s">
        <v>36</v>
      </c>
      <c r="AH121" s="79" t="s">
        <v>36</v>
      </c>
      <c r="AI121" s="79" t="s">
        <v>36</v>
      </c>
      <c r="AJ121" s="79" t="s">
        <v>36</v>
      </c>
      <c r="AK121" s="79" t="s">
        <v>36</v>
      </c>
      <c r="AL121" s="79" t="s">
        <v>36</v>
      </c>
      <c r="AM121" s="79" t="s">
        <v>36</v>
      </c>
      <c r="AN121" s="79" t="s">
        <v>36</v>
      </c>
      <c r="AO121" s="79" t="s">
        <v>36</v>
      </c>
      <c r="AP121" s="79" t="s">
        <v>36</v>
      </c>
      <c r="AQ121" s="79" t="s">
        <v>36</v>
      </c>
      <c r="AR121" s="79" t="s">
        <v>36</v>
      </c>
      <c r="AS121" s="79" t="s">
        <v>36</v>
      </c>
      <c r="AT121" s="79" t="s">
        <v>36</v>
      </c>
      <c r="AU121" s="79" t="s">
        <v>36</v>
      </c>
      <c r="AV121" s="79" t="s">
        <v>36</v>
      </c>
      <c r="AW121" s="79" t="s">
        <v>36</v>
      </c>
      <c r="AX121" s="79" t="s">
        <v>36</v>
      </c>
      <c r="AY121" s="79" t="s">
        <v>36</v>
      </c>
      <c r="AZ121" s="55" t="s">
        <v>789</v>
      </c>
      <c r="BA121" s="6" t="s">
        <v>161</v>
      </c>
      <c r="BC121" s="6" t="s">
        <v>116</v>
      </c>
    </row>
    <row r="122" spans="1:55" ht="18" customHeight="1">
      <c r="A122" s="106"/>
      <c r="B122" s="106"/>
      <c r="C122" s="106"/>
      <c r="E122" s="8" t="s">
        <v>36</v>
      </c>
      <c r="F122" s="112" t="s">
        <v>793</v>
      </c>
      <c r="G122" s="112"/>
      <c r="H122" s="112"/>
      <c r="I122" s="2" t="s">
        <v>240</v>
      </c>
      <c r="J122" s="79">
        <v>0.8</v>
      </c>
      <c r="K122" s="79">
        <v>0.8</v>
      </c>
      <c r="L122" s="79">
        <v>0.7</v>
      </c>
      <c r="M122" s="151">
        <v>0.68</v>
      </c>
      <c r="N122" s="151">
        <v>0.57999999999999996</v>
      </c>
      <c r="O122" s="151">
        <v>0.47</v>
      </c>
      <c r="P122" s="151">
        <v>0.37</v>
      </c>
      <c r="Q122" s="151">
        <v>0.36</v>
      </c>
      <c r="R122" s="151">
        <v>0.35</v>
      </c>
      <c r="S122" s="151">
        <v>0.34</v>
      </c>
      <c r="T122" s="151">
        <v>0.33</v>
      </c>
      <c r="U122" s="151">
        <v>0.32</v>
      </c>
      <c r="V122" s="151">
        <v>0.32</v>
      </c>
      <c r="W122" s="151">
        <v>0.33</v>
      </c>
      <c r="X122" s="151">
        <v>0.37</v>
      </c>
      <c r="Y122" s="151">
        <v>0.38</v>
      </c>
      <c r="Z122" s="151">
        <v>0.39</v>
      </c>
      <c r="AA122" s="151">
        <v>0.4</v>
      </c>
      <c r="AB122" s="151">
        <v>0.4</v>
      </c>
      <c r="AC122" s="151">
        <v>0.45</v>
      </c>
      <c r="AD122" s="151">
        <v>0.45</v>
      </c>
      <c r="AE122" s="321" t="s">
        <v>36</v>
      </c>
      <c r="AF122" s="321" t="s">
        <v>36</v>
      </c>
      <c r="AG122" s="321" t="s">
        <v>36</v>
      </c>
      <c r="AH122" s="79" t="s">
        <v>36</v>
      </c>
      <c r="AI122" s="79" t="s">
        <v>36</v>
      </c>
      <c r="AJ122" s="79" t="s">
        <v>36</v>
      </c>
      <c r="AK122" s="79" t="s">
        <v>36</v>
      </c>
      <c r="AL122" s="79" t="s">
        <v>36</v>
      </c>
      <c r="AM122" s="79" t="s">
        <v>36</v>
      </c>
      <c r="AN122" s="79" t="s">
        <v>36</v>
      </c>
      <c r="AO122" s="79" t="s">
        <v>36</v>
      </c>
      <c r="AP122" s="79" t="s">
        <v>36</v>
      </c>
      <c r="AQ122" s="79" t="s">
        <v>36</v>
      </c>
      <c r="AR122" s="79" t="s">
        <v>36</v>
      </c>
      <c r="AS122" s="79" t="s">
        <v>36</v>
      </c>
      <c r="AT122" s="79" t="s">
        <v>36</v>
      </c>
      <c r="AU122" s="79" t="s">
        <v>36</v>
      </c>
      <c r="AV122" s="79" t="s">
        <v>36</v>
      </c>
      <c r="AW122" s="79" t="s">
        <v>36</v>
      </c>
      <c r="AX122" s="79" t="s">
        <v>36</v>
      </c>
      <c r="AY122" s="79" t="s">
        <v>36</v>
      </c>
      <c r="AZ122" s="55" t="s">
        <v>789</v>
      </c>
      <c r="BA122" s="6" t="s">
        <v>161</v>
      </c>
      <c r="BC122" s="6" t="s">
        <v>116</v>
      </c>
    </row>
    <row r="123" spans="1:55" ht="33" customHeight="1">
      <c r="A123" s="106"/>
      <c r="B123" s="106"/>
      <c r="C123" s="106"/>
      <c r="D123" s="273" t="s">
        <v>625</v>
      </c>
      <c r="E123" s="277" t="s">
        <v>805</v>
      </c>
      <c r="F123" s="277"/>
      <c r="G123" s="277"/>
      <c r="H123" s="277"/>
      <c r="I123" s="2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249"/>
      <c r="AF123" s="249"/>
      <c r="AG123" s="249"/>
      <c r="AH123" s="249"/>
      <c r="AI123" s="249"/>
      <c r="AJ123" s="250"/>
      <c r="AK123" s="250"/>
      <c r="AL123" s="250"/>
      <c r="AM123" s="250"/>
      <c r="AN123" s="250"/>
      <c r="AO123" s="250"/>
      <c r="AP123" s="250"/>
      <c r="AQ123" s="250"/>
      <c r="AR123" s="250"/>
      <c r="AS123" s="250"/>
      <c r="AT123" s="250"/>
      <c r="AU123" s="250"/>
      <c r="AV123" s="250"/>
      <c r="AW123" s="250"/>
      <c r="AX123" s="250"/>
      <c r="AY123" s="250"/>
      <c r="AZ123" s="55"/>
      <c r="BA123" s="6" t="s">
        <v>161</v>
      </c>
      <c r="BC123" s="6" t="s">
        <v>116</v>
      </c>
    </row>
    <row r="124" spans="1:55" ht="18" customHeight="1">
      <c r="A124" s="106"/>
      <c r="B124" s="106"/>
      <c r="C124" s="106"/>
      <c r="D124" s="134"/>
      <c r="E124" s="275" t="s">
        <v>36</v>
      </c>
      <c r="F124" s="154" t="s">
        <v>807</v>
      </c>
      <c r="G124" s="154"/>
      <c r="H124" s="154"/>
      <c r="I124" s="2" t="s">
        <v>712</v>
      </c>
      <c r="J124" s="79">
        <v>2059.5</v>
      </c>
      <c r="K124" s="79">
        <v>3357.5</v>
      </c>
      <c r="L124" s="79">
        <v>1437.3</v>
      </c>
      <c r="M124" s="79">
        <v>2712</v>
      </c>
      <c r="N124" s="79">
        <v>1265.4000000000001</v>
      </c>
      <c r="O124" s="79">
        <v>701.6</v>
      </c>
      <c r="P124" s="79">
        <v>919.4</v>
      </c>
      <c r="Q124" s="79">
        <v>1708.8</v>
      </c>
      <c r="R124" s="79">
        <v>1002.1</v>
      </c>
      <c r="S124" s="79">
        <v>1305.8</v>
      </c>
      <c r="T124" s="79">
        <v>1208.4000000000001</v>
      </c>
      <c r="U124" s="79">
        <v>1463.3</v>
      </c>
      <c r="V124" s="79">
        <v>3492.2</v>
      </c>
      <c r="W124" s="79">
        <v>7748.9</v>
      </c>
      <c r="X124" s="79">
        <v>2509.6999999999998</v>
      </c>
      <c r="Y124" s="79">
        <v>3700</v>
      </c>
      <c r="Z124" s="79">
        <v>1131.5</v>
      </c>
      <c r="AA124" s="79">
        <v>1750</v>
      </c>
      <c r="AB124" s="79">
        <v>7677</v>
      </c>
      <c r="AC124" s="79">
        <v>2565</v>
      </c>
      <c r="AD124" s="79">
        <v>2141</v>
      </c>
      <c r="AE124" s="321">
        <v>7.6</v>
      </c>
      <c r="AF124" s="321">
        <v>7.9</v>
      </c>
      <c r="AG124" s="321">
        <v>-43.7</v>
      </c>
      <c r="AH124" s="321">
        <v>-19.399999999999999</v>
      </c>
      <c r="AI124" s="321">
        <v>-38.6</v>
      </c>
      <c r="AJ124" s="321">
        <v>-79.099999999999994</v>
      </c>
      <c r="AK124" s="321">
        <v>-36</v>
      </c>
      <c r="AL124" s="321">
        <v>-37</v>
      </c>
      <c r="AM124" s="321">
        <v>-20.8</v>
      </c>
      <c r="AN124" s="321">
        <v>86.1</v>
      </c>
      <c r="AO124" s="321">
        <v>31.4</v>
      </c>
      <c r="AP124" s="321">
        <v>-14.4</v>
      </c>
      <c r="AQ124" s="321">
        <v>248.5</v>
      </c>
      <c r="AR124" s="321">
        <v>493.4</v>
      </c>
      <c r="AS124" s="321">
        <v>107.7</v>
      </c>
      <c r="AT124" s="321">
        <v>152.9</v>
      </c>
      <c r="AU124" s="321">
        <v>-67.599999999999994</v>
      </c>
      <c r="AV124" s="321">
        <v>-77.400000000000006</v>
      </c>
      <c r="AW124" s="321">
        <v>205.9</v>
      </c>
      <c r="AX124" s="321">
        <v>-30.7</v>
      </c>
      <c r="AY124" s="321">
        <v>89.2</v>
      </c>
      <c r="AZ124" s="55" t="s">
        <v>789</v>
      </c>
      <c r="BA124" s="6" t="s">
        <v>161</v>
      </c>
      <c r="BC124" s="6" t="s">
        <v>116</v>
      </c>
    </row>
    <row r="125" spans="1:55" ht="18" customHeight="1">
      <c r="A125" s="129"/>
      <c r="B125" s="129"/>
      <c r="C125" s="129"/>
      <c r="D125" s="134"/>
      <c r="E125" s="275" t="s">
        <v>36</v>
      </c>
      <c r="F125" s="154" t="s">
        <v>808</v>
      </c>
      <c r="G125" s="154"/>
      <c r="H125" s="154"/>
      <c r="I125" s="2" t="s">
        <v>712</v>
      </c>
      <c r="J125" s="79">
        <v>607.1</v>
      </c>
      <c r="K125" s="79">
        <v>1195.9000000000001</v>
      </c>
      <c r="L125" s="79">
        <v>878.8</v>
      </c>
      <c r="M125" s="79">
        <v>447.8</v>
      </c>
      <c r="N125" s="79">
        <v>793</v>
      </c>
      <c r="O125" s="79">
        <v>706.7</v>
      </c>
      <c r="P125" s="79">
        <v>319.10000000000002</v>
      </c>
      <c r="Q125" s="79">
        <v>111.4</v>
      </c>
      <c r="R125" s="79">
        <v>201.4</v>
      </c>
      <c r="S125" s="79">
        <v>267.39999999999998</v>
      </c>
      <c r="T125" s="79">
        <v>666.1</v>
      </c>
      <c r="U125" s="79">
        <v>684.1</v>
      </c>
      <c r="V125" s="79">
        <v>300</v>
      </c>
      <c r="W125" s="79">
        <v>724.7</v>
      </c>
      <c r="X125" s="79">
        <v>968.3</v>
      </c>
      <c r="Y125" s="79">
        <v>1028.0999999999999</v>
      </c>
      <c r="Z125" s="79">
        <v>953.3</v>
      </c>
      <c r="AA125" s="79">
        <v>836.1</v>
      </c>
      <c r="AB125" s="79">
        <v>1141.0999999999999</v>
      </c>
      <c r="AC125" s="79">
        <v>1803.5</v>
      </c>
      <c r="AD125" s="79">
        <v>1631.7</v>
      </c>
      <c r="AE125" s="321">
        <v>-45</v>
      </c>
      <c r="AF125" s="321">
        <v>216.4</v>
      </c>
      <c r="AG125" s="321">
        <v>566</v>
      </c>
      <c r="AH125" s="321">
        <v>-18.7</v>
      </c>
      <c r="AI125" s="321">
        <v>30.6</v>
      </c>
      <c r="AJ125" s="321">
        <v>-40.9</v>
      </c>
      <c r="AK125" s="321">
        <v>-63.7</v>
      </c>
      <c r="AL125" s="321">
        <v>-75.099999999999994</v>
      </c>
      <c r="AM125" s="321">
        <v>-74.599999999999994</v>
      </c>
      <c r="AN125" s="321">
        <v>-62.2</v>
      </c>
      <c r="AO125" s="321">
        <v>108.8</v>
      </c>
      <c r="AP125" s="321">
        <v>514</v>
      </c>
      <c r="AQ125" s="321">
        <v>48.9</v>
      </c>
      <c r="AR125" s="321">
        <v>171.1</v>
      </c>
      <c r="AS125" s="321">
        <v>45.4</v>
      </c>
      <c r="AT125" s="321">
        <v>50.3</v>
      </c>
      <c r="AU125" s="321">
        <v>217.8</v>
      </c>
      <c r="AV125" s="321">
        <v>15.4</v>
      </c>
      <c r="AW125" s="321">
        <v>17.8</v>
      </c>
      <c r="AX125" s="321">
        <v>75.400000000000006</v>
      </c>
      <c r="AY125" s="321">
        <v>71.2</v>
      </c>
      <c r="AZ125" s="55" t="s">
        <v>789</v>
      </c>
      <c r="BA125" s="6" t="s">
        <v>161</v>
      </c>
      <c r="BC125" s="6" t="s">
        <v>116</v>
      </c>
    </row>
    <row r="126" spans="1:55" ht="18" customHeight="1">
      <c r="A126" s="106"/>
      <c r="B126" s="106"/>
      <c r="C126" s="106"/>
      <c r="D126" s="134"/>
      <c r="E126" s="275" t="s">
        <v>36</v>
      </c>
      <c r="F126" s="154" t="s">
        <v>809</v>
      </c>
      <c r="G126" s="154"/>
      <c r="H126" s="154"/>
      <c r="I126" s="2" t="s">
        <v>712</v>
      </c>
      <c r="J126" s="79">
        <v>6662.9</v>
      </c>
      <c r="K126" s="79">
        <v>9086.1</v>
      </c>
      <c r="L126" s="79">
        <v>10238</v>
      </c>
      <c r="M126" s="79">
        <v>10746.5</v>
      </c>
      <c r="N126" s="79">
        <v>8708.7000000000007</v>
      </c>
      <c r="O126" s="79">
        <v>7867.5</v>
      </c>
      <c r="P126" s="79">
        <v>5820.7</v>
      </c>
      <c r="Q126" s="79">
        <v>8806.1</v>
      </c>
      <c r="R126" s="79">
        <v>6624.2</v>
      </c>
      <c r="S126" s="79">
        <v>8411</v>
      </c>
      <c r="T126" s="79">
        <v>18913.8</v>
      </c>
      <c r="U126" s="79">
        <v>11238.5</v>
      </c>
      <c r="V126" s="79">
        <v>10046.5</v>
      </c>
      <c r="W126" s="79">
        <v>17341.3</v>
      </c>
      <c r="X126" s="79">
        <v>19331.400000000001</v>
      </c>
      <c r="Y126" s="79">
        <v>13645.3</v>
      </c>
      <c r="Z126" s="79">
        <v>14775.8</v>
      </c>
      <c r="AA126" s="79">
        <v>13260.2</v>
      </c>
      <c r="AB126" s="79">
        <v>17420.900000000001</v>
      </c>
      <c r="AC126" s="79">
        <v>16870.8</v>
      </c>
      <c r="AD126" s="79">
        <v>12962.2</v>
      </c>
      <c r="AE126" s="321">
        <v>-23.8</v>
      </c>
      <c r="AF126" s="321">
        <v>2.9</v>
      </c>
      <c r="AG126" s="321">
        <v>15.9</v>
      </c>
      <c r="AH126" s="321">
        <v>26.8</v>
      </c>
      <c r="AI126" s="321">
        <v>30.7</v>
      </c>
      <c r="AJ126" s="321">
        <v>-13.4</v>
      </c>
      <c r="AK126" s="321">
        <v>-43.1</v>
      </c>
      <c r="AL126" s="321">
        <v>-18.100000000000001</v>
      </c>
      <c r="AM126" s="321">
        <v>-23.9</v>
      </c>
      <c r="AN126" s="321">
        <v>6.9</v>
      </c>
      <c r="AO126" s="321">
        <v>224.9</v>
      </c>
      <c r="AP126" s="321">
        <v>27.6</v>
      </c>
      <c r="AQ126" s="321">
        <v>51.7</v>
      </c>
      <c r="AR126" s="321">
        <v>106.2</v>
      </c>
      <c r="AS126" s="321">
        <v>2.2000000000000002</v>
      </c>
      <c r="AT126" s="321">
        <v>21.4</v>
      </c>
      <c r="AU126" s="321">
        <v>47.1</v>
      </c>
      <c r="AV126" s="321">
        <v>-23.5</v>
      </c>
      <c r="AW126" s="321">
        <v>-9.9</v>
      </c>
      <c r="AX126" s="321">
        <v>23.6</v>
      </c>
      <c r="AY126" s="321">
        <v>-12.3</v>
      </c>
      <c r="AZ126" s="55" t="s">
        <v>789</v>
      </c>
      <c r="BA126" s="6" t="s">
        <v>161</v>
      </c>
      <c r="BC126" s="6" t="s">
        <v>116</v>
      </c>
    </row>
    <row r="127" spans="1:55" ht="18" customHeight="1">
      <c r="A127" s="106"/>
      <c r="B127" s="106"/>
      <c r="C127" s="106"/>
      <c r="D127" s="134"/>
      <c r="E127" s="275" t="s">
        <v>36</v>
      </c>
      <c r="F127" s="154" t="s">
        <v>810</v>
      </c>
      <c r="G127" s="154"/>
      <c r="H127" s="154"/>
      <c r="I127" s="2" t="s">
        <v>712</v>
      </c>
      <c r="J127" s="79">
        <v>18799.400000000001</v>
      </c>
      <c r="K127" s="79">
        <v>25545.8</v>
      </c>
      <c r="L127" s="79">
        <v>20665.3</v>
      </c>
      <c r="M127" s="79">
        <v>21243.599999999999</v>
      </c>
      <c r="N127" s="79">
        <v>19416.2</v>
      </c>
      <c r="O127" s="79">
        <v>23855.4</v>
      </c>
      <c r="P127" s="79">
        <v>21076.6</v>
      </c>
      <c r="Q127" s="79">
        <v>21018.400000000001</v>
      </c>
      <c r="R127" s="79">
        <v>19715.5</v>
      </c>
      <c r="S127" s="79">
        <v>19961.5</v>
      </c>
      <c r="T127" s="79">
        <v>41097.1</v>
      </c>
      <c r="U127" s="79">
        <v>44943.4</v>
      </c>
      <c r="V127" s="79">
        <v>31687.1</v>
      </c>
      <c r="W127" s="79">
        <v>47259.6</v>
      </c>
      <c r="X127" s="79">
        <v>55752.6</v>
      </c>
      <c r="Y127" s="79">
        <v>54773.1</v>
      </c>
      <c r="Z127" s="79">
        <v>43785.599999999999</v>
      </c>
      <c r="AA127" s="79">
        <v>50733</v>
      </c>
      <c r="AB127" s="79">
        <v>57568.800000000003</v>
      </c>
      <c r="AC127" s="79">
        <v>70707.7</v>
      </c>
      <c r="AD127" s="79">
        <v>38540.5</v>
      </c>
      <c r="AE127" s="321">
        <v>15.5</v>
      </c>
      <c r="AF127" s="321">
        <v>19.100000000000001</v>
      </c>
      <c r="AG127" s="321">
        <v>-12.7</v>
      </c>
      <c r="AH127" s="321">
        <v>-16.8</v>
      </c>
      <c r="AI127" s="321">
        <v>3.3</v>
      </c>
      <c r="AJ127" s="321">
        <v>-6.6</v>
      </c>
      <c r="AK127" s="321">
        <v>2</v>
      </c>
      <c r="AL127" s="321">
        <v>-1.1000000000000001</v>
      </c>
      <c r="AM127" s="321">
        <v>1.5</v>
      </c>
      <c r="AN127" s="321">
        <v>-16.3</v>
      </c>
      <c r="AO127" s="321">
        <v>95</v>
      </c>
      <c r="AP127" s="321">
        <v>113.8</v>
      </c>
      <c r="AQ127" s="321">
        <v>60.7</v>
      </c>
      <c r="AR127" s="321">
        <v>136.80000000000001</v>
      </c>
      <c r="AS127" s="321">
        <v>35.700000000000003</v>
      </c>
      <c r="AT127" s="321">
        <v>21.9</v>
      </c>
      <c r="AU127" s="321">
        <v>38.200000000000003</v>
      </c>
      <c r="AV127" s="321">
        <v>7.3</v>
      </c>
      <c r="AW127" s="321">
        <v>3.3</v>
      </c>
      <c r="AX127" s="321">
        <v>29.1</v>
      </c>
      <c r="AY127" s="321">
        <v>-12</v>
      </c>
      <c r="AZ127" s="55" t="s">
        <v>789</v>
      </c>
      <c r="BA127" s="6" t="s">
        <v>161</v>
      </c>
      <c r="BC127" s="6" t="s">
        <v>116</v>
      </c>
    </row>
    <row r="128" spans="1:55" ht="18" customHeight="1">
      <c r="A128" s="106"/>
      <c r="B128" s="106"/>
      <c r="C128" s="106"/>
      <c r="D128" s="134"/>
      <c r="E128" s="275" t="s">
        <v>36</v>
      </c>
      <c r="F128" s="154" t="s">
        <v>811</v>
      </c>
      <c r="G128" s="154"/>
      <c r="H128" s="154"/>
      <c r="I128" s="2" t="s">
        <v>712</v>
      </c>
      <c r="J128" s="79">
        <v>7624.5</v>
      </c>
      <c r="K128" s="79">
        <v>6641.6</v>
      </c>
      <c r="L128" s="79">
        <v>7450.6</v>
      </c>
      <c r="M128" s="79">
        <v>6726</v>
      </c>
      <c r="N128" s="79">
        <v>5226.7</v>
      </c>
      <c r="O128" s="79">
        <v>3604.2</v>
      </c>
      <c r="P128" s="79">
        <v>6579.1</v>
      </c>
      <c r="Q128" s="79">
        <v>5786.5</v>
      </c>
      <c r="R128" s="79">
        <v>3935.9</v>
      </c>
      <c r="S128" s="79">
        <v>4507.3999999999996</v>
      </c>
      <c r="T128" s="79">
        <v>10831.4</v>
      </c>
      <c r="U128" s="79">
        <v>7481</v>
      </c>
      <c r="V128" s="79">
        <v>6546.1</v>
      </c>
      <c r="W128" s="79">
        <v>9596.4</v>
      </c>
      <c r="X128" s="79">
        <v>28483.4</v>
      </c>
      <c r="Y128" s="79">
        <v>11267</v>
      </c>
      <c r="Z128" s="79">
        <v>11749.6</v>
      </c>
      <c r="AA128" s="79">
        <v>9653.7999999999993</v>
      </c>
      <c r="AB128" s="79">
        <v>14479.7</v>
      </c>
      <c r="AC128" s="79">
        <v>15941.6</v>
      </c>
      <c r="AD128" s="79">
        <v>12955.1</v>
      </c>
      <c r="AE128" s="321">
        <v>33.5</v>
      </c>
      <c r="AF128" s="321">
        <v>3.8</v>
      </c>
      <c r="AG128" s="321">
        <v>19.5</v>
      </c>
      <c r="AH128" s="321">
        <v>19.100000000000001</v>
      </c>
      <c r="AI128" s="321">
        <v>-31.4</v>
      </c>
      <c r="AJ128" s="321">
        <v>-45.7</v>
      </c>
      <c r="AK128" s="321">
        <v>-11.7</v>
      </c>
      <c r="AL128" s="321">
        <v>-14</v>
      </c>
      <c r="AM128" s="321">
        <v>-24.7</v>
      </c>
      <c r="AN128" s="321">
        <v>25.1</v>
      </c>
      <c r="AO128" s="321">
        <v>64.599999999999994</v>
      </c>
      <c r="AP128" s="321">
        <v>29.3</v>
      </c>
      <c r="AQ128" s="321">
        <v>66.3</v>
      </c>
      <c r="AR128" s="321">
        <v>112.9</v>
      </c>
      <c r="AS128" s="321">
        <v>163</v>
      </c>
      <c r="AT128" s="321">
        <v>50.6</v>
      </c>
      <c r="AU128" s="321">
        <v>79.5</v>
      </c>
      <c r="AV128" s="321">
        <v>0.6</v>
      </c>
      <c r="AW128" s="321">
        <v>-49.2</v>
      </c>
      <c r="AX128" s="321">
        <v>41.5</v>
      </c>
      <c r="AY128" s="321">
        <v>10.3</v>
      </c>
      <c r="AZ128" s="55" t="s">
        <v>789</v>
      </c>
      <c r="BA128" s="6" t="s">
        <v>161</v>
      </c>
      <c r="BC128" s="6" t="s">
        <v>116</v>
      </c>
    </row>
    <row r="129" spans="1:55" ht="18" customHeight="1">
      <c r="A129" s="106"/>
      <c r="B129" s="106"/>
      <c r="C129" s="106"/>
      <c r="D129" s="134"/>
      <c r="E129" s="275" t="s">
        <v>36</v>
      </c>
      <c r="F129" s="154" t="s">
        <v>813</v>
      </c>
      <c r="G129" s="154"/>
      <c r="H129" s="154"/>
      <c r="I129" s="2" t="s">
        <v>712</v>
      </c>
      <c r="J129" s="79">
        <v>4363</v>
      </c>
      <c r="K129" s="79">
        <v>6170.7</v>
      </c>
      <c r="L129" s="79">
        <v>7721.5</v>
      </c>
      <c r="M129" s="79">
        <v>6922.1</v>
      </c>
      <c r="N129" s="79">
        <v>5012.8</v>
      </c>
      <c r="O129" s="79">
        <v>4110</v>
      </c>
      <c r="P129" s="79">
        <v>2897.2</v>
      </c>
      <c r="Q129" s="79">
        <v>4847.3</v>
      </c>
      <c r="R129" s="79">
        <v>3787.4</v>
      </c>
      <c r="S129" s="79">
        <v>4197.3</v>
      </c>
      <c r="T129" s="79">
        <v>5905.4</v>
      </c>
      <c r="U129" s="79">
        <v>7329.1</v>
      </c>
      <c r="V129" s="79">
        <v>5775.3</v>
      </c>
      <c r="W129" s="79">
        <v>6645.2</v>
      </c>
      <c r="X129" s="79">
        <v>10195.4</v>
      </c>
      <c r="Y129" s="79">
        <v>12339.6</v>
      </c>
      <c r="Z129" s="79">
        <v>7067.3</v>
      </c>
      <c r="AA129" s="79">
        <v>12439</v>
      </c>
      <c r="AB129" s="79">
        <v>13982.7</v>
      </c>
      <c r="AC129" s="79">
        <v>12818.4</v>
      </c>
      <c r="AD129" s="79">
        <v>12641.2</v>
      </c>
      <c r="AE129" s="321">
        <v>-20.7</v>
      </c>
      <c r="AF129" s="321">
        <v>-11.2</v>
      </c>
      <c r="AG129" s="321">
        <v>15.9</v>
      </c>
      <c r="AH129" s="321">
        <v>-12.2</v>
      </c>
      <c r="AI129" s="321">
        <v>14.9</v>
      </c>
      <c r="AJ129" s="321">
        <v>-33.4</v>
      </c>
      <c r="AK129" s="321">
        <v>-62.5</v>
      </c>
      <c r="AL129" s="321">
        <v>-30</v>
      </c>
      <c r="AM129" s="321">
        <v>-24.4</v>
      </c>
      <c r="AN129" s="321">
        <v>2.1</v>
      </c>
      <c r="AO129" s="321">
        <v>103.8</v>
      </c>
      <c r="AP129" s="321">
        <v>51.2</v>
      </c>
      <c r="AQ129" s="321">
        <v>52.5</v>
      </c>
      <c r="AR129" s="321">
        <v>58.3</v>
      </c>
      <c r="AS129" s="321">
        <v>72.599999999999994</v>
      </c>
      <c r="AT129" s="321">
        <v>68.400000000000006</v>
      </c>
      <c r="AU129" s="321">
        <v>22.4</v>
      </c>
      <c r="AV129" s="321">
        <v>87.2</v>
      </c>
      <c r="AW129" s="321">
        <v>37.1</v>
      </c>
      <c r="AX129" s="321">
        <v>3.9</v>
      </c>
      <c r="AY129" s="321">
        <v>78.900000000000006</v>
      </c>
      <c r="AZ129" s="55" t="s">
        <v>789</v>
      </c>
      <c r="BA129" s="6" t="s">
        <v>161</v>
      </c>
      <c r="BC129" s="6" t="s">
        <v>116</v>
      </c>
    </row>
    <row r="130" spans="1:55" ht="18" customHeight="1">
      <c r="A130" s="106"/>
      <c r="B130" s="106"/>
      <c r="C130" s="106"/>
      <c r="D130" s="134"/>
      <c r="E130" s="275" t="s">
        <v>36</v>
      </c>
      <c r="F130" s="154" t="s">
        <v>814</v>
      </c>
      <c r="G130" s="154"/>
      <c r="H130" s="154"/>
      <c r="I130" s="2" t="s">
        <v>712</v>
      </c>
      <c r="J130" s="79">
        <v>49757</v>
      </c>
      <c r="K130" s="79">
        <v>57357.3</v>
      </c>
      <c r="L130" s="79">
        <v>57781.5</v>
      </c>
      <c r="M130" s="79">
        <v>53640.6</v>
      </c>
      <c r="N130" s="79">
        <v>45469.4</v>
      </c>
      <c r="O130" s="79">
        <v>24786.7</v>
      </c>
      <c r="P130" s="79">
        <v>59686.2</v>
      </c>
      <c r="Q130" s="79">
        <v>59625.7</v>
      </c>
      <c r="R130" s="79">
        <v>54365</v>
      </c>
      <c r="S130" s="79">
        <v>59828.2</v>
      </c>
      <c r="T130" s="79">
        <v>50800.2</v>
      </c>
      <c r="U130" s="79">
        <v>85255.4</v>
      </c>
      <c r="V130" s="79">
        <v>77749.100000000006</v>
      </c>
      <c r="W130" s="79">
        <v>91222.2</v>
      </c>
      <c r="X130" s="79">
        <v>92410.9</v>
      </c>
      <c r="Y130" s="79">
        <v>76706.2</v>
      </c>
      <c r="Z130" s="79">
        <v>85824.7</v>
      </c>
      <c r="AA130" s="79">
        <v>92341</v>
      </c>
      <c r="AB130" s="79">
        <v>95674</v>
      </c>
      <c r="AC130" s="79">
        <v>100167.5</v>
      </c>
      <c r="AD130" s="79">
        <v>85120.3</v>
      </c>
      <c r="AE130" s="321">
        <v>-1.7</v>
      </c>
      <c r="AF130" s="321">
        <v>8.3000000000000007</v>
      </c>
      <c r="AG130" s="321">
        <v>1.8</v>
      </c>
      <c r="AH130" s="321">
        <v>1.3</v>
      </c>
      <c r="AI130" s="321">
        <v>-8.6</v>
      </c>
      <c r="AJ130" s="321">
        <v>-56.8</v>
      </c>
      <c r="AK130" s="321">
        <v>3.3</v>
      </c>
      <c r="AL130" s="321">
        <v>11.2</v>
      </c>
      <c r="AM130" s="321">
        <v>19.600000000000001</v>
      </c>
      <c r="AN130" s="321">
        <v>141.4</v>
      </c>
      <c r="AO130" s="321">
        <v>-14.9</v>
      </c>
      <c r="AP130" s="321">
        <v>43</v>
      </c>
      <c r="AQ130" s="321">
        <v>43</v>
      </c>
      <c r="AR130" s="321">
        <v>52.5</v>
      </c>
      <c r="AS130" s="321">
        <v>81.900000000000006</v>
      </c>
      <c r="AT130" s="321">
        <v>-10</v>
      </c>
      <c r="AU130" s="321">
        <v>10.4</v>
      </c>
      <c r="AV130" s="321">
        <v>1.2</v>
      </c>
      <c r="AW130" s="321">
        <v>3.5</v>
      </c>
      <c r="AX130" s="321">
        <v>30.6</v>
      </c>
      <c r="AY130" s="321">
        <v>-0.8</v>
      </c>
      <c r="AZ130" s="55" t="s">
        <v>789</v>
      </c>
      <c r="BA130" s="6" t="s">
        <v>161</v>
      </c>
      <c r="BC130" s="6"/>
    </row>
    <row r="131" spans="1:55" ht="18" customHeight="1">
      <c r="A131" s="106"/>
      <c r="B131" s="106"/>
      <c r="C131" s="106"/>
      <c r="D131" s="134"/>
      <c r="E131" s="275" t="s">
        <v>36</v>
      </c>
      <c r="F131" s="154" t="s">
        <v>815</v>
      </c>
      <c r="G131" s="154"/>
      <c r="H131" s="154"/>
      <c r="I131" s="2" t="s">
        <v>712</v>
      </c>
      <c r="J131" s="79">
        <v>971.7</v>
      </c>
      <c r="K131" s="79">
        <v>417.5</v>
      </c>
      <c r="L131" s="79">
        <v>203.2</v>
      </c>
      <c r="M131" s="79">
        <v>875.8</v>
      </c>
      <c r="N131" s="79">
        <v>1000.5</v>
      </c>
      <c r="O131" s="79">
        <v>989.8</v>
      </c>
      <c r="P131" s="79">
        <v>689.2</v>
      </c>
      <c r="Q131" s="79">
        <v>144.19999999999999</v>
      </c>
      <c r="R131" s="79">
        <v>298.39999999999998</v>
      </c>
      <c r="S131" s="79">
        <v>189</v>
      </c>
      <c r="T131" s="79">
        <v>57.6</v>
      </c>
      <c r="U131" s="79">
        <v>114.1</v>
      </c>
      <c r="V131" s="79">
        <v>118.6</v>
      </c>
      <c r="W131" s="79">
        <v>1335.4</v>
      </c>
      <c r="X131" s="79">
        <v>207.2</v>
      </c>
      <c r="Y131" s="79">
        <v>215</v>
      </c>
      <c r="Z131" s="79">
        <v>1068.2</v>
      </c>
      <c r="AA131" s="79">
        <v>238.7</v>
      </c>
      <c r="AB131" s="79">
        <v>1108.5</v>
      </c>
      <c r="AC131" s="79">
        <v>61.6</v>
      </c>
      <c r="AD131" s="79">
        <v>59.6</v>
      </c>
      <c r="AE131" s="321">
        <v>125.8</v>
      </c>
      <c r="AF131" s="321">
        <v>-45.6</v>
      </c>
      <c r="AG131" s="321">
        <v>-78.400000000000006</v>
      </c>
      <c r="AH131" s="321">
        <v>79.3</v>
      </c>
      <c r="AI131" s="321">
        <v>3</v>
      </c>
      <c r="AJ131" s="321">
        <v>137.1</v>
      </c>
      <c r="AK131" s="321">
        <v>239.2</v>
      </c>
      <c r="AL131" s="321">
        <v>-83.5</v>
      </c>
      <c r="AM131" s="321">
        <v>-70.2</v>
      </c>
      <c r="AN131" s="321">
        <v>-80.900000000000006</v>
      </c>
      <c r="AO131" s="321">
        <v>-91.6</v>
      </c>
      <c r="AP131" s="321">
        <v>-20.9</v>
      </c>
      <c r="AQ131" s="321">
        <v>-60.3</v>
      </c>
      <c r="AR131" s="321">
        <v>606.6</v>
      </c>
      <c r="AS131" s="321">
        <v>259.7</v>
      </c>
      <c r="AT131" s="321">
        <v>88.5</v>
      </c>
      <c r="AU131" s="321">
        <v>800.6</v>
      </c>
      <c r="AV131" s="321">
        <v>-82.1</v>
      </c>
      <c r="AW131" s="321">
        <v>435.1</v>
      </c>
      <c r="AX131" s="321">
        <v>-71.400000000000006</v>
      </c>
      <c r="AY131" s="321">
        <v>-94.4</v>
      </c>
      <c r="AZ131" s="55" t="s">
        <v>789</v>
      </c>
      <c r="BA131" s="6" t="s">
        <v>161</v>
      </c>
      <c r="BC131" s="6" t="s">
        <v>116</v>
      </c>
    </row>
    <row r="132" spans="1:55" ht="18" customHeight="1">
      <c r="A132" s="106"/>
      <c r="B132" s="106"/>
      <c r="C132" s="106"/>
      <c r="D132" s="134"/>
      <c r="E132" s="275" t="s">
        <v>36</v>
      </c>
      <c r="F132" s="154" t="s">
        <v>779</v>
      </c>
      <c r="G132" s="154"/>
      <c r="H132" s="154"/>
      <c r="I132" s="2" t="s">
        <v>712</v>
      </c>
      <c r="J132" s="79">
        <v>90844.9</v>
      </c>
      <c r="K132" s="79">
        <v>109772.5</v>
      </c>
      <c r="L132" s="79">
        <v>106376.2</v>
      </c>
      <c r="M132" s="79">
        <v>103314.5</v>
      </c>
      <c r="N132" s="79">
        <v>86892.7</v>
      </c>
      <c r="O132" s="79">
        <v>66622</v>
      </c>
      <c r="P132" s="79">
        <v>97987.4</v>
      </c>
      <c r="Q132" s="79">
        <v>102048.4</v>
      </c>
      <c r="R132" s="79">
        <v>89929.9</v>
      </c>
      <c r="S132" s="79">
        <v>98667.6</v>
      </c>
      <c r="T132" s="79">
        <v>129479.9</v>
      </c>
      <c r="U132" s="79">
        <v>158508.79999999999</v>
      </c>
      <c r="V132" s="79">
        <v>135715</v>
      </c>
      <c r="W132" s="79">
        <v>181873.6</v>
      </c>
      <c r="X132" s="79">
        <v>209858.9</v>
      </c>
      <c r="Y132" s="79">
        <v>173674.4</v>
      </c>
      <c r="Z132" s="79">
        <v>166356.1</v>
      </c>
      <c r="AA132" s="79">
        <v>181251.8</v>
      </c>
      <c r="AB132" s="79">
        <v>209052.6</v>
      </c>
      <c r="AC132" s="79">
        <v>220936.2</v>
      </c>
      <c r="AD132" s="79">
        <v>166051.70000000001</v>
      </c>
      <c r="AE132" s="321">
        <v>0.6</v>
      </c>
      <c r="AF132" s="321">
        <v>8.9</v>
      </c>
      <c r="AG132" s="321">
        <v>0.5</v>
      </c>
      <c r="AH132" s="321">
        <v>-1.5</v>
      </c>
      <c r="AI132" s="321">
        <v>-4.4000000000000004</v>
      </c>
      <c r="AJ132" s="321">
        <v>-39.299999999999997</v>
      </c>
      <c r="AK132" s="321">
        <v>-7.9</v>
      </c>
      <c r="AL132" s="321">
        <v>-1.2</v>
      </c>
      <c r="AM132" s="321">
        <v>3.5</v>
      </c>
      <c r="AN132" s="321">
        <v>48.1</v>
      </c>
      <c r="AO132" s="321">
        <v>32.1</v>
      </c>
      <c r="AP132" s="321">
        <v>55.3</v>
      </c>
      <c r="AQ132" s="321">
        <v>50.9</v>
      </c>
      <c r="AR132" s="321">
        <v>84.3</v>
      </c>
      <c r="AS132" s="321">
        <v>62.1</v>
      </c>
      <c r="AT132" s="321">
        <v>9.6</v>
      </c>
      <c r="AU132" s="321">
        <v>22.6</v>
      </c>
      <c r="AV132" s="321">
        <v>-0.3</v>
      </c>
      <c r="AW132" s="321">
        <v>-0.4</v>
      </c>
      <c r="AX132" s="321">
        <v>27.2</v>
      </c>
      <c r="AY132" s="321">
        <v>-0.2</v>
      </c>
      <c r="AZ132" s="55" t="s">
        <v>789</v>
      </c>
      <c r="BA132" s="6" t="s">
        <v>161</v>
      </c>
      <c r="BC132" s="6" t="s">
        <v>116</v>
      </c>
    </row>
    <row r="133" spans="1:55" ht="33" customHeight="1">
      <c r="A133" s="106"/>
      <c r="B133" s="106"/>
      <c r="C133" s="106"/>
      <c r="D133" s="273" t="s">
        <v>628</v>
      </c>
      <c r="E133" s="277" t="s">
        <v>817</v>
      </c>
      <c r="F133" s="277"/>
      <c r="G133" s="277"/>
      <c r="H133" s="277"/>
      <c r="I133" s="2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249"/>
      <c r="AF133" s="249"/>
      <c r="AG133" s="249"/>
      <c r="AH133" s="249"/>
      <c r="AI133" s="249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55"/>
      <c r="BA133" s="6" t="s">
        <v>161</v>
      </c>
      <c r="BC133" s="6" t="s">
        <v>116</v>
      </c>
    </row>
    <row r="134" spans="1:55" ht="18" customHeight="1">
      <c r="A134" s="106"/>
      <c r="B134" s="106"/>
      <c r="C134" s="106"/>
      <c r="D134" s="134"/>
      <c r="E134" s="275" t="s">
        <v>36</v>
      </c>
      <c r="F134" s="154" t="s">
        <v>807</v>
      </c>
      <c r="G134" s="154"/>
      <c r="H134" s="154"/>
      <c r="I134" s="2" t="s">
        <v>712</v>
      </c>
      <c r="J134" s="79">
        <v>10249.200000000001</v>
      </c>
      <c r="K134" s="79">
        <v>11082</v>
      </c>
      <c r="L134" s="79">
        <v>10426.5</v>
      </c>
      <c r="M134" s="79">
        <v>12644.4</v>
      </c>
      <c r="N134" s="79">
        <v>10300.200000000001</v>
      </c>
      <c r="O134" s="79">
        <v>9030.2999999999993</v>
      </c>
      <c r="P134" s="79">
        <v>9409.2000000000007</v>
      </c>
      <c r="Q134" s="79">
        <v>9743.1</v>
      </c>
      <c r="R134" s="79">
        <v>13614.5</v>
      </c>
      <c r="S134" s="79">
        <v>12953.2</v>
      </c>
      <c r="T134" s="79">
        <v>15583.1</v>
      </c>
      <c r="U134" s="79">
        <v>14346.9</v>
      </c>
      <c r="V134" s="79">
        <v>14840</v>
      </c>
      <c r="W134" s="79">
        <v>19529.8</v>
      </c>
      <c r="X134" s="79">
        <v>16623.099999999999</v>
      </c>
      <c r="Y134" s="79">
        <v>13427.2</v>
      </c>
      <c r="Z134" s="79">
        <v>14399.8</v>
      </c>
      <c r="AA134" s="79">
        <v>13622.4</v>
      </c>
      <c r="AB134" s="79">
        <v>14116.4</v>
      </c>
      <c r="AC134" s="79">
        <v>15689.2</v>
      </c>
      <c r="AD134" s="79">
        <v>13162.1</v>
      </c>
      <c r="AE134" s="321">
        <v>-10</v>
      </c>
      <c r="AF134" s="321">
        <v>-1.7</v>
      </c>
      <c r="AG134" s="321">
        <v>-5</v>
      </c>
      <c r="AH134" s="321">
        <v>8.4</v>
      </c>
      <c r="AI134" s="321">
        <v>0.5</v>
      </c>
      <c r="AJ134" s="321">
        <v>-18.5</v>
      </c>
      <c r="AK134" s="321">
        <v>-9.8000000000000007</v>
      </c>
      <c r="AL134" s="321">
        <v>-22.9</v>
      </c>
      <c r="AM134" s="321">
        <v>32.200000000000003</v>
      </c>
      <c r="AN134" s="321">
        <v>43.4</v>
      </c>
      <c r="AO134" s="321">
        <v>65.599999999999994</v>
      </c>
      <c r="AP134" s="321">
        <v>47.3</v>
      </c>
      <c r="AQ134" s="321">
        <v>9</v>
      </c>
      <c r="AR134" s="321">
        <v>50.8</v>
      </c>
      <c r="AS134" s="321">
        <v>6.7</v>
      </c>
      <c r="AT134" s="321">
        <v>-6.4</v>
      </c>
      <c r="AU134" s="321">
        <v>-3</v>
      </c>
      <c r="AV134" s="321">
        <v>-30.2</v>
      </c>
      <c r="AW134" s="321">
        <v>-15.1</v>
      </c>
      <c r="AX134" s="321">
        <v>16.8</v>
      </c>
      <c r="AY134" s="321">
        <v>-8.6</v>
      </c>
      <c r="AZ134" s="55" t="s">
        <v>789</v>
      </c>
      <c r="BA134" s="6" t="s">
        <v>161</v>
      </c>
      <c r="BC134" s="6" t="s">
        <v>116</v>
      </c>
    </row>
    <row r="135" spans="1:55" ht="18" customHeight="1">
      <c r="A135" s="129"/>
      <c r="B135" s="129"/>
      <c r="C135" s="129"/>
      <c r="D135" s="134"/>
      <c r="E135" s="275" t="s">
        <v>36</v>
      </c>
      <c r="F135" s="154" t="s">
        <v>808</v>
      </c>
      <c r="G135" s="154"/>
      <c r="H135" s="154"/>
      <c r="I135" s="2" t="s">
        <v>712</v>
      </c>
      <c r="J135" s="79">
        <v>1709.1</v>
      </c>
      <c r="K135" s="79">
        <v>1710.5</v>
      </c>
      <c r="L135" s="79">
        <v>1966.8</v>
      </c>
      <c r="M135" s="79">
        <v>2679.3</v>
      </c>
      <c r="N135" s="79">
        <v>2082.3000000000002</v>
      </c>
      <c r="O135" s="79">
        <v>1271.3</v>
      </c>
      <c r="P135" s="79">
        <v>1009</v>
      </c>
      <c r="Q135" s="79">
        <v>1491.9</v>
      </c>
      <c r="R135" s="79">
        <v>3516.5</v>
      </c>
      <c r="S135" s="79">
        <v>1394.9</v>
      </c>
      <c r="T135" s="79">
        <v>5420.9</v>
      </c>
      <c r="U135" s="79">
        <v>5002.3</v>
      </c>
      <c r="V135" s="79">
        <v>4220.2</v>
      </c>
      <c r="W135" s="79">
        <v>3260.7</v>
      </c>
      <c r="X135" s="79">
        <v>2935.7</v>
      </c>
      <c r="Y135" s="79">
        <v>1969.6</v>
      </c>
      <c r="Z135" s="79">
        <v>1856.7</v>
      </c>
      <c r="AA135" s="79">
        <v>2729.7</v>
      </c>
      <c r="AB135" s="79">
        <v>3818.4</v>
      </c>
      <c r="AC135" s="79">
        <v>4637.6000000000004</v>
      </c>
      <c r="AD135" s="79">
        <v>5036.8999999999996</v>
      </c>
      <c r="AE135" s="321">
        <v>-29.9</v>
      </c>
      <c r="AF135" s="321">
        <v>-24.8</v>
      </c>
      <c r="AG135" s="321">
        <v>12</v>
      </c>
      <c r="AH135" s="321">
        <v>27.6</v>
      </c>
      <c r="AI135" s="321">
        <v>21.8</v>
      </c>
      <c r="AJ135" s="321">
        <v>-25.7</v>
      </c>
      <c r="AK135" s="321">
        <v>-48.7</v>
      </c>
      <c r="AL135" s="321">
        <v>-44.3</v>
      </c>
      <c r="AM135" s="321">
        <v>68.900000000000006</v>
      </c>
      <c r="AN135" s="321">
        <v>9.6999999999999993</v>
      </c>
      <c r="AO135" s="321">
        <v>437.2</v>
      </c>
      <c r="AP135" s="321">
        <v>235.3</v>
      </c>
      <c r="AQ135" s="321">
        <v>20</v>
      </c>
      <c r="AR135" s="321">
        <v>133.80000000000001</v>
      </c>
      <c r="AS135" s="321">
        <v>-45.8</v>
      </c>
      <c r="AT135" s="321">
        <v>-60.6</v>
      </c>
      <c r="AU135" s="321">
        <v>-56</v>
      </c>
      <c r="AV135" s="321">
        <v>-16.3</v>
      </c>
      <c r="AW135" s="321">
        <v>30.1</v>
      </c>
      <c r="AX135" s="321">
        <v>135.5</v>
      </c>
      <c r="AY135" s="321">
        <v>171.3</v>
      </c>
      <c r="AZ135" s="55" t="s">
        <v>789</v>
      </c>
      <c r="BA135" s="6" t="s">
        <v>161</v>
      </c>
      <c r="BC135" s="6" t="s">
        <v>116</v>
      </c>
    </row>
    <row r="136" spans="1:55" ht="18" customHeight="1">
      <c r="A136" s="106"/>
      <c r="B136" s="106"/>
      <c r="C136" s="106"/>
      <c r="D136" s="134"/>
      <c r="E136" s="275" t="s">
        <v>36</v>
      </c>
      <c r="F136" s="154" t="s">
        <v>809</v>
      </c>
      <c r="G136" s="154"/>
      <c r="H136" s="154"/>
      <c r="I136" s="2" t="s">
        <v>712</v>
      </c>
      <c r="J136" s="79">
        <v>62057.5</v>
      </c>
      <c r="K136" s="79">
        <v>60495.9</v>
      </c>
      <c r="L136" s="79">
        <v>64397.2</v>
      </c>
      <c r="M136" s="79">
        <v>71651.8</v>
      </c>
      <c r="N136" s="79">
        <v>63463.9</v>
      </c>
      <c r="O136" s="79">
        <v>62534.2</v>
      </c>
      <c r="P136" s="79">
        <v>59334.400000000001</v>
      </c>
      <c r="Q136" s="79">
        <v>67867.199999999997</v>
      </c>
      <c r="R136" s="79">
        <v>77304</v>
      </c>
      <c r="S136" s="79">
        <v>83726.3</v>
      </c>
      <c r="T136" s="79">
        <v>102243.4</v>
      </c>
      <c r="U136" s="79">
        <v>115296.4</v>
      </c>
      <c r="V136" s="79">
        <v>119288.9</v>
      </c>
      <c r="W136" s="79">
        <v>129412.3</v>
      </c>
      <c r="X136" s="79">
        <v>121714.2</v>
      </c>
      <c r="Y136" s="79">
        <v>120174.2</v>
      </c>
      <c r="Z136" s="79">
        <v>110636.4</v>
      </c>
      <c r="AA136" s="79">
        <v>106375.2</v>
      </c>
      <c r="AB136" s="79">
        <v>109411.8</v>
      </c>
      <c r="AC136" s="79">
        <v>113303.7</v>
      </c>
      <c r="AD136" s="79">
        <v>106992.6</v>
      </c>
      <c r="AE136" s="321">
        <v>12.7</v>
      </c>
      <c r="AF136" s="321">
        <v>2.8</v>
      </c>
      <c r="AG136" s="321">
        <v>6.8</v>
      </c>
      <c r="AH136" s="321">
        <v>14.9</v>
      </c>
      <c r="AI136" s="321">
        <v>2.2999999999999998</v>
      </c>
      <c r="AJ136" s="321">
        <v>3.4</v>
      </c>
      <c r="AK136" s="321">
        <v>-7.9</v>
      </c>
      <c r="AL136" s="321">
        <v>-5.3</v>
      </c>
      <c r="AM136" s="321">
        <v>21.8</v>
      </c>
      <c r="AN136" s="321">
        <v>33.9</v>
      </c>
      <c r="AO136" s="321">
        <v>72.3</v>
      </c>
      <c r="AP136" s="321">
        <v>69.900000000000006</v>
      </c>
      <c r="AQ136" s="321">
        <v>54.3</v>
      </c>
      <c r="AR136" s="321">
        <v>54.6</v>
      </c>
      <c r="AS136" s="321">
        <v>19</v>
      </c>
      <c r="AT136" s="321">
        <v>4.2</v>
      </c>
      <c r="AU136" s="321">
        <v>-7.3</v>
      </c>
      <c r="AV136" s="321">
        <v>-17.8</v>
      </c>
      <c r="AW136" s="321">
        <v>-10.1</v>
      </c>
      <c r="AX136" s="321">
        <v>-5.7</v>
      </c>
      <c r="AY136" s="321">
        <v>-3.3</v>
      </c>
      <c r="AZ136" s="55" t="s">
        <v>789</v>
      </c>
      <c r="BA136" s="6" t="s">
        <v>161</v>
      </c>
      <c r="BC136" s="6" t="s">
        <v>116</v>
      </c>
    </row>
    <row r="137" spans="1:55" ht="18" customHeight="1">
      <c r="A137" s="106"/>
      <c r="B137" s="106"/>
      <c r="C137" s="106"/>
      <c r="D137" s="134"/>
      <c r="E137" s="275" t="s">
        <v>36</v>
      </c>
      <c r="F137" s="154" t="s">
        <v>810</v>
      </c>
      <c r="G137" s="154"/>
      <c r="H137" s="154"/>
      <c r="I137" s="2" t="s">
        <v>712</v>
      </c>
      <c r="J137" s="79">
        <v>99374.8</v>
      </c>
      <c r="K137" s="79">
        <v>94404.2</v>
      </c>
      <c r="L137" s="79">
        <v>99296.3</v>
      </c>
      <c r="M137" s="79">
        <v>98833.7</v>
      </c>
      <c r="N137" s="79">
        <v>104959.1</v>
      </c>
      <c r="O137" s="79">
        <v>92418.7</v>
      </c>
      <c r="P137" s="79">
        <v>92459.4</v>
      </c>
      <c r="Q137" s="79">
        <v>100991.3</v>
      </c>
      <c r="R137" s="79">
        <v>120732.2</v>
      </c>
      <c r="S137" s="79">
        <v>122534.7</v>
      </c>
      <c r="T137" s="79">
        <v>229014.3</v>
      </c>
      <c r="U137" s="79">
        <v>261916.1</v>
      </c>
      <c r="V137" s="79">
        <v>251603.4</v>
      </c>
      <c r="W137" s="79">
        <v>273281.09999999998</v>
      </c>
      <c r="X137" s="79">
        <v>277666.40000000002</v>
      </c>
      <c r="Y137" s="79">
        <v>306023.2</v>
      </c>
      <c r="Z137" s="79">
        <v>294133.59999999998</v>
      </c>
      <c r="AA137" s="79">
        <v>290262</v>
      </c>
      <c r="AB137" s="79">
        <v>312152.59999999998</v>
      </c>
      <c r="AC137" s="79">
        <v>317370.3</v>
      </c>
      <c r="AD137" s="79">
        <v>277029.8</v>
      </c>
      <c r="AE137" s="321">
        <v>12.3</v>
      </c>
      <c r="AF137" s="321">
        <v>-2.2999999999999998</v>
      </c>
      <c r="AG137" s="321">
        <v>-3.2</v>
      </c>
      <c r="AH137" s="321">
        <v>-19.399999999999999</v>
      </c>
      <c r="AI137" s="321">
        <v>5.6</v>
      </c>
      <c r="AJ137" s="321">
        <v>-2.1</v>
      </c>
      <c r="AK137" s="321">
        <v>-6.9</v>
      </c>
      <c r="AL137" s="321">
        <v>2.2000000000000002</v>
      </c>
      <c r="AM137" s="321">
        <v>15</v>
      </c>
      <c r="AN137" s="321">
        <v>32.6</v>
      </c>
      <c r="AO137" s="321">
        <v>147.69999999999999</v>
      </c>
      <c r="AP137" s="321">
        <v>159.30000000000001</v>
      </c>
      <c r="AQ137" s="321">
        <v>108.4</v>
      </c>
      <c r="AR137" s="321">
        <v>123</v>
      </c>
      <c r="AS137" s="321">
        <v>21.2</v>
      </c>
      <c r="AT137" s="321">
        <v>16.8</v>
      </c>
      <c r="AU137" s="321">
        <v>16.899999999999999</v>
      </c>
      <c r="AV137" s="321">
        <v>6.2</v>
      </c>
      <c r="AW137" s="321">
        <v>12.4</v>
      </c>
      <c r="AX137" s="321">
        <v>3.7</v>
      </c>
      <c r="AY137" s="321">
        <v>-5.8</v>
      </c>
      <c r="AZ137" s="55" t="s">
        <v>789</v>
      </c>
      <c r="BA137" s="6" t="s">
        <v>161</v>
      </c>
      <c r="BB137" s="2"/>
      <c r="BC137" s="6" t="s">
        <v>116</v>
      </c>
    </row>
    <row r="138" spans="1:55" ht="18" customHeight="1">
      <c r="A138" s="106"/>
      <c r="B138" s="106"/>
      <c r="C138" s="106"/>
      <c r="D138" s="134"/>
      <c r="E138" s="275" t="s">
        <v>36</v>
      </c>
      <c r="F138" s="154" t="s">
        <v>811</v>
      </c>
      <c r="G138" s="154"/>
      <c r="H138" s="154"/>
      <c r="I138" s="2" t="s">
        <v>712</v>
      </c>
      <c r="J138" s="79">
        <v>20589.099999999999</v>
      </c>
      <c r="K138" s="79">
        <v>24145.5</v>
      </c>
      <c r="L138" s="79">
        <v>22314</v>
      </c>
      <c r="M138" s="79">
        <v>22997.4</v>
      </c>
      <c r="N138" s="79">
        <v>21157.3</v>
      </c>
      <c r="O138" s="79">
        <v>16345.5</v>
      </c>
      <c r="P138" s="79">
        <v>18142.3</v>
      </c>
      <c r="Q138" s="79">
        <v>22136.6</v>
      </c>
      <c r="R138" s="79">
        <v>22524.9</v>
      </c>
      <c r="S138" s="79">
        <v>25257.8</v>
      </c>
      <c r="T138" s="79">
        <v>28161</v>
      </c>
      <c r="U138" s="79">
        <v>34435.800000000003</v>
      </c>
      <c r="V138" s="79">
        <v>33328.300000000003</v>
      </c>
      <c r="W138" s="79">
        <v>38060</v>
      </c>
      <c r="X138" s="79">
        <v>37145.800000000003</v>
      </c>
      <c r="Y138" s="79">
        <v>40795.5</v>
      </c>
      <c r="Z138" s="79">
        <v>39803.800000000003</v>
      </c>
      <c r="AA138" s="79">
        <v>42890.400000000001</v>
      </c>
      <c r="AB138" s="79">
        <v>45990.2</v>
      </c>
      <c r="AC138" s="79">
        <v>47182.1</v>
      </c>
      <c r="AD138" s="79">
        <v>41380.1</v>
      </c>
      <c r="AE138" s="321">
        <v>-17.2</v>
      </c>
      <c r="AF138" s="321">
        <v>12.2</v>
      </c>
      <c r="AG138" s="321">
        <v>8.1999999999999993</v>
      </c>
      <c r="AH138" s="321">
        <v>0.6</v>
      </c>
      <c r="AI138" s="321">
        <v>2.8</v>
      </c>
      <c r="AJ138" s="321">
        <v>-32.299999999999997</v>
      </c>
      <c r="AK138" s="321">
        <v>-18.7</v>
      </c>
      <c r="AL138" s="321">
        <v>-3.7</v>
      </c>
      <c r="AM138" s="321">
        <v>6.5</v>
      </c>
      <c r="AN138" s="321">
        <v>54.5</v>
      </c>
      <c r="AO138" s="321">
        <v>55.2</v>
      </c>
      <c r="AP138" s="321">
        <v>55.6</v>
      </c>
      <c r="AQ138" s="321">
        <v>48</v>
      </c>
      <c r="AR138" s="321">
        <v>50.7</v>
      </c>
      <c r="AS138" s="321">
        <v>31.9</v>
      </c>
      <c r="AT138" s="321">
        <v>18.5</v>
      </c>
      <c r="AU138" s="321">
        <v>19.399999999999999</v>
      </c>
      <c r="AV138" s="321">
        <v>12.7</v>
      </c>
      <c r="AW138" s="321">
        <v>23.8</v>
      </c>
      <c r="AX138" s="321">
        <v>15.7</v>
      </c>
      <c r="AY138" s="321">
        <v>4</v>
      </c>
      <c r="AZ138" s="55" t="s">
        <v>789</v>
      </c>
      <c r="BA138" s="6" t="s">
        <v>161</v>
      </c>
      <c r="BB138" s="2"/>
      <c r="BC138" s="6" t="s">
        <v>116</v>
      </c>
    </row>
    <row r="139" spans="1:55" ht="18" customHeight="1">
      <c r="A139" s="106"/>
      <c r="B139" s="106"/>
      <c r="C139" s="106"/>
      <c r="D139" s="134"/>
      <c r="E139" s="275" t="s">
        <v>36</v>
      </c>
      <c r="F139" s="154" t="s">
        <v>813</v>
      </c>
      <c r="G139" s="154"/>
      <c r="H139" s="154"/>
      <c r="I139" s="2" t="s">
        <v>712</v>
      </c>
      <c r="J139" s="79">
        <v>15145.8</v>
      </c>
      <c r="K139" s="79">
        <v>15566.8</v>
      </c>
      <c r="L139" s="79">
        <v>12574.5</v>
      </c>
      <c r="M139" s="79">
        <v>14812.3</v>
      </c>
      <c r="N139" s="79">
        <v>12410.1</v>
      </c>
      <c r="O139" s="79">
        <v>9215.7000000000007</v>
      </c>
      <c r="P139" s="79">
        <v>10367.9</v>
      </c>
      <c r="Q139" s="79">
        <v>12094.2</v>
      </c>
      <c r="R139" s="79">
        <v>11448.6</v>
      </c>
      <c r="S139" s="79">
        <v>12230.9</v>
      </c>
      <c r="T139" s="79">
        <v>13408.3</v>
      </c>
      <c r="U139" s="79">
        <v>15558.8</v>
      </c>
      <c r="V139" s="79">
        <v>14907.9</v>
      </c>
      <c r="W139" s="79">
        <v>16062.4</v>
      </c>
      <c r="X139" s="79">
        <v>15034.5</v>
      </c>
      <c r="Y139" s="79">
        <v>20808.7</v>
      </c>
      <c r="Z139" s="79">
        <v>16966.400000000001</v>
      </c>
      <c r="AA139" s="79">
        <v>17230.900000000001</v>
      </c>
      <c r="AB139" s="79">
        <v>18033.8</v>
      </c>
      <c r="AC139" s="79">
        <v>18111.2</v>
      </c>
      <c r="AD139" s="79">
        <v>20789.599999999999</v>
      </c>
      <c r="AE139" s="321">
        <v>-9.9</v>
      </c>
      <c r="AF139" s="321">
        <v>16.100000000000001</v>
      </c>
      <c r="AG139" s="321">
        <v>-17.899999999999999</v>
      </c>
      <c r="AH139" s="321">
        <v>0</v>
      </c>
      <c r="AI139" s="321">
        <v>-18.100000000000001</v>
      </c>
      <c r="AJ139" s="321">
        <v>-40.799999999999997</v>
      </c>
      <c r="AK139" s="321">
        <v>-17.5</v>
      </c>
      <c r="AL139" s="321">
        <v>-18.399999999999999</v>
      </c>
      <c r="AM139" s="321">
        <v>-7.7</v>
      </c>
      <c r="AN139" s="321">
        <v>32.700000000000003</v>
      </c>
      <c r="AO139" s="321">
        <v>29.3</v>
      </c>
      <c r="AP139" s="321">
        <v>28.6</v>
      </c>
      <c r="AQ139" s="321">
        <v>30.2</v>
      </c>
      <c r="AR139" s="321">
        <v>31.3</v>
      </c>
      <c r="AS139" s="321">
        <v>12.1</v>
      </c>
      <c r="AT139" s="321">
        <v>33.700000000000003</v>
      </c>
      <c r="AU139" s="321">
        <v>13.8</v>
      </c>
      <c r="AV139" s="321">
        <v>7.3</v>
      </c>
      <c r="AW139" s="321">
        <v>19.899999999999999</v>
      </c>
      <c r="AX139" s="321">
        <v>-13</v>
      </c>
      <c r="AY139" s="321">
        <v>22.5</v>
      </c>
      <c r="AZ139" s="55" t="s">
        <v>789</v>
      </c>
      <c r="BA139" s="6" t="s">
        <v>161</v>
      </c>
      <c r="BB139" s="2"/>
      <c r="BC139" s="6" t="s">
        <v>116</v>
      </c>
    </row>
    <row r="140" spans="1:55" ht="18" customHeight="1">
      <c r="A140" s="106"/>
      <c r="B140" s="106"/>
      <c r="C140" s="106"/>
      <c r="D140" s="134"/>
      <c r="E140" s="275" t="s">
        <v>36</v>
      </c>
      <c r="F140" s="154" t="s">
        <v>814</v>
      </c>
      <c r="G140" s="154"/>
      <c r="H140" s="154"/>
      <c r="I140" s="2" t="s">
        <v>712</v>
      </c>
      <c r="J140" s="79">
        <v>85736.4</v>
      </c>
      <c r="K140" s="79">
        <v>84444.1</v>
      </c>
      <c r="L140" s="79">
        <v>85972.4</v>
      </c>
      <c r="M140" s="79">
        <v>89857.3</v>
      </c>
      <c r="N140" s="79">
        <v>82293.600000000006</v>
      </c>
      <c r="O140" s="79">
        <v>53856.2</v>
      </c>
      <c r="P140" s="79">
        <v>90620.1</v>
      </c>
      <c r="Q140" s="79">
        <v>92771.5</v>
      </c>
      <c r="R140" s="79">
        <v>87845.2</v>
      </c>
      <c r="S140" s="79">
        <v>76806.5</v>
      </c>
      <c r="T140" s="79">
        <v>73819</v>
      </c>
      <c r="U140" s="79">
        <v>102363.7</v>
      </c>
      <c r="V140" s="79">
        <v>100490.4</v>
      </c>
      <c r="W140" s="79">
        <v>102194.1</v>
      </c>
      <c r="X140" s="79">
        <v>108985.60000000001</v>
      </c>
      <c r="Y140" s="79">
        <v>113400.4</v>
      </c>
      <c r="Z140" s="79">
        <v>115161.3</v>
      </c>
      <c r="AA140" s="79">
        <v>112832</v>
      </c>
      <c r="AB140" s="79">
        <v>122457.8</v>
      </c>
      <c r="AC140" s="79">
        <v>126891.7</v>
      </c>
      <c r="AD140" s="79">
        <v>127954.1</v>
      </c>
      <c r="AE140" s="321">
        <v>-0.9</v>
      </c>
      <c r="AF140" s="321">
        <v>4.0999999999999996</v>
      </c>
      <c r="AG140" s="321">
        <v>2.1</v>
      </c>
      <c r="AH140" s="321">
        <v>3.8</v>
      </c>
      <c r="AI140" s="321">
        <v>-4</v>
      </c>
      <c r="AJ140" s="321">
        <v>-36.200000000000003</v>
      </c>
      <c r="AK140" s="321">
        <v>5.4</v>
      </c>
      <c r="AL140" s="321">
        <v>3.2</v>
      </c>
      <c r="AM140" s="321">
        <v>6.7</v>
      </c>
      <c r="AN140" s="321">
        <v>42.6</v>
      </c>
      <c r="AO140" s="321">
        <v>-18.5</v>
      </c>
      <c r="AP140" s="321">
        <v>10.3</v>
      </c>
      <c r="AQ140" s="321">
        <v>14.4</v>
      </c>
      <c r="AR140" s="321">
        <v>33.1</v>
      </c>
      <c r="AS140" s="321">
        <v>47.6</v>
      </c>
      <c r="AT140" s="321">
        <v>10.8</v>
      </c>
      <c r="AU140" s="321">
        <v>14.6</v>
      </c>
      <c r="AV140" s="321">
        <v>10.4</v>
      </c>
      <c r="AW140" s="321">
        <v>12.4</v>
      </c>
      <c r="AX140" s="321">
        <v>11.9</v>
      </c>
      <c r="AY140" s="321">
        <v>11.1</v>
      </c>
      <c r="AZ140" s="55" t="s">
        <v>789</v>
      </c>
      <c r="BA140" s="2"/>
      <c r="BB140" s="2"/>
      <c r="BC140" s="6"/>
    </row>
    <row r="141" spans="1:55" ht="18" customHeight="1">
      <c r="A141" s="106"/>
      <c r="B141" s="106"/>
      <c r="C141" s="106"/>
      <c r="D141" s="134"/>
      <c r="E141" s="275" t="s">
        <v>36</v>
      </c>
      <c r="F141" s="154" t="s">
        <v>815</v>
      </c>
      <c r="G141" s="154"/>
      <c r="H141" s="154"/>
      <c r="I141" s="2" t="s">
        <v>712</v>
      </c>
      <c r="J141" s="79">
        <v>9016.2000000000007</v>
      </c>
      <c r="K141" s="79">
        <v>9694.2000000000007</v>
      </c>
      <c r="L141" s="79">
        <v>8285.6</v>
      </c>
      <c r="M141" s="79">
        <v>6899.6</v>
      </c>
      <c r="N141" s="79">
        <v>6829.1</v>
      </c>
      <c r="O141" s="79">
        <v>8966.4</v>
      </c>
      <c r="P141" s="79">
        <v>8749.9</v>
      </c>
      <c r="Q141" s="79">
        <v>12553.2</v>
      </c>
      <c r="R141" s="79">
        <v>13055.3</v>
      </c>
      <c r="S141" s="79">
        <v>11161.6</v>
      </c>
      <c r="T141" s="79">
        <v>4790</v>
      </c>
      <c r="U141" s="79">
        <v>8336.4</v>
      </c>
      <c r="V141" s="79">
        <v>5639.1</v>
      </c>
      <c r="W141" s="79">
        <v>5949.1</v>
      </c>
      <c r="X141" s="79">
        <v>7752.5</v>
      </c>
      <c r="Y141" s="79">
        <v>7384.2</v>
      </c>
      <c r="Z141" s="79">
        <v>2326</v>
      </c>
      <c r="AA141" s="79">
        <v>2604.9</v>
      </c>
      <c r="AB141" s="79">
        <v>3777.5</v>
      </c>
      <c r="AC141" s="79">
        <v>3334.1</v>
      </c>
      <c r="AD141" s="79">
        <v>3775.3</v>
      </c>
      <c r="AE141" s="321">
        <v>45</v>
      </c>
      <c r="AF141" s="321">
        <v>22.8</v>
      </c>
      <c r="AG141" s="321">
        <v>-23.7</v>
      </c>
      <c r="AH141" s="321">
        <v>-25.3</v>
      </c>
      <c r="AI141" s="321">
        <v>-24.3</v>
      </c>
      <c r="AJ141" s="321">
        <v>-7.5</v>
      </c>
      <c r="AK141" s="321">
        <v>5.6</v>
      </c>
      <c r="AL141" s="321">
        <v>81.900000000000006</v>
      </c>
      <c r="AM141" s="321">
        <v>91.2</v>
      </c>
      <c r="AN141" s="321">
        <v>24.5</v>
      </c>
      <c r="AO141" s="321">
        <v>-45.3</v>
      </c>
      <c r="AP141" s="321">
        <v>-33.6</v>
      </c>
      <c r="AQ141" s="321">
        <v>-56.8</v>
      </c>
      <c r="AR141" s="321">
        <v>-46.7</v>
      </c>
      <c r="AS141" s="321">
        <v>61.8</v>
      </c>
      <c r="AT141" s="321">
        <v>-11.4</v>
      </c>
      <c r="AU141" s="321">
        <v>-58.8</v>
      </c>
      <c r="AV141" s="321">
        <v>-56.2</v>
      </c>
      <c r="AW141" s="321">
        <v>-51.3</v>
      </c>
      <c r="AX141" s="321">
        <v>-54.8</v>
      </c>
      <c r="AY141" s="321">
        <v>62.3</v>
      </c>
      <c r="AZ141" s="55" t="s">
        <v>789</v>
      </c>
      <c r="BA141" s="6" t="s">
        <v>161</v>
      </c>
      <c r="BB141" s="2"/>
      <c r="BC141" s="6" t="s">
        <v>116</v>
      </c>
    </row>
    <row r="142" spans="1:55" ht="18" customHeight="1">
      <c r="D142" s="134"/>
      <c r="E142" s="275" t="s">
        <v>36</v>
      </c>
      <c r="F142" s="154" t="s">
        <v>779</v>
      </c>
      <c r="G142" s="154"/>
      <c r="H142" s="154"/>
      <c r="I142" s="2" t="s">
        <v>712</v>
      </c>
      <c r="J142" s="79">
        <v>303878</v>
      </c>
      <c r="K142" s="79">
        <v>301543.2</v>
      </c>
      <c r="L142" s="79">
        <v>305233.3</v>
      </c>
      <c r="M142" s="79">
        <v>320375.7</v>
      </c>
      <c r="N142" s="79">
        <v>303495.40000000002</v>
      </c>
      <c r="O142" s="79">
        <v>253638.39999999999</v>
      </c>
      <c r="P142" s="79">
        <v>290092.3</v>
      </c>
      <c r="Q142" s="79">
        <v>319648.90000000002</v>
      </c>
      <c r="R142" s="79">
        <v>350041.2</v>
      </c>
      <c r="S142" s="79">
        <v>346066</v>
      </c>
      <c r="T142" s="79">
        <v>472440</v>
      </c>
      <c r="U142" s="79">
        <v>557256.4</v>
      </c>
      <c r="V142" s="79">
        <v>544318.19999999995</v>
      </c>
      <c r="W142" s="79">
        <v>587749.5</v>
      </c>
      <c r="X142" s="79">
        <v>587857.80000000005</v>
      </c>
      <c r="Y142" s="79">
        <v>623983</v>
      </c>
      <c r="Z142" s="79">
        <v>595284</v>
      </c>
      <c r="AA142" s="79">
        <v>588547.5</v>
      </c>
      <c r="AB142" s="79">
        <v>629758.5</v>
      </c>
      <c r="AC142" s="79">
        <v>646520</v>
      </c>
      <c r="AD142" s="79">
        <v>596120.6</v>
      </c>
      <c r="AE142" s="321">
        <v>4.0999999999999996</v>
      </c>
      <c r="AF142" s="321">
        <v>2.9</v>
      </c>
      <c r="AG142" s="321">
        <v>-0.5</v>
      </c>
      <c r="AH142" s="321">
        <v>-3.6</v>
      </c>
      <c r="AI142" s="321">
        <v>-0.1</v>
      </c>
      <c r="AJ142" s="321">
        <v>-15.9</v>
      </c>
      <c r="AK142" s="321">
        <v>-5</v>
      </c>
      <c r="AL142" s="321">
        <v>-0.2</v>
      </c>
      <c r="AM142" s="321">
        <v>15.3</v>
      </c>
      <c r="AN142" s="321">
        <v>36.4</v>
      </c>
      <c r="AO142" s="321">
        <v>62.9</v>
      </c>
      <c r="AP142" s="321">
        <v>74.3</v>
      </c>
      <c r="AQ142" s="321">
        <v>55.5</v>
      </c>
      <c r="AR142" s="321">
        <v>69.8</v>
      </c>
      <c r="AS142" s="321">
        <v>24.4</v>
      </c>
      <c r="AT142" s="321">
        <v>12</v>
      </c>
      <c r="AU142" s="321">
        <v>9.4</v>
      </c>
      <c r="AV142" s="321">
        <v>0.1</v>
      </c>
      <c r="AW142" s="321">
        <v>7.1</v>
      </c>
      <c r="AX142" s="321">
        <v>3.6</v>
      </c>
      <c r="AY142" s="321">
        <v>0.1</v>
      </c>
      <c r="AZ142" s="55" t="s">
        <v>789</v>
      </c>
      <c r="BA142" s="6" t="s">
        <v>161</v>
      </c>
      <c r="BB142" s="2"/>
      <c r="BC142" s="6" t="s">
        <v>116</v>
      </c>
    </row>
    <row r="143" spans="1:55" ht="33" customHeight="1">
      <c r="A143" s="106"/>
      <c r="B143" s="106"/>
      <c r="C143" s="106"/>
      <c r="D143" s="273" t="s">
        <v>629</v>
      </c>
      <c r="E143" s="277" t="s">
        <v>818</v>
      </c>
      <c r="F143" s="277"/>
      <c r="G143" s="277"/>
      <c r="H143" s="277"/>
      <c r="I143" s="2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249"/>
      <c r="AF143" s="249"/>
      <c r="AG143" s="249"/>
      <c r="AH143" s="249"/>
      <c r="AI143" s="249"/>
      <c r="AJ143" s="250"/>
      <c r="AK143" s="250"/>
      <c r="AL143" s="250"/>
      <c r="AM143" s="250"/>
      <c r="AN143" s="250"/>
      <c r="AO143" s="250"/>
      <c r="AP143" s="250"/>
      <c r="AQ143" s="250"/>
      <c r="AR143" s="250"/>
      <c r="AS143" s="250"/>
      <c r="AT143" s="250"/>
      <c r="AU143" s="250"/>
      <c r="AV143" s="250"/>
      <c r="AW143" s="250"/>
      <c r="AX143" s="250"/>
      <c r="AY143" s="250"/>
      <c r="AZ143" s="55"/>
      <c r="BA143" s="6" t="s">
        <v>161</v>
      </c>
      <c r="BB143" s="2"/>
      <c r="BC143" s="6" t="s">
        <v>116</v>
      </c>
    </row>
    <row r="144" spans="1:55" ht="18" customHeight="1">
      <c r="A144" s="106"/>
      <c r="B144" s="106"/>
      <c r="C144" s="106"/>
      <c r="D144" s="134"/>
      <c r="E144" s="275" t="s">
        <v>36</v>
      </c>
      <c r="F144" s="154" t="s">
        <v>819</v>
      </c>
      <c r="G144" s="154"/>
      <c r="H144" s="154"/>
      <c r="I144" s="2" t="s">
        <v>712</v>
      </c>
      <c r="J144" s="79">
        <v>10266.200000000001</v>
      </c>
      <c r="K144" s="79">
        <v>10718.5</v>
      </c>
      <c r="L144" s="79">
        <v>10652.6</v>
      </c>
      <c r="M144" s="79">
        <v>10946.3</v>
      </c>
      <c r="N144" s="79">
        <v>9359.7999999999993</v>
      </c>
      <c r="O144" s="79">
        <v>3715.4</v>
      </c>
      <c r="P144" s="79">
        <v>12185.7</v>
      </c>
      <c r="Q144" s="79">
        <v>13014.9</v>
      </c>
      <c r="R144" s="79">
        <v>12278.1</v>
      </c>
      <c r="S144" s="79">
        <v>11027</v>
      </c>
      <c r="T144" s="79">
        <v>5695.5</v>
      </c>
      <c r="U144" s="79">
        <v>14288.6</v>
      </c>
      <c r="V144" s="79">
        <v>12895.9</v>
      </c>
      <c r="W144" s="79">
        <v>14544.7</v>
      </c>
      <c r="X144" s="79">
        <v>15171.7</v>
      </c>
      <c r="Y144" s="79">
        <v>14797.4</v>
      </c>
      <c r="Z144" s="79">
        <v>15919.3</v>
      </c>
      <c r="AA144" s="79">
        <v>15928.3</v>
      </c>
      <c r="AB144" s="79">
        <v>16548.900000000001</v>
      </c>
      <c r="AC144" s="79">
        <v>17153.400000000001</v>
      </c>
      <c r="AD144" s="79">
        <v>17942.3</v>
      </c>
      <c r="AE144" s="321">
        <v>-5.2</v>
      </c>
      <c r="AF144" s="321">
        <v>1</v>
      </c>
      <c r="AG144" s="321">
        <v>-17.5</v>
      </c>
      <c r="AH144" s="321">
        <v>12</v>
      </c>
      <c r="AI144" s="321">
        <v>-8.8000000000000007</v>
      </c>
      <c r="AJ144" s="321">
        <v>-65.3</v>
      </c>
      <c r="AK144" s="321">
        <v>14.4</v>
      </c>
      <c r="AL144" s="321">
        <v>18.899999999999999</v>
      </c>
      <c r="AM144" s="321">
        <v>31.2</v>
      </c>
      <c r="AN144" s="321">
        <v>196.8</v>
      </c>
      <c r="AO144" s="321">
        <v>-53.3</v>
      </c>
      <c r="AP144" s="321">
        <v>9.8000000000000007</v>
      </c>
      <c r="AQ144" s="321">
        <v>5</v>
      </c>
      <c r="AR144" s="321">
        <v>31.9</v>
      </c>
      <c r="AS144" s="321">
        <v>166.4</v>
      </c>
      <c r="AT144" s="321">
        <v>3.6</v>
      </c>
      <c r="AU144" s="321">
        <v>23.4</v>
      </c>
      <c r="AV144" s="321">
        <v>9.5</v>
      </c>
      <c r="AW144" s="321">
        <v>9.1</v>
      </c>
      <c r="AX144" s="321">
        <v>15.9</v>
      </c>
      <c r="AY144" s="321">
        <v>12.7</v>
      </c>
      <c r="AZ144" s="55" t="s">
        <v>789</v>
      </c>
      <c r="BA144" s="6" t="s">
        <v>161</v>
      </c>
      <c r="BB144" s="2"/>
      <c r="BC144" s="6" t="s">
        <v>116</v>
      </c>
    </row>
    <row r="145" spans="1:55" ht="18" customHeight="1">
      <c r="A145" s="76"/>
      <c r="B145" s="76"/>
      <c r="C145" s="76"/>
      <c r="D145" s="134"/>
      <c r="E145" s="275" t="s">
        <v>36</v>
      </c>
      <c r="F145" s="154" t="s">
        <v>820</v>
      </c>
      <c r="G145" s="154"/>
      <c r="H145" s="154"/>
      <c r="I145" s="2" t="s">
        <v>712</v>
      </c>
      <c r="J145" s="79">
        <v>8003.3</v>
      </c>
      <c r="K145" s="79">
        <v>8103.7</v>
      </c>
      <c r="L145" s="79">
        <v>9341.2000000000007</v>
      </c>
      <c r="M145" s="79">
        <v>9563</v>
      </c>
      <c r="N145" s="79">
        <v>8995.4</v>
      </c>
      <c r="O145" s="79">
        <v>4809</v>
      </c>
      <c r="P145" s="79">
        <v>8661.7999999999993</v>
      </c>
      <c r="Q145" s="79">
        <v>9297.6</v>
      </c>
      <c r="R145" s="79">
        <v>8198.2000000000007</v>
      </c>
      <c r="S145" s="79">
        <v>7539.2</v>
      </c>
      <c r="T145" s="79">
        <v>8261.6</v>
      </c>
      <c r="U145" s="79">
        <v>11126.1</v>
      </c>
      <c r="V145" s="79">
        <v>11363.2</v>
      </c>
      <c r="W145" s="79">
        <v>11115.8</v>
      </c>
      <c r="X145" s="79">
        <v>11971.9</v>
      </c>
      <c r="Y145" s="79">
        <v>11767.5</v>
      </c>
      <c r="Z145" s="79">
        <v>12373.5</v>
      </c>
      <c r="AA145" s="79">
        <v>12840.2</v>
      </c>
      <c r="AB145" s="79">
        <v>14139.5</v>
      </c>
      <c r="AC145" s="79">
        <v>13552</v>
      </c>
      <c r="AD145" s="79">
        <v>13208</v>
      </c>
      <c r="AE145" s="321">
        <v>0.7</v>
      </c>
      <c r="AF145" s="321">
        <v>-0.1</v>
      </c>
      <c r="AG145" s="321">
        <v>5.2</v>
      </c>
      <c r="AH145" s="321">
        <v>7.5</v>
      </c>
      <c r="AI145" s="321">
        <v>12.4</v>
      </c>
      <c r="AJ145" s="321">
        <v>-40.700000000000003</v>
      </c>
      <c r="AK145" s="321">
        <v>-7.3</v>
      </c>
      <c r="AL145" s="321">
        <v>-2.8</v>
      </c>
      <c r="AM145" s="321">
        <v>-8.9</v>
      </c>
      <c r="AN145" s="321">
        <v>56.8</v>
      </c>
      <c r="AO145" s="321">
        <v>-4.5999999999999996</v>
      </c>
      <c r="AP145" s="321">
        <v>19.7</v>
      </c>
      <c r="AQ145" s="321">
        <v>38.6</v>
      </c>
      <c r="AR145" s="321">
        <v>47.4</v>
      </c>
      <c r="AS145" s="321">
        <v>44.9</v>
      </c>
      <c r="AT145" s="321">
        <v>5.8</v>
      </c>
      <c r="AU145" s="321">
        <v>8.9</v>
      </c>
      <c r="AV145" s="321">
        <v>15.5</v>
      </c>
      <c r="AW145" s="321">
        <v>18.100000000000001</v>
      </c>
      <c r="AX145" s="321">
        <v>15.2</v>
      </c>
      <c r="AY145" s="321">
        <v>6.7</v>
      </c>
      <c r="AZ145" s="55" t="s">
        <v>789</v>
      </c>
      <c r="BA145" s="6" t="s">
        <v>161</v>
      </c>
      <c r="BB145" s="2"/>
      <c r="BC145" s="6" t="s">
        <v>116</v>
      </c>
    </row>
    <row r="146" spans="1:55" ht="18" customHeight="1">
      <c r="A146" s="76"/>
      <c r="B146" s="76"/>
      <c r="C146" s="76"/>
      <c r="D146" s="134"/>
      <c r="E146" s="275" t="s">
        <v>36</v>
      </c>
      <c r="F146" s="154" t="s">
        <v>821</v>
      </c>
      <c r="G146" s="154"/>
      <c r="H146" s="154"/>
      <c r="I146" s="2" t="s">
        <v>712</v>
      </c>
      <c r="J146" s="79">
        <v>36080.6</v>
      </c>
      <c r="K146" s="79">
        <v>36554.5</v>
      </c>
      <c r="L146" s="79">
        <v>37769.199999999997</v>
      </c>
      <c r="M146" s="79">
        <v>40298.5</v>
      </c>
      <c r="N146" s="79">
        <v>35095.9</v>
      </c>
      <c r="O146" s="79">
        <v>26399</v>
      </c>
      <c r="P146" s="79">
        <v>35907.1</v>
      </c>
      <c r="Q146" s="79">
        <v>35810.9</v>
      </c>
      <c r="R146" s="79">
        <v>34613.599999999999</v>
      </c>
      <c r="S146" s="79">
        <v>33175.5</v>
      </c>
      <c r="T146" s="79">
        <v>34609.9</v>
      </c>
      <c r="U146" s="79">
        <v>44830.400000000001</v>
      </c>
      <c r="V146" s="79">
        <v>44132.9</v>
      </c>
      <c r="W146" s="79">
        <v>46864.5</v>
      </c>
      <c r="X146" s="79">
        <v>50483.5</v>
      </c>
      <c r="Y146" s="79">
        <v>55676.2</v>
      </c>
      <c r="Z146" s="79">
        <v>55864.800000000003</v>
      </c>
      <c r="AA146" s="79">
        <v>55417.4</v>
      </c>
      <c r="AB146" s="79">
        <v>57267.5</v>
      </c>
      <c r="AC146" s="79">
        <v>61872.2</v>
      </c>
      <c r="AD146" s="79">
        <v>62186.3</v>
      </c>
      <c r="AE146" s="321">
        <v>1.6</v>
      </c>
      <c r="AF146" s="321">
        <v>6.1</v>
      </c>
      <c r="AG146" s="321">
        <v>5.3</v>
      </c>
      <c r="AH146" s="321">
        <v>6.9</v>
      </c>
      <c r="AI146" s="321">
        <v>-2.7</v>
      </c>
      <c r="AJ146" s="321">
        <v>-27.8</v>
      </c>
      <c r="AK146" s="321">
        <v>-4.9000000000000004</v>
      </c>
      <c r="AL146" s="321">
        <v>-11.1</v>
      </c>
      <c r="AM146" s="321">
        <v>-1.4</v>
      </c>
      <c r="AN146" s="321">
        <v>25.7</v>
      </c>
      <c r="AO146" s="321">
        <v>-3.6</v>
      </c>
      <c r="AP146" s="321">
        <v>25.2</v>
      </c>
      <c r="AQ146" s="321">
        <v>27.5</v>
      </c>
      <c r="AR146" s="321">
        <v>41.3</v>
      </c>
      <c r="AS146" s="321">
        <v>45.9</v>
      </c>
      <c r="AT146" s="321">
        <v>24.2</v>
      </c>
      <c r="AU146" s="321">
        <v>26.6</v>
      </c>
      <c r="AV146" s="321">
        <v>18.3</v>
      </c>
      <c r="AW146" s="321">
        <v>13.4</v>
      </c>
      <c r="AX146" s="321">
        <v>11.1</v>
      </c>
      <c r="AY146" s="321">
        <v>11.3</v>
      </c>
      <c r="AZ146" s="55" t="s">
        <v>789</v>
      </c>
      <c r="BA146" s="6" t="s">
        <v>161</v>
      </c>
      <c r="BB146" s="2"/>
      <c r="BC146" s="6" t="s">
        <v>116</v>
      </c>
    </row>
    <row r="147" spans="1:55" ht="18" customHeight="1">
      <c r="A147" s="76"/>
      <c r="B147" s="76"/>
      <c r="C147" s="76"/>
      <c r="D147" s="134"/>
      <c r="E147" s="275" t="s">
        <v>36</v>
      </c>
      <c r="F147" s="154" t="s">
        <v>822</v>
      </c>
      <c r="G147" s="154"/>
      <c r="H147" s="154"/>
      <c r="I147" s="2" t="s">
        <v>712</v>
      </c>
      <c r="J147" s="79">
        <v>5.8</v>
      </c>
      <c r="K147" s="79">
        <v>7.6</v>
      </c>
      <c r="L147" s="79">
        <v>6.8</v>
      </c>
      <c r="M147" s="79">
        <v>5.9</v>
      </c>
      <c r="N147" s="79">
        <v>8.1</v>
      </c>
      <c r="O147" s="79">
        <v>5.2</v>
      </c>
      <c r="P147" s="79">
        <v>6.3</v>
      </c>
      <c r="Q147" s="79">
        <v>7.1</v>
      </c>
      <c r="R147" s="79">
        <v>40.299999999999997</v>
      </c>
      <c r="S147" s="79">
        <v>4.5</v>
      </c>
      <c r="T147" s="79">
        <v>7.6</v>
      </c>
      <c r="U147" s="79">
        <v>15.7</v>
      </c>
      <c r="V147" s="79">
        <v>27.5</v>
      </c>
      <c r="W147" s="79">
        <v>27.8</v>
      </c>
      <c r="X147" s="79">
        <v>34.299999999999997</v>
      </c>
      <c r="Y147" s="79">
        <v>39.6</v>
      </c>
      <c r="Z147" s="79">
        <v>37.799999999999997</v>
      </c>
      <c r="AA147" s="79">
        <v>52.3</v>
      </c>
      <c r="AB147" s="79">
        <v>52.2</v>
      </c>
      <c r="AC147" s="79">
        <v>44.9</v>
      </c>
      <c r="AD147" s="79">
        <v>50.6</v>
      </c>
      <c r="AE147" s="321">
        <v>-27.1</v>
      </c>
      <c r="AF147" s="321">
        <v>-11.3</v>
      </c>
      <c r="AG147" s="321">
        <v>-8.6999999999999993</v>
      </c>
      <c r="AH147" s="321">
        <v>-17.8</v>
      </c>
      <c r="AI147" s="321">
        <v>39</v>
      </c>
      <c r="AJ147" s="321">
        <v>-31.7</v>
      </c>
      <c r="AK147" s="321">
        <v>-7.2</v>
      </c>
      <c r="AL147" s="321">
        <v>20.100000000000001</v>
      </c>
      <c r="AM147" s="321">
        <v>396.7</v>
      </c>
      <c r="AN147" s="321">
        <v>-13</v>
      </c>
      <c r="AO147" s="321">
        <v>19.7</v>
      </c>
      <c r="AP147" s="321">
        <v>121.7</v>
      </c>
      <c r="AQ147" s="321">
        <v>-31.7</v>
      </c>
      <c r="AR147" s="321">
        <v>513.9</v>
      </c>
      <c r="AS147" s="321">
        <v>353.8</v>
      </c>
      <c r="AT147" s="321">
        <v>153.19999999999999</v>
      </c>
      <c r="AU147" s="321">
        <v>37.1</v>
      </c>
      <c r="AV147" s="321">
        <v>88.3</v>
      </c>
      <c r="AW147" s="321">
        <v>52.1</v>
      </c>
      <c r="AX147" s="321">
        <v>13.2</v>
      </c>
      <c r="AY147" s="321">
        <v>33.9</v>
      </c>
      <c r="AZ147" s="55" t="s">
        <v>789</v>
      </c>
      <c r="BB147" s="2"/>
      <c r="BC147" s="6"/>
    </row>
    <row r="148" spans="1:55" ht="18" customHeight="1">
      <c r="A148" s="76"/>
      <c r="B148" s="76"/>
      <c r="C148" s="76"/>
      <c r="D148" s="134"/>
      <c r="E148" s="275" t="s">
        <v>36</v>
      </c>
      <c r="F148" s="154" t="s">
        <v>924</v>
      </c>
      <c r="G148" s="154"/>
      <c r="H148" s="154"/>
      <c r="I148" s="2" t="s">
        <v>712</v>
      </c>
      <c r="J148" s="79">
        <v>85736.4</v>
      </c>
      <c r="K148" s="79">
        <v>84444.1</v>
      </c>
      <c r="L148" s="79">
        <v>85972.4</v>
      </c>
      <c r="M148" s="79">
        <v>89857.3</v>
      </c>
      <c r="N148" s="79">
        <v>82293.600000000006</v>
      </c>
      <c r="O148" s="79">
        <v>53856.2</v>
      </c>
      <c r="P148" s="79">
        <v>90620.1</v>
      </c>
      <c r="Q148" s="79">
        <v>92771.5</v>
      </c>
      <c r="R148" s="79">
        <v>87845.2</v>
      </c>
      <c r="S148" s="79">
        <v>76806.5</v>
      </c>
      <c r="T148" s="79">
        <v>73809</v>
      </c>
      <c r="U148" s="79">
        <v>102352.4</v>
      </c>
      <c r="V148" s="79">
        <v>100490.3</v>
      </c>
      <c r="W148" s="79">
        <v>102193.8</v>
      </c>
      <c r="X148" s="79">
        <v>108985.5</v>
      </c>
      <c r="Y148" s="79">
        <v>113399.8</v>
      </c>
      <c r="Z148" s="79">
        <v>115161.3</v>
      </c>
      <c r="AA148" s="79">
        <v>112832</v>
      </c>
      <c r="AB148" s="79">
        <v>122457.8</v>
      </c>
      <c r="AC148" s="79">
        <v>126891.7</v>
      </c>
      <c r="AD148" s="79">
        <v>127954.1</v>
      </c>
      <c r="AE148" s="321">
        <v>-0.9</v>
      </c>
      <c r="AF148" s="321">
        <v>4.0999999999999996</v>
      </c>
      <c r="AG148" s="321">
        <v>2.1</v>
      </c>
      <c r="AH148" s="321">
        <v>3.8</v>
      </c>
      <c r="AI148" s="321">
        <v>-4</v>
      </c>
      <c r="AJ148" s="321">
        <v>-36.200000000000003</v>
      </c>
      <c r="AK148" s="321">
        <v>5.4</v>
      </c>
      <c r="AL148" s="321">
        <v>3.2</v>
      </c>
      <c r="AM148" s="321">
        <v>6.7</v>
      </c>
      <c r="AN148" s="321">
        <v>42.6</v>
      </c>
      <c r="AO148" s="321">
        <v>-18.600000000000001</v>
      </c>
      <c r="AP148" s="321">
        <v>10.3</v>
      </c>
      <c r="AQ148" s="321">
        <v>14.4</v>
      </c>
      <c r="AR148" s="321">
        <v>33.1</v>
      </c>
      <c r="AS148" s="321">
        <v>47.7</v>
      </c>
      <c r="AT148" s="321">
        <v>10.8</v>
      </c>
      <c r="AU148" s="321">
        <v>14.6</v>
      </c>
      <c r="AV148" s="321">
        <v>10.4</v>
      </c>
      <c r="AW148" s="321">
        <v>12.4</v>
      </c>
      <c r="AX148" s="321">
        <v>11.9</v>
      </c>
      <c r="AY148" s="321">
        <v>11.1</v>
      </c>
      <c r="AZ148" s="55" t="s">
        <v>789</v>
      </c>
      <c r="BA148" s="6" t="s">
        <v>161</v>
      </c>
      <c r="BB148" s="2"/>
      <c r="BC148" s="6" t="s">
        <v>116</v>
      </c>
    </row>
    <row r="149" spans="1:55" ht="18" customHeight="1">
      <c r="A149" s="76"/>
      <c r="B149" s="76"/>
      <c r="C149" s="76"/>
      <c r="D149" s="273" t="s">
        <v>632</v>
      </c>
      <c r="E149" s="274" t="s">
        <v>823</v>
      </c>
      <c r="F149" s="274"/>
      <c r="G149" s="274"/>
      <c r="H149" s="274"/>
      <c r="I149" s="2" t="s">
        <v>712</v>
      </c>
      <c r="J149" s="79">
        <v>90718.6</v>
      </c>
      <c r="K149" s="79">
        <v>94155.7</v>
      </c>
      <c r="L149" s="79">
        <v>94581.7</v>
      </c>
      <c r="M149" s="79">
        <v>92044.1</v>
      </c>
      <c r="N149" s="79">
        <v>93172.2</v>
      </c>
      <c r="O149" s="79">
        <v>93250.8</v>
      </c>
      <c r="P149" s="79">
        <v>93086</v>
      </c>
      <c r="Q149" s="79">
        <v>94685.5</v>
      </c>
      <c r="R149" s="79">
        <v>94752.1</v>
      </c>
      <c r="S149" s="79">
        <v>94159.6</v>
      </c>
      <c r="T149" s="79">
        <v>103198.1</v>
      </c>
      <c r="U149" s="79">
        <v>103681.2</v>
      </c>
      <c r="V149" s="79">
        <v>102824.3</v>
      </c>
      <c r="W149" s="79">
        <v>101486.2</v>
      </c>
      <c r="X149" s="79">
        <v>101784.1</v>
      </c>
      <c r="Y149" s="79">
        <v>103643.7</v>
      </c>
      <c r="Z149" s="79">
        <v>103390.9</v>
      </c>
      <c r="AA149" s="79">
        <v>101478.9</v>
      </c>
      <c r="AB149" s="79">
        <v>101962.3</v>
      </c>
      <c r="AC149" s="79">
        <v>102754.2</v>
      </c>
      <c r="AD149" s="79">
        <v>103754.8</v>
      </c>
      <c r="AE149" s="79">
        <v>-17.2</v>
      </c>
      <c r="AF149" s="79">
        <v>12.2</v>
      </c>
      <c r="AG149" s="79">
        <v>8.1999999999999993</v>
      </c>
      <c r="AH149" s="79">
        <v>0.6</v>
      </c>
      <c r="AI149" s="79">
        <v>2.7</v>
      </c>
      <c r="AJ149" s="79">
        <v>-1</v>
      </c>
      <c r="AK149" s="79">
        <v>-1.6</v>
      </c>
      <c r="AL149" s="79">
        <v>2.9</v>
      </c>
      <c r="AM149" s="79">
        <v>1.7</v>
      </c>
      <c r="AN149" s="79">
        <v>1</v>
      </c>
      <c r="AO149" s="79">
        <v>10.9</v>
      </c>
      <c r="AP149" s="79">
        <v>9.5</v>
      </c>
      <c r="AQ149" s="79">
        <v>8.5</v>
      </c>
      <c r="AR149" s="79">
        <v>7.8</v>
      </c>
      <c r="AS149" s="79">
        <v>-1.4</v>
      </c>
      <c r="AT149" s="364">
        <v>-0.04</v>
      </c>
      <c r="AU149" s="364">
        <v>0.55000000000000004</v>
      </c>
      <c r="AV149" s="364">
        <v>-0.01</v>
      </c>
      <c r="AW149" s="364">
        <v>0.18</v>
      </c>
      <c r="AX149" s="364">
        <v>-0.86</v>
      </c>
      <c r="AY149" s="364">
        <v>0.35</v>
      </c>
      <c r="AZ149" s="55" t="s">
        <v>789</v>
      </c>
      <c r="BA149" s="6" t="s">
        <v>161</v>
      </c>
      <c r="BB149" s="2"/>
      <c r="BC149" s="6" t="s">
        <v>116</v>
      </c>
    </row>
    <row r="150" spans="1:55" ht="18" customHeight="1">
      <c r="A150" s="76"/>
      <c r="B150" s="241"/>
      <c r="C150" s="241" t="s">
        <v>634</v>
      </c>
      <c r="D150" s="279" t="s">
        <v>925</v>
      </c>
      <c r="E150" s="279"/>
      <c r="F150" s="279"/>
      <c r="G150" s="279"/>
      <c r="H150" s="279"/>
      <c r="I150" s="2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249"/>
      <c r="AF150" s="249"/>
      <c r="AG150" s="249"/>
      <c r="AH150" s="249"/>
      <c r="AI150" s="249"/>
      <c r="AJ150" s="250"/>
      <c r="AK150" s="250"/>
      <c r="AL150" s="250"/>
      <c r="AM150" s="250"/>
      <c r="AN150" s="250"/>
      <c r="AO150" s="250"/>
      <c r="AP150" s="250"/>
      <c r="AQ150" s="250"/>
      <c r="AR150" s="250"/>
      <c r="AS150" s="250"/>
      <c r="AT150" s="250"/>
      <c r="AU150" s="250"/>
      <c r="AV150" s="250"/>
      <c r="AW150" s="250"/>
      <c r="AX150" s="250"/>
      <c r="AY150" s="250"/>
      <c r="AZ150" s="55"/>
      <c r="BA150" s="2"/>
      <c r="BB150" s="2"/>
      <c r="BC150" s="6"/>
    </row>
    <row r="151" spans="1:55" ht="33" customHeight="1">
      <c r="A151" s="76"/>
      <c r="B151" s="241"/>
      <c r="C151" s="241"/>
      <c r="D151" s="275" t="s">
        <v>36</v>
      </c>
      <c r="E151" s="280" t="s">
        <v>926</v>
      </c>
      <c r="F151" s="280"/>
      <c r="G151" s="280"/>
      <c r="H151" s="281"/>
      <c r="I151" s="2" t="s">
        <v>712</v>
      </c>
      <c r="J151" s="79">
        <v>23156.5</v>
      </c>
      <c r="K151" s="79">
        <v>30780.6</v>
      </c>
      <c r="L151" s="79">
        <v>30529.1</v>
      </c>
      <c r="M151" s="79">
        <v>28104.799999999999</v>
      </c>
      <c r="N151" s="79">
        <v>20680.400000000001</v>
      </c>
      <c r="O151" s="79">
        <v>12161</v>
      </c>
      <c r="P151" s="79">
        <v>29768.9</v>
      </c>
      <c r="Q151" s="79">
        <v>30513.7</v>
      </c>
      <c r="R151" s="79">
        <v>28112.400000000001</v>
      </c>
      <c r="S151" s="79">
        <v>35137.599999999999</v>
      </c>
      <c r="T151" s="79">
        <v>29808.6</v>
      </c>
      <c r="U151" s="79">
        <v>49018.400000000001</v>
      </c>
      <c r="V151" s="79">
        <v>39818.800000000003</v>
      </c>
      <c r="W151" s="79">
        <v>50926</v>
      </c>
      <c r="X151" s="79">
        <v>48593.7</v>
      </c>
      <c r="Y151" s="79">
        <v>39128.5</v>
      </c>
      <c r="Z151" s="79">
        <v>43580.1</v>
      </c>
      <c r="AA151" s="79">
        <v>48867</v>
      </c>
      <c r="AB151" s="79">
        <v>49205.9</v>
      </c>
      <c r="AC151" s="79">
        <v>44223.4</v>
      </c>
      <c r="AD151" s="79">
        <v>41322.9</v>
      </c>
      <c r="AE151" s="321">
        <v>0.7</v>
      </c>
      <c r="AF151" s="321">
        <v>19.8</v>
      </c>
      <c r="AG151" s="321">
        <v>10.5</v>
      </c>
      <c r="AH151" s="321">
        <v>2.7</v>
      </c>
      <c r="AI151" s="321">
        <v>-10.7</v>
      </c>
      <c r="AJ151" s="321">
        <v>-60.5</v>
      </c>
      <c r="AK151" s="321">
        <v>-2.5</v>
      </c>
      <c r="AL151" s="321">
        <v>8.6</v>
      </c>
      <c r="AM151" s="321">
        <v>35.9</v>
      </c>
      <c r="AN151" s="321">
        <v>188.9</v>
      </c>
      <c r="AO151" s="321">
        <v>0.1</v>
      </c>
      <c r="AP151" s="321">
        <v>60.6</v>
      </c>
      <c r="AQ151" s="321">
        <v>41.6</v>
      </c>
      <c r="AR151" s="321">
        <v>44.9</v>
      </c>
      <c r="AS151" s="321">
        <v>63</v>
      </c>
      <c r="AT151" s="321">
        <v>-20.2</v>
      </c>
      <c r="AU151" s="321">
        <v>9.4</v>
      </c>
      <c r="AV151" s="321">
        <v>-4</v>
      </c>
      <c r="AW151" s="321">
        <v>1.3</v>
      </c>
      <c r="AX151" s="321">
        <v>13</v>
      </c>
      <c r="AY151" s="321">
        <v>-5.2</v>
      </c>
      <c r="AZ151" s="55" t="s">
        <v>927</v>
      </c>
      <c r="BA151" s="2" t="s">
        <v>161</v>
      </c>
      <c r="BB151" s="2"/>
      <c r="BC151" s="6" t="s">
        <v>162</v>
      </c>
    </row>
    <row r="152" spans="1:55" ht="33" customHeight="1">
      <c r="A152" s="76"/>
      <c r="B152" s="241"/>
      <c r="C152" s="241"/>
      <c r="D152" s="275" t="s">
        <v>36</v>
      </c>
      <c r="E152" s="280" t="s">
        <v>928</v>
      </c>
      <c r="F152" s="280"/>
      <c r="G152" s="280"/>
      <c r="H152" s="281"/>
      <c r="I152" s="2" t="s">
        <v>712</v>
      </c>
      <c r="J152" s="79">
        <v>22447.200000000001</v>
      </c>
      <c r="K152" s="79">
        <v>21487.3</v>
      </c>
      <c r="L152" s="79">
        <v>23160.799999999999</v>
      </c>
      <c r="M152" s="79">
        <v>25428.7</v>
      </c>
      <c r="N152" s="79">
        <v>22104.3</v>
      </c>
      <c r="O152" s="79">
        <v>12406.9</v>
      </c>
      <c r="P152" s="79">
        <v>23650.7</v>
      </c>
      <c r="Q152" s="79">
        <v>24150.5</v>
      </c>
      <c r="R152" s="79">
        <v>23140.9</v>
      </c>
      <c r="S152" s="79">
        <v>18783.400000000001</v>
      </c>
      <c r="T152" s="79">
        <v>20308.7</v>
      </c>
      <c r="U152" s="79">
        <v>28773.8</v>
      </c>
      <c r="V152" s="79">
        <v>28155.4</v>
      </c>
      <c r="W152" s="79">
        <v>27838.1</v>
      </c>
      <c r="X152" s="79">
        <v>30418.7</v>
      </c>
      <c r="Y152" s="79">
        <v>30521.8</v>
      </c>
      <c r="Z152" s="79">
        <v>29883.200000000001</v>
      </c>
      <c r="AA152" s="79">
        <v>28557.5</v>
      </c>
      <c r="AB152" s="79">
        <v>33694.1</v>
      </c>
      <c r="AC152" s="79">
        <v>33504.699999999997</v>
      </c>
      <c r="AD152" s="79">
        <v>32527.9</v>
      </c>
      <c r="AE152" s="321">
        <v>-4.2</v>
      </c>
      <c r="AF152" s="321">
        <v>0</v>
      </c>
      <c r="AG152" s="321">
        <v>8.6999999999999993</v>
      </c>
      <c r="AH152" s="321">
        <v>9.3000000000000007</v>
      </c>
      <c r="AI152" s="321">
        <v>-1.5</v>
      </c>
      <c r="AJ152" s="321">
        <v>-42.3</v>
      </c>
      <c r="AK152" s="321">
        <v>2.1</v>
      </c>
      <c r="AL152" s="321">
        <v>-5</v>
      </c>
      <c r="AM152" s="321">
        <v>4.7</v>
      </c>
      <c r="AN152" s="321">
        <v>51.4</v>
      </c>
      <c r="AO152" s="321">
        <v>-14.1</v>
      </c>
      <c r="AP152" s="321">
        <v>19.100000000000001</v>
      </c>
      <c r="AQ152" s="321">
        <v>21.7</v>
      </c>
      <c r="AR152" s="321">
        <v>48.2</v>
      </c>
      <c r="AS152" s="321">
        <v>49.8</v>
      </c>
      <c r="AT152" s="321">
        <v>6.1</v>
      </c>
      <c r="AU152" s="321">
        <v>6.1</v>
      </c>
      <c r="AV152" s="321">
        <v>2.6</v>
      </c>
      <c r="AW152" s="321">
        <v>10.8</v>
      </c>
      <c r="AX152" s="321">
        <v>9.8000000000000007</v>
      </c>
      <c r="AY152" s="321">
        <v>8.9</v>
      </c>
      <c r="AZ152" s="55" t="s">
        <v>927</v>
      </c>
      <c r="BC152" s="6"/>
    </row>
    <row r="153" spans="1:55" ht="18" customHeight="1">
      <c r="A153" s="76"/>
      <c r="B153" s="241"/>
      <c r="C153" s="241" t="s">
        <v>640</v>
      </c>
      <c r="D153" s="137" t="s">
        <v>812</v>
      </c>
      <c r="E153" s="137"/>
      <c r="F153" s="137"/>
      <c r="G153" s="137"/>
      <c r="H153" s="137"/>
      <c r="I153" s="2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249"/>
      <c r="AF153" s="249"/>
      <c r="AG153" s="249"/>
      <c r="AH153" s="249"/>
      <c r="AI153" s="249"/>
      <c r="AJ153" s="250"/>
      <c r="AK153" s="250"/>
      <c r="AL153" s="250"/>
      <c r="AM153" s="250"/>
      <c r="AN153" s="250"/>
      <c r="AO153" s="250"/>
      <c r="AP153" s="250"/>
      <c r="AQ153" s="250"/>
      <c r="AR153" s="250"/>
      <c r="AS153" s="250"/>
      <c r="AT153" s="250"/>
      <c r="AU153" s="250"/>
      <c r="AV153" s="250"/>
      <c r="AW153" s="321"/>
      <c r="AX153" s="321"/>
      <c r="AY153" s="321"/>
      <c r="AZ153" s="55"/>
      <c r="BA153" s="6" t="s">
        <v>161</v>
      </c>
      <c r="BC153" s="6" t="s">
        <v>162</v>
      </c>
    </row>
    <row r="154" spans="1:55" ht="18" customHeight="1">
      <c r="A154" s="76"/>
      <c r="B154" s="241"/>
      <c r="C154" s="241"/>
      <c r="D154" s="8" t="s">
        <v>36</v>
      </c>
      <c r="E154" s="260" t="s">
        <v>912</v>
      </c>
      <c r="F154" s="260"/>
      <c r="G154" s="260"/>
      <c r="I154" s="2" t="s">
        <v>745</v>
      </c>
      <c r="J154" s="79">
        <v>119</v>
      </c>
      <c r="K154" s="79">
        <v>121.8</v>
      </c>
      <c r="L154" s="79">
        <v>123.4</v>
      </c>
      <c r="M154" s="79">
        <v>124.8</v>
      </c>
      <c r="N154" s="79">
        <v>119.4</v>
      </c>
      <c r="O154" s="79">
        <v>82.8</v>
      </c>
      <c r="P154" s="79">
        <v>101.1</v>
      </c>
      <c r="Q154" s="79">
        <v>98.4</v>
      </c>
      <c r="R154" s="79">
        <v>97.9</v>
      </c>
      <c r="S154" s="79">
        <v>83.3</v>
      </c>
      <c r="T154" s="79">
        <v>83.8</v>
      </c>
      <c r="U154" s="79">
        <v>85.2</v>
      </c>
      <c r="V154" s="79">
        <v>111.1</v>
      </c>
      <c r="W154" s="79">
        <v>113.8</v>
      </c>
      <c r="X154" s="79">
        <v>114.3</v>
      </c>
      <c r="Y154" s="79">
        <v>119.9</v>
      </c>
      <c r="Z154" s="79">
        <v>118.6</v>
      </c>
      <c r="AA154" s="79">
        <v>118.8</v>
      </c>
      <c r="AB154" s="79">
        <v>123.4</v>
      </c>
      <c r="AC154" s="79">
        <v>128</v>
      </c>
      <c r="AD154" s="79">
        <v>129.6</v>
      </c>
      <c r="AE154" s="321">
        <v>4.9000000000000004</v>
      </c>
      <c r="AF154" s="321">
        <v>5.3</v>
      </c>
      <c r="AG154" s="321">
        <v>5.2</v>
      </c>
      <c r="AH154" s="321">
        <v>5.6</v>
      </c>
      <c r="AI154" s="321">
        <v>0.3</v>
      </c>
      <c r="AJ154" s="321">
        <v>-32</v>
      </c>
      <c r="AK154" s="321">
        <v>-18.100000000000001</v>
      </c>
      <c r="AL154" s="321">
        <v>-21.2</v>
      </c>
      <c r="AM154" s="321">
        <v>-18</v>
      </c>
      <c r="AN154" s="321">
        <v>0.5</v>
      </c>
      <c r="AO154" s="321">
        <v>-17.100000000000001</v>
      </c>
      <c r="AP154" s="321">
        <v>-13.4</v>
      </c>
      <c r="AQ154" s="321">
        <v>13.5</v>
      </c>
      <c r="AR154" s="321">
        <v>36.700000000000003</v>
      </c>
      <c r="AS154" s="321">
        <v>36.4</v>
      </c>
      <c r="AT154" s="321">
        <v>40.6</v>
      </c>
      <c r="AU154" s="321">
        <v>6.8</v>
      </c>
      <c r="AV154" s="321">
        <v>4.4000000000000004</v>
      </c>
      <c r="AW154" s="321">
        <v>8</v>
      </c>
      <c r="AX154" s="321">
        <v>6.8</v>
      </c>
      <c r="AY154" s="321">
        <v>9.3000000000000007</v>
      </c>
      <c r="AZ154" s="55" t="s">
        <v>713</v>
      </c>
      <c r="BC154" s="6"/>
    </row>
    <row r="155" spans="1:55" ht="18" customHeight="1">
      <c r="C155" s="9" t="s">
        <v>642</v>
      </c>
      <c r="D155" s="137" t="s">
        <v>929</v>
      </c>
      <c r="E155" s="137"/>
      <c r="F155" s="137"/>
      <c r="G155" s="137"/>
      <c r="H155" s="137"/>
      <c r="I155" s="2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257"/>
      <c r="AF155" s="257"/>
      <c r="AG155" s="257"/>
      <c r="AH155" s="257"/>
      <c r="AI155" s="257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321"/>
      <c r="AX155" s="321"/>
      <c r="AY155" s="321"/>
      <c r="AZ155" s="55"/>
      <c r="BA155" s="6" t="s">
        <v>161</v>
      </c>
      <c r="BC155" s="6" t="s">
        <v>162</v>
      </c>
    </row>
    <row r="156" spans="1:55" s="6" customFormat="1" ht="18" customHeight="1">
      <c r="A156" s="9"/>
      <c r="B156" s="9"/>
      <c r="C156" s="9"/>
      <c r="D156" s="8" t="s">
        <v>36</v>
      </c>
      <c r="E156" s="260" t="s">
        <v>930</v>
      </c>
      <c r="F156" s="260"/>
      <c r="G156" s="260"/>
      <c r="I156" s="2" t="s">
        <v>745</v>
      </c>
      <c r="J156" s="79">
        <v>121.1</v>
      </c>
      <c r="K156" s="79">
        <v>126.5</v>
      </c>
      <c r="L156" s="79">
        <v>125</v>
      </c>
      <c r="M156" s="79">
        <v>125.4</v>
      </c>
      <c r="N156" s="79">
        <v>123.3</v>
      </c>
      <c r="O156" s="79">
        <v>103.1</v>
      </c>
      <c r="P156" s="79">
        <v>118.8</v>
      </c>
      <c r="Q156" s="79">
        <v>119.6</v>
      </c>
      <c r="R156" s="79">
        <v>117.1</v>
      </c>
      <c r="S156" s="79">
        <v>125.3</v>
      </c>
      <c r="T156" s="79">
        <v>126.6</v>
      </c>
      <c r="U156" s="79">
        <v>131</v>
      </c>
      <c r="V156" s="79">
        <v>132.5</v>
      </c>
      <c r="W156" s="79">
        <v>135.80000000000001</v>
      </c>
      <c r="X156" s="79">
        <v>137.69999999999999</v>
      </c>
      <c r="Y156" s="79">
        <v>141.6</v>
      </c>
      <c r="Z156" s="79">
        <v>146.6</v>
      </c>
      <c r="AA156" s="79">
        <v>149.19999999999999</v>
      </c>
      <c r="AB156" s="79">
        <v>153.19999999999999</v>
      </c>
      <c r="AC156" s="79">
        <v>157.6</v>
      </c>
      <c r="AD156" s="79">
        <v>160.19999999999999</v>
      </c>
      <c r="AE156" s="321">
        <v>5.4</v>
      </c>
      <c r="AF156" s="321">
        <v>5.3</v>
      </c>
      <c r="AG156" s="321">
        <v>5.8</v>
      </c>
      <c r="AH156" s="321">
        <v>5.6</v>
      </c>
      <c r="AI156" s="321">
        <v>1.8</v>
      </c>
      <c r="AJ156" s="321">
        <v>-18.5</v>
      </c>
      <c r="AK156" s="321">
        <v>-5</v>
      </c>
      <c r="AL156" s="321">
        <v>-4.7</v>
      </c>
      <c r="AM156" s="321">
        <v>-5.0999999999999996</v>
      </c>
      <c r="AN156" s="321">
        <v>21.5</v>
      </c>
      <c r="AO156" s="321">
        <v>6.6</v>
      </c>
      <c r="AP156" s="321">
        <v>9.5</v>
      </c>
      <c r="AQ156" s="321">
        <v>13.2</v>
      </c>
      <c r="AR156" s="321">
        <v>8.3000000000000007</v>
      </c>
      <c r="AS156" s="321">
        <v>8.6999999999999993</v>
      </c>
      <c r="AT156" s="321">
        <v>8.1999999999999993</v>
      </c>
      <c r="AU156" s="321">
        <v>10.7</v>
      </c>
      <c r="AV156" s="321">
        <v>9.9</v>
      </c>
      <c r="AW156" s="321">
        <v>11.3</v>
      </c>
      <c r="AX156" s="321">
        <v>11.3</v>
      </c>
      <c r="AY156" s="321">
        <v>9.3000000000000007</v>
      </c>
      <c r="AZ156" s="55" t="s">
        <v>713</v>
      </c>
    </row>
    <row r="157" spans="1:55" s="6" customFormat="1" ht="18" customHeight="1">
      <c r="A157" s="134"/>
      <c r="B157" s="367"/>
      <c r="C157" s="129" t="s">
        <v>645</v>
      </c>
      <c r="D157" s="137" t="s">
        <v>931</v>
      </c>
      <c r="E157" s="137"/>
      <c r="F157" s="137"/>
      <c r="G157" s="137"/>
      <c r="H157" s="137"/>
      <c r="I157" s="2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257"/>
      <c r="AF157" s="257"/>
      <c r="AG157" s="257"/>
      <c r="AH157" s="257"/>
      <c r="AI157" s="257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321"/>
      <c r="AX157" s="321"/>
      <c r="AY157" s="321"/>
      <c r="AZ157" s="55"/>
    </row>
    <row r="158" spans="1:55" s="6" customFormat="1" ht="18" customHeight="1">
      <c r="A158" s="9"/>
      <c r="B158" s="9"/>
      <c r="C158" s="129"/>
      <c r="D158" s="8" t="s">
        <v>36</v>
      </c>
      <c r="E158" s="260" t="s">
        <v>932</v>
      </c>
      <c r="F158" s="260"/>
      <c r="G158" s="260"/>
      <c r="I158" s="2" t="s">
        <v>745</v>
      </c>
      <c r="J158" s="79">
        <v>116.3</v>
      </c>
      <c r="K158" s="79">
        <v>119.6</v>
      </c>
      <c r="L158" s="79">
        <v>132.80000000000001</v>
      </c>
      <c r="M158" s="79">
        <v>131.4</v>
      </c>
      <c r="N158" s="79">
        <v>120.8</v>
      </c>
      <c r="O158" s="79">
        <v>104.8</v>
      </c>
      <c r="P158" s="79">
        <v>120.3</v>
      </c>
      <c r="Q158" s="79">
        <v>116.9</v>
      </c>
      <c r="R158" s="79">
        <v>107.7</v>
      </c>
      <c r="S158" s="79">
        <v>107.3</v>
      </c>
      <c r="T158" s="79">
        <v>111.9</v>
      </c>
      <c r="U158" s="79">
        <v>110.1</v>
      </c>
      <c r="V158" s="79">
        <v>110.9</v>
      </c>
      <c r="W158" s="79">
        <v>113.2</v>
      </c>
      <c r="X158" s="79">
        <v>121.7</v>
      </c>
      <c r="Y158" s="79">
        <v>123</v>
      </c>
      <c r="Z158" s="79">
        <v>123.7</v>
      </c>
      <c r="AA158" s="79">
        <v>123.9</v>
      </c>
      <c r="AB158" s="79">
        <v>126.6</v>
      </c>
      <c r="AC158" s="79">
        <v>129.80000000000001</v>
      </c>
      <c r="AD158" s="79">
        <v>132.69999999999999</v>
      </c>
      <c r="AE158" s="321">
        <v>4.5999999999999996</v>
      </c>
      <c r="AF158" s="321">
        <v>4.9000000000000004</v>
      </c>
      <c r="AG158" s="321">
        <v>4.9000000000000004</v>
      </c>
      <c r="AH158" s="321">
        <v>5.3</v>
      </c>
      <c r="AI158" s="321">
        <v>3.9</v>
      </c>
      <c r="AJ158" s="321">
        <v>-12.4</v>
      </c>
      <c r="AK158" s="321">
        <v>-9.4</v>
      </c>
      <c r="AL158" s="321">
        <v>-11</v>
      </c>
      <c r="AM158" s="321">
        <v>-10.9</v>
      </c>
      <c r="AN158" s="321">
        <v>2.5</v>
      </c>
      <c r="AO158" s="321">
        <v>-7</v>
      </c>
      <c r="AP158" s="321">
        <v>-5.8</v>
      </c>
      <c r="AQ158" s="321">
        <v>3</v>
      </c>
      <c r="AR158" s="321">
        <v>5.4</v>
      </c>
      <c r="AS158" s="321">
        <v>8.6999999999999993</v>
      </c>
      <c r="AT158" s="321">
        <v>11.7</v>
      </c>
      <c r="AU158" s="321">
        <v>11.5</v>
      </c>
      <c r="AV158" s="321">
        <v>9.5</v>
      </c>
      <c r="AW158" s="321">
        <v>4.0999999999999996</v>
      </c>
      <c r="AX158" s="321">
        <v>5.6</v>
      </c>
      <c r="AY158" s="321">
        <v>7.2</v>
      </c>
      <c r="AZ158" s="55" t="s">
        <v>713</v>
      </c>
      <c r="BA158" s="254"/>
      <c r="BB158" s="254"/>
      <c r="BC158" s="254"/>
    </row>
    <row r="159" spans="1:55">
      <c r="G159" s="248"/>
      <c r="H159" s="247"/>
      <c r="I159" s="2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249"/>
      <c r="AF159" s="249"/>
      <c r="AG159" s="249"/>
      <c r="AH159" s="249"/>
      <c r="AI159" s="249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  <c r="AT159" s="250"/>
      <c r="AU159" s="250"/>
      <c r="AV159" s="250"/>
      <c r="AW159" s="250"/>
      <c r="AX159" s="250"/>
      <c r="AY159" s="250"/>
      <c r="AZ159" s="55"/>
      <c r="BC159" s="2"/>
    </row>
    <row r="160" spans="1:55">
      <c r="H160" s="247"/>
      <c r="I160" s="2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249"/>
      <c r="AF160" s="249"/>
      <c r="AG160" s="249"/>
      <c r="AH160" s="249"/>
      <c r="AI160" s="249"/>
      <c r="AJ160" s="250"/>
      <c r="AK160" s="250"/>
      <c r="AL160" s="250"/>
      <c r="AM160" s="250"/>
      <c r="AN160" s="250"/>
      <c r="AO160" s="250"/>
      <c r="AP160" s="250"/>
      <c r="AQ160" s="250"/>
      <c r="AR160" s="250"/>
      <c r="AS160" s="250"/>
      <c r="AT160" s="250"/>
      <c r="AU160" s="250"/>
      <c r="AV160" s="250"/>
      <c r="AW160" s="250"/>
      <c r="AX160" s="250"/>
      <c r="AY160" s="250"/>
      <c r="AZ160" s="55"/>
      <c r="BC160" s="6"/>
    </row>
    <row r="161" spans="1:55" ht="18" customHeight="1">
      <c r="A161" s="220">
        <v>4</v>
      </c>
      <c r="B161" s="91" t="s">
        <v>839</v>
      </c>
      <c r="C161" s="91"/>
      <c r="D161" s="91"/>
      <c r="E161" s="91"/>
      <c r="F161" s="91"/>
      <c r="G161" s="91"/>
      <c r="H161" s="91"/>
      <c r="I161" s="92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252"/>
      <c r="AF161" s="252"/>
      <c r="AG161" s="252"/>
      <c r="AH161" s="252"/>
      <c r="AI161" s="252"/>
      <c r="AJ161" s="253"/>
      <c r="AK161" s="253"/>
      <c r="AL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368"/>
      <c r="BA161" s="6" t="s">
        <v>161</v>
      </c>
      <c r="BB161" s="6" t="s">
        <v>649</v>
      </c>
      <c r="BC161" s="6" t="s">
        <v>339</v>
      </c>
    </row>
    <row r="162" spans="1:55" ht="18" customHeight="1">
      <c r="B162" s="9">
        <v>4.0999999999999996</v>
      </c>
      <c r="C162" s="72" t="s">
        <v>840</v>
      </c>
      <c r="D162" s="72"/>
      <c r="E162" s="72"/>
      <c r="F162" s="72"/>
      <c r="G162" s="72"/>
      <c r="H162" s="72"/>
      <c r="I162" s="284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69"/>
      <c r="AF162" s="269"/>
      <c r="AG162" s="269"/>
      <c r="AH162" s="269"/>
      <c r="AI162" s="269"/>
      <c r="AJ162" s="270"/>
      <c r="AK162" s="270"/>
      <c r="AL162" s="270"/>
      <c r="AM162" s="270"/>
      <c r="AN162" s="270"/>
      <c r="AO162" s="270"/>
      <c r="AP162" s="270"/>
      <c r="AQ162" s="270"/>
      <c r="AR162" s="270"/>
      <c r="AS162" s="270"/>
      <c r="AT162" s="270"/>
      <c r="AU162" s="270"/>
      <c r="AV162" s="270"/>
      <c r="AW162" s="270"/>
      <c r="AX162" s="270"/>
      <c r="AY162" s="270"/>
      <c r="AZ162" s="55"/>
      <c r="BA162" s="6" t="s">
        <v>161</v>
      </c>
      <c r="BB162" s="6" t="s">
        <v>650</v>
      </c>
      <c r="BC162" s="6" t="s">
        <v>339</v>
      </c>
    </row>
    <row r="163" spans="1:55" ht="18" customHeight="1">
      <c r="C163" s="9" t="s">
        <v>337</v>
      </c>
      <c r="D163" s="167" t="s">
        <v>933</v>
      </c>
      <c r="E163" s="167"/>
      <c r="F163" s="167"/>
      <c r="G163" s="167"/>
      <c r="H163" s="167"/>
      <c r="I163" s="2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55"/>
      <c r="BA163" s="6" t="s">
        <v>161</v>
      </c>
      <c r="BB163" s="6" t="s">
        <v>652</v>
      </c>
      <c r="BC163" s="6" t="s">
        <v>339</v>
      </c>
    </row>
    <row r="164" spans="1:55" ht="18" customHeight="1">
      <c r="D164" s="8" t="s">
        <v>36</v>
      </c>
      <c r="E164" s="114" t="s">
        <v>934</v>
      </c>
      <c r="F164" s="114"/>
      <c r="G164" s="114"/>
      <c r="I164" s="288" t="s">
        <v>338</v>
      </c>
      <c r="J164" s="79">
        <v>22591</v>
      </c>
      <c r="K164" s="79">
        <v>22686.9</v>
      </c>
      <c r="L164" s="79">
        <v>22763</v>
      </c>
      <c r="M164" s="79">
        <v>22832.799999999999</v>
      </c>
      <c r="N164" s="79">
        <v>22953.200000000001</v>
      </c>
      <c r="O164" s="79">
        <v>23026</v>
      </c>
      <c r="P164" s="79">
        <v>23165.200000000001</v>
      </c>
      <c r="Q164" s="79">
        <v>23240.7</v>
      </c>
      <c r="R164" s="79">
        <v>23324.3</v>
      </c>
      <c r="S164" s="79">
        <v>23397.1</v>
      </c>
      <c r="T164" s="79">
        <v>23451.1</v>
      </c>
      <c r="U164" s="79">
        <v>23496.5</v>
      </c>
      <c r="V164" s="79">
        <v>23536</v>
      </c>
      <c r="W164" s="79">
        <v>23601.8</v>
      </c>
      <c r="X164" s="79">
        <v>23693.5</v>
      </c>
      <c r="Y164" s="79">
        <v>23788.3</v>
      </c>
      <c r="Z164" s="79">
        <v>23864.6</v>
      </c>
      <c r="AA164" s="79">
        <v>23907.7</v>
      </c>
      <c r="AB164" s="79">
        <v>24006.2</v>
      </c>
      <c r="AC164" s="79">
        <v>24109.3</v>
      </c>
      <c r="AD164" s="79">
        <v>24156.3</v>
      </c>
      <c r="AE164" s="321">
        <v>1.4</v>
      </c>
      <c r="AF164" s="321">
        <v>1.5</v>
      </c>
      <c r="AG164" s="321">
        <v>1.4</v>
      </c>
      <c r="AH164" s="321">
        <v>1.4</v>
      </c>
      <c r="AI164" s="321">
        <v>1.6</v>
      </c>
      <c r="AJ164" s="321">
        <v>1.5</v>
      </c>
      <c r="AK164" s="321">
        <v>1.8</v>
      </c>
      <c r="AL164" s="321">
        <v>1.8</v>
      </c>
      <c r="AM164" s="321">
        <v>1.6</v>
      </c>
      <c r="AN164" s="321">
        <v>1.6</v>
      </c>
      <c r="AO164" s="321">
        <v>1.2</v>
      </c>
      <c r="AP164" s="321">
        <v>1.1000000000000001</v>
      </c>
      <c r="AQ164" s="321">
        <v>0.9</v>
      </c>
      <c r="AR164" s="321">
        <v>0.9</v>
      </c>
      <c r="AS164" s="321">
        <v>1</v>
      </c>
      <c r="AT164" s="321">
        <v>1.2</v>
      </c>
      <c r="AU164" s="321">
        <v>1.4</v>
      </c>
      <c r="AV164" s="321">
        <v>1.3</v>
      </c>
      <c r="AW164" s="321">
        <v>1.3</v>
      </c>
      <c r="AX164" s="321">
        <v>1.3</v>
      </c>
      <c r="AY164" s="321">
        <v>1.2</v>
      </c>
      <c r="AZ164" s="55" t="s">
        <v>713</v>
      </c>
      <c r="BA164" s="6" t="s">
        <v>161</v>
      </c>
      <c r="BB164" s="6" t="s">
        <v>654</v>
      </c>
      <c r="BC164" s="6" t="s">
        <v>339</v>
      </c>
    </row>
    <row r="165" spans="1:55" ht="18" customHeight="1">
      <c r="A165" s="76"/>
      <c r="C165" s="106"/>
      <c r="D165" s="8" t="s">
        <v>36</v>
      </c>
      <c r="E165" s="114" t="s">
        <v>841</v>
      </c>
      <c r="F165" s="114"/>
      <c r="G165" s="114"/>
      <c r="I165" s="288" t="s">
        <v>338</v>
      </c>
      <c r="J165" s="79">
        <v>15526.8</v>
      </c>
      <c r="K165" s="79">
        <v>15598.8</v>
      </c>
      <c r="L165" s="79">
        <v>15674.3</v>
      </c>
      <c r="M165" s="79">
        <v>15766.7</v>
      </c>
      <c r="N165" s="79">
        <v>15790.1</v>
      </c>
      <c r="O165" s="79">
        <v>15675.5</v>
      </c>
      <c r="P165" s="79">
        <v>15840.6</v>
      </c>
      <c r="Q165" s="79">
        <v>15922.3</v>
      </c>
      <c r="R165" s="79">
        <v>16008.4</v>
      </c>
      <c r="S165" s="79">
        <v>15972.2</v>
      </c>
      <c r="T165" s="79">
        <v>16021</v>
      </c>
      <c r="U165" s="79">
        <v>16135</v>
      </c>
      <c r="V165" s="79">
        <v>16246.1</v>
      </c>
      <c r="W165" s="79">
        <v>16343.3</v>
      </c>
      <c r="X165" s="79">
        <v>16442.900000000001</v>
      </c>
      <c r="Y165" s="79">
        <v>16542.2</v>
      </c>
      <c r="Z165" s="79">
        <v>16648.900000000001</v>
      </c>
      <c r="AA165" s="79">
        <v>16727.400000000001</v>
      </c>
      <c r="AB165" s="79">
        <v>16824</v>
      </c>
      <c r="AC165" s="79">
        <v>16911.7</v>
      </c>
      <c r="AD165" s="79">
        <v>16962.3</v>
      </c>
      <c r="AE165" s="321">
        <v>2.2000000000000002</v>
      </c>
      <c r="AF165" s="321">
        <v>2.1</v>
      </c>
      <c r="AG165" s="321">
        <v>1.9</v>
      </c>
      <c r="AH165" s="321">
        <v>2.1</v>
      </c>
      <c r="AI165" s="321">
        <v>1.7</v>
      </c>
      <c r="AJ165" s="321">
        <v>0.5</v>
      </c>
      <c r="AK165" s="321">
        <v>1.1000000000000001</v>
      </c>
      <c r="AL165" s="321">
        <v>1</v>
      </c>
      <c r="AM165" s="321">
        <v>1.4</v>
      </c>
      <c r="AN165" s="321">
        <v>1.9</v>
      </c>
      <c r="AO165" s="321">
        <v>1.1000000000000001</v>
      </c>
      <c r="AP165" s="321">
        <v>1.3</v>
      </c>
      <c r="AQ165" s="321">
        <v>1.5</v>
      </c>
      <c r="AR165" s="321">
        <v>2.2999999999999998</v>
      </c>
      <c r="AS165" s="321">
        <v>2.6</v>
      </c>
      <c r="AT165" s="321">
        <v>2.5</v>
      </c>
      <c r="AU165" s="321">
        <v>2.5</v>
      </c>
      <c r="AV165" s="321">
        <v>2.4</v>
      </c>
      <c r="AW165" s="321">
        <v>2.2999999999999998</v>
      </c>
      <c r="AX165" s="321">
        <v>2.2000000000000002</v>
      </c>
      <c r="AY165" s="321">
        <v>1.9</v>
      </c>
      <c r="AZ165" s="55" t="s">
        <v>713</v>
      </c>
      <c r="BA165" s="6" t="s">
        <v>161</v>
      </c>
      <c r="BB165" s="6" t="s">
        <v>657</v>
      </c>
      <c r="BC165" s="6" t="s">
        <v>339</v>
      </c>
    </row>
    <row r="166" spans="1:55" ht="18" customHeight="1">
      <c r="A166" s="76"/>
      <c r="C166" s="76"/>
      <c r="D166" s="76"/>
      <c r="E166" s="8" t="s">
        <v>651</v>
      </c>
      <c r="F166" s="77" t="s">
        <v>842</v>
      </c>
      <c r="G166" s="77"/>
      <c r="I166" s="288" t="s">
        <v>338</v>
      </c>
      <c r="J166" s="79">
        <v>15010.2</v>
      </c>
      <c r="K166" s="79">
        <v>15078.2</v>
      </c>
      <c r="L166" s="79">
        <v>15162.1</v>
      </c>
      <c r="M166" s="79">
        <v>15254.5</v>
      </c>
      <c r="N166" s="79">
        <v>15243.5</v>
      </c>
      <c r="O166" s="79">
        <v>14883.7</v>
      </c>
      <c r="P166" s="79">
        <v>15095.6</v>
      </c>
      <c r="Q166" s="79">
        <v>15161.6</v>
      </c>
      <c r="R166" s="79">
        <v>15236.5</v>
      </c>
      <c r="S166" s="79">
        <v>15207.3</v>
      </c>
      <c r="T166" s="79">
        <v>15274.8</v>
      </c>
      <c r="U166" s="79">
        <v>15440.7</v>
      </c>
      <c r="V166" s="79">
        <v>15574.9</v>
      </c>
      <c r="W166" s="79">
        <v>15701.2</v>
      </c>
      <c r="X166" s="79">
        <v>15831.1</v>
      </c>
      <c r="Y166" s="79">
        <v>15941.7</v>
      </c>
      <c r="Z166" s="79">
        <v>16062</v>
      </c>
      <c r="AA166" s="79">
        <v>16146.1</v>
      </c>
      <c r="AB166" s="79">
        <v>16250.9</v>
      </c>
      <c r="AC166" s="79">
        <v>16346.7</v>
      </c>
      <c r="AD166" s="79">
        <v>16401.2</v>
      </c>
      <c r="AE166" s="321">
        <v>2.2000000000000002</v>
      </c>
      <c r="AF166" s="321">
        <v>2.1</v>
      </c>
      <c r="AG166" s="321">
        <v>2.1</v>
      </c>
      <c r="AH166" s="321">
        <v>2.2000000000000002</v>
      </c>
      <c r="AI166" s="321">
        <v>1.6</v>
      </c>
      <c r="AJ166" s="321">
        <v>-1.3</v>
      </c>
      <c r="AK166" s="321">
        <v>-0.4</v>
      </c>
      <c r="AL166" s="321">
        <v>-0.6</v>
      </c>
      <c r="AM166" s="364">
        <v>-0.05</v>
      </c>
      <c r="AN166" s="321">
        <v>2.2000000000000002</v>
      </c>
      <c r="AO166" s="321">
        <v>1.2</v>
      </c>
      <c r="AP166" s="321">
        <v>1.8</v>
      </c>
      <c r="AQ166" s="321">
        <v>2.2000000000000002</v>
      </c>
      <c r="AR166" s="321">
        <v>3.2</v>
      </c>
      <c r="AS166" s="321">
        <v>3.6</v>
      </c>
      <c r="AT166" s="321">
        <v>3.2</v>
      </c>
      <c r="AU166" s="321">
        <v>3.1</v>
      </c>
      <c r="AV166" s="321">
        <v>2.8</v>
      </c>
      <c r="AW166" s="321">
        <v>2.7</v>
      </c>
      <c r="AX166" s="321">
        <v>2.5</v>
      </c>
      <c r="AY166" s="321">
        <v>2.1</v>
      </c>
      <c r="AZ166" s="55" t="s">
        <v>713</v>
      </c>
      <c r="BA166" s="6" t="s">
        <v>161</v>
      </c>
      <c r="BB166" s="6" t="s">
        <v>660</v>
      </c>
      <c r="BC166" s="6" t="s">
        <v>339</v>
      </c>
    </row>
    <row r="167" spans="1:55" ht="18" customHeight="1">
      <c r="A167" s="76"/>
      <c r="C167" s="76"/>
      <c r="D167" s="76"/>
      <c r="E167" s="8" t="s">
        <v>653</v>
      </c>
      <c r="F167" s="77" t="s">
        <v>843</v>
      </c>
      <c r="G167" s="77"/>
      <c r="I167" s="288" t="s">
        <v>338</v>
      </c>
      <c r="J167" s="79">
        <v>516.6</v>
      </c>
      <c r="K167" s="79">
        <v>520.6</v>
      </c>
      <c r="L167" s="79">
        <v>512.1</v>
      </c>
      <c r="M167" s="79">
        <v>512.20000000000005</v>
      </c>
      <c r="N167" s="79">
        <v>546.6</v>
      </c>
      <c r="O167" s="79">
        <v>791.8</v>
      </c>
      <c r="P167" s="79">
        <v>745</v>
      </c>
      <c r="Q167" s="79">
        <v>760.7</v>
      </c>
      <c r="R167" s="79">
        <v>771.8</v>
      </c>
      <c r="S167" s="79">
        <v>764.9</v>
      </c>
      <c r="T167" s="79">
        <v>746.2</v>
      </c>
      <c r="U167" s="79">
        <v>694.4</v>
      </c>
      <c r="V167" s="79">
        <v>671.2</v>
      </c>
      <c r="W167" s="79">
        <v>642</v>
      </c>
      <c r="X167" s="79">
        <v>611.79999999999995</v>
      </c>
      <c r="Y167" s="79">
        <v>600.5</v>
      </c>
      <c r="Z167" s="79">
        <v>586.9</v>
      </c>
      <c r="AA167" s="79">
        <v>581.4</v>
      </c>
      <c r="AB167" s="79">
        <v>573.1</v>
      </c>
      <c r="AC167" s="79">
        <v>565</v>
      </c>
      <c r="AD167" s="79">
        <v>561.1</v>
      </c>
      <c r="AE167" s="321">
        <v>1.5</v>
      </c>
      <c r="AF167" s="321">
        <v>1.9</v>
      </c>
      <c r="AG167" s="321">
        <v>-2.2999999999999998</v>
      </c>
      <c r="AH167" s="321">
        <v>-0.8</v>
      </c>
      <c r="AI167" s="321">
        <v>5.8</v>
      </c>
      <c r="AJ167" s="321">
        <v>52.1</v>
      </c>
      <c r="AK167" s="321">
        <v>45.5</v>
      </c>
      <c r="AL167" s="321">
        <v>48.5</v>
      </c>
      <c r="AM167" s="321">
        <v>41.2</v>
      </c>
      <c r="AN167" s="321">
        <v>-3.4</v>
      </c>
      <c r="AO167" s="321">
        <v>0.2</v>
      </c>
      <c r="AP167" s="321">
        <v>-8.6999999999999993</v>
      </c>
      <c r="AQ167" s="321">
        <v>-13</v>
      </c>
      <c r="AR167" s="321">
        <v>-16.100000000000001</v>
      </c>
      <c r="AS167" s="321">
        <v>-18</v>
      </c>
      <c r="AT167" s="321">
        <v>-13.5</v>
      </c>
      <c r="AU167" s="321">
        <v>-12.6</v>
      </c>
      <c r="AV167" s="321">
        <v>-9.4</v>
      </c>
      <c r="AW167" s="321">
        <v>-6.3</v>
      </c>
      <c r="AX167" s="321">
        <v>-5.9</v>
      </c>
      <c r="AY167" s="321">
        <v>-4.4000000000000004</v>
      </c>
      <c r="AZ167" s="55" t="s">
        <v>713</v>
      </c>
      <c r="BA167" s="6" t="s">
        <v>161</v>
      </c>
      <c r="BB167" s="6" t="s">
        <v>662</v>
      </c>
      <c r="BC167" s="6" t="s">
        <v>339</v>
      </c>
    </row>
    <row r="168" spans="1:55" ht="18" customHeight="1">
      <c r="C168" s="76"/>
      <c r="D168" s="291"/>
      <c r="E168" s="75"/>
      <c r="F168" s="75" t="s">
        <v>140</v>
      </c>
      <c r="G168" s="290" t="s">
        <v>935</v>
      </c>
      <c r="I168" s="288" t="s">
        <v>338</v>
      </c>
      <c r="J168" s="79">
        <v>373.1</v>
      </c>
      <c r="K168" s="79">
        <v>383.3</v>
      </c>
      <c r="L168" s="79">
        <v>371.3</v>
      </c>
      <c r="M168" s="79">
        <v>363</v>
      </c>
      <c r="N168" s="79">
        <v>356.9</v>
      </c>
      <c r="O168" s="79">
        <v>485.7</v>
      </c>
      <c r="P168" s="79">
        <v>592.20000000000005</v>
      </c>
      <c r="Q168" s="79">
        <v>634.4</v>
      </c>
      <c r="R168" s="79">
        <v>640.1</v>
      </c>
      <c r="S168" s="79">
        <v>663.4</v>
      </c>
      <c r="T168" s="79">
        <v>658.1</v>
      </c>
      <c r="U168" s="79">
        <v>611</v>
      </c>
      <c r="V168" s="79">
        <v>593</v>
      </c>
      <c r="W168" s="79">
        <v>567.5</v>
      </c>
      <c r="X168" s="79">
        <v>534</v>
      </c>
      <c r="Y168" s="79">
        <v>515.4</v>
      </c>
      <c r="Z168" s="79">
        <v>495.8</v>
      </c>
      <c r="AA168" s="79">
        <v>493.4</v>
      </c>
      <c r="AB168" s="79">
        <v>468.6</v>
      </c>
      <c r="AC168" s="79">
        <v>460.9</v>
      </c>
      <c r="AD168" s="79">
        <v>452.3</v>
      </c>
      <c r="AE168" s="321">
        <v>5.7</v>
      </c>
      <c r="AF168" s="321">
        <v>15</v>
      </c>
      <c r="AG168" s="321">
        <v>6.8</v>
      </c>
      <c r="AH168" s="321">
        <v>6.9</v>
      </c>
      <c r="AI168" s="321">
        <v>-4.4000000000000004</v>
      </c>
      <c r="AJ168" s="321">
        <v>26.7</v>
      </c>
      <c r="AK168" s="321">
        <v>59.5</v>
      </c>
      <c r="AL168" s="321">
        <v>74.8</v>
      </c>
      <c r="AM168" s="321">
        <v>79.3</v>
      </c>
      <c r="AN168" s="321">
        <v>36.6</v>
      </c>
      <c r="AO168" s="321">
        <v>11.1</v>
      </c>
      <c r="AP168" s="321">
        <v>-3.7</v>
      </c>
      <c r="AQ168" s="321">
        <v>-7.4</v>
      </c>
      <c r="AR168" s="321">
        <v>-14.5</v>
      </c>
      <c r="AS168" s="321">
        <v>-18.899999999999999</v>
      </c>
      <c r="AT168" s="321">
        <v>-15.6</v>
      </c>
      <c r="AU168" s="321">
        <v>-16.399999999999999</v>
      </c>
      <c r="AV168" s="321">
        <v>-13.1</v>
      </c>
      <c r="AW168" s="321">
        <v>-12.3</v>
      </c>
      <c r="AX168" s="321">
        <v>-10.6</v>
      </c>
      <c r="AY168" s="321">
        <v>-8.8000000000000007</v>
      </c>
      <c r="AZ168" s="55" t="s">
        <v>713</v>
      </c>
      <c r="BA168" s="6" t="s">
        <v>161</v>
      </c>
      <c r="BB168" s="6" t="s">
        <v>663</v>
      </c>
      <c r="BC168" s="6" t="s">
        <v>339</v>
      </c>
    </row>
    <row r="169" spans="1:55" ht="18" customHeight="1">
      <c r="A169" s="76"/>
      <c r="C169" s="76"/>
      <c r="D169" s="76"/>
      <c r="F169" s="75" t="s">
        <v>146</v>
      </c>
      <c r="G169" s="290" t="s">
        <v>936</v>
      </c>
      <c r="I169" s="288" t="s">
        <v>338</v>
      </c>
      <c r="J169" s="79">
        <v>143.5</v>
      </c>
      <c r="K169" s="79">
        <v>137.30000000000001</v>
      </c>
      <c r="L169" s="79">
        <v>140.80000000000001</v>
      </c>
      <c r="M169" s="79">
        <v>149.19999999999999</v>
      </c>
      <c r="N169" s="79">
        <v>189.7</v>
      </c>
      <c r="O169" s="79">
        <v>306.10000000000002</v>
      </c>
      <c r="P169" s="79">
        <v>152.80000000000001</v>
      </c>
      <c r="Q169" s="79">
        <v>126.2</v>
      </c>
      <c r="R169" s="79">
        <v>131.69999999999999</v>
      </c>
      <c r="S169" s="79">
        <v>101.6</v>
      </c>
      <c r="T169" s="79">
        <v>88.1</v>
      </c>
      <c r="U169" s="79">
        <v>83.4</v>
      </c>
      <c r="V169" s="79">
        <v>78.2</v>
      </c>
      <c r="W169" s="79">
        <v>74.5</v>
      </c>
      <c r="X169" s="79">
        <v>77.8</v>
      </c>
      <c r="Y169" s="79">
        <v>85</v>
      </c>
      <c r="Z169" s="79">
        <v>91.1</v>
      </c>
      <c r="AA169" s="79">
        <v>88</v>
      </c>
      <c r="AB169" s="79">
        <v>104.5</v>
      </c>
      <c r="AC169" s="79">
        <v>104.1</v>
      </c>
      <c r="AD169" s="79">
        <v>108.8</v>
      </c>
      <c r="AE169" s="321">
        <v>-8</v>
      </c>
      <c r="AF169" s="321">
        <v>-22.8</v>
      </c>
      <c r="AG169" s="321">
        <v>-20.3</v>
      </c>
      <c r="AH169" s="321">
        <v>-15.7</v>
      </c>
      <c r="AI169" s="321">
        <v>32.299999999999997</v>
      </c>
      <c r="AJ169" s="321">
        <v>122.9</v>
      </c>
      <c r="AK169" s="321">
        <v>8.5</v>
      </c>
      <c r="AL169" s="321">
        <v>-15.4</v>
      </c>
      <c r="AM169" s="321">
        <v>-30.6</v>
      </c>
      <c r="AN169" s="321">
        <v>-66.8</v>
      </c>
      <c r="AO169" s="321">
        <v>-42.3</v>
      </c>
      <c r="AP169" s="321">
        <v>-33.9</v>
      </c>
      <c r="AQ169" s="321">
        <v>-40.6</v>
      </c>
      <c r="AR169" s="321">
        <v>-26.7</v>
      </c>
      <c r="AS169" s="321">
        <v>-11.7</v>
      </c>
      <c r="AT169" s="321">
        <v>2</v>
      </c>
      <c r="AU169" s="321">
        <v>16.5</v>
      </c>
      <c r="AV169" s="321">
        <v>18.100000000000001</v>
      </c>
      <c r="AW169" s="321">
        <v>34.299999999999997</v>
      </c>
      <c r="AX169" s="321">
        <v>22.4</v>
      </c>
      <c r="AY169" s="321">
        <v>19.399999999999999</v>
      </c>
      <c r="AZ169" s="55" t="s">
        <v>713</v>
      </c>
      <c r="BA169" s="6" t="s">
        <v>161</v>
      </c>
      <c r="BB169" s="6" t="s">
        <v>664</v>
      </c>
      <c r="BC169" s="6" t="s">
        <v>339</v>
      </c>
    </row>
    <row r="170" spans="1:55" ht="18" customHeight="1">
      <c r="A170" s="76"/>
      <c r="C170" s="76"/>
      <c r="D170" s="8" t="s">
        <v>36</v>
      </c>
      <c r="E170" s="77" t="s">
        <v>937</v>
      </c>
      <c r="F170" s="77"/>
      <c r="G170" s="77"/>
      <c r="I170" s="288" t="s">
        <v>338</v>
      </c>
      <c r="J170" s="79">
        <v>7064.2</v>
      </c>
      <c r="K170" s="79">
        <v>7088.1</v>
      </c>
      <c r="L170" s="79">
        <v>7088.7</v>
      </c>
      <c r="M170" s="79">
        <v>7066.1</v>
      </c>
      <c r="N170" s="79">
        <v>7163.1</v>
      </c>
      <c r="O170" s="79">
        <v>7350.5</v>
      </c>
      <c r="P170" s="79">
        <v>7324.6</v>
      </c>
      <c r="Q170" s="79">
        <v>7318.4</v>
      </c>
      <c r="R170" s="79">
        <v>7316</v>
      </c>
      <c r="S170" s="79">
        <v>7424.9</v>
      </c>
      <c r="T170" s="79">
        <v>7430.1</v>
      </c>
      <c r="U170" s="79">
        <v>7361.5</v>
      </c>
      <c r="V170" s="79">
        <v>7289.9</v>
      </c>
      <c r="W170" s="79">
        <v>7258.5</v>
      </c>
      <c r="X170" s="79">
        <v>7250.6</v>
      </c>
      <c r="Y170" s="79">
        <v>7246.1</v>
      </c>
      <c r="Z170" s="79">
        <v>7215.7</v>
      </c>
      <c r="AA170" s="79">
        <v>7180.2</v>
      </c>
      <c r="AB170" s="79">
        <v>7182.3</v>
      </c>
      <c r="AC170" s="79">
        <v>7197.6</v>
      </c>
      <c r="AD170" s="79">
        <v>7194</v>
      </c>
      <c r="AE170" s="321">
        <v>-0.4</v>
      </c>
      <c r="AF170" s="321">
        <v>0.2</v>
      </c>
      <c r="AG170" s="321">
        <v>0.2</v>
      </c>
      <c r="AH170" s="321">
        <v>-0.1</v>
      </c>
      <c r="AI170" s="321">
        <v>1.4</v>
      </c>
      <c r="AJ170" s="321">
        <v>3.7</v>
      </c>
      <c r="AK170" s="321">
        <v>3.3</v>
      </c>
      <c r="AL170" s="321">
        <v>3.6</v>
      </c>
      <c r="AM170" s="321">
        <v>2.1</v>
      </c>
      <c r="AN170" s="321">
        <v>1</v>
      </c>
      <c r="AO170" s="321">
        <v>1.4</v>
      </c>
      <c r="AP170" s="321">
        <v>0.6</v>
      </c>
      <c r="AQ170" s="321">
        <v>-0.4</v>
      </c>
      <c r="AR170" s="321">
        <v>-2.2000000000000002</v>
      </c>
      <c r="AS170" s="321">
        <v>-2.4</v>
      </c>
      <c r="AT170" s="321">
        <v>-1.6</v>
      </c>
      <c r="AU170" s="321">
        <v>-1</v>
      </c>
      <c r="AV170" s="321">
        <v>-1.1000000000000001</v>
      </c>
      <c r="AW170" s="321">
        <v>-0.9</v>
      </c>
      <c r="AX170" s="321">
        <v>-0.7</v>
      </c>
      <c r="AY170" s="321">
        <v>-0.3</v>
      </c>
      <c r="AZ170" s="55" t="s">
        <v>713</v>
      </c>
    </row>
    <row r="171" spans="1:55" ht="18" customHeight="1">
      <c r="A171" s="76"/>
      <c r="C171" s="76"/>
      <c r="D171" s="8" t="s">
        <v>36</v>
      </c>
      <c r="E171" s="77" t="s">
        <v>844</v>
      </c>
      <c r="F171" s="77"/>
      <c r="G171" s="77"/>
      <c r="I171" s="288" t="s">
        <v>240</v>
      </c>
      <c r="J171" s="79">
        <v>68.7</v>
      </c>
      <c r="K171" s="79">
        <v>68.8</v>
      </c>
      <c r="L171" s="79">
        <v>68.900000000000006</v>
      </c>
      <c r="M171" s="79">
        <v>69.099999999999994</v>
      </c>
      <c r="N171" s="79">
        <v>68.8</v>
      </c>
      <c r="O171" s="79">
        <v>68.099999999999994</v>
      </c>
      <c r="P171" s="79">
        <v>68.400000000000006</v>
      </c>
      <c r="Q171" s="79">
        <v>68.5</v>
      </c>
      <c r="R171" s="79">
        <v>68.599999999999994</v>
      </c>
      <c r="S171" s="79">
        <v>68.3</v>
      </c>
      <c r="T171" s="79">
        <v>68.3</v>
      </c>
      <c r="U171" s="79">
        <v>68.7</v>
      </c>
      <c r="V171" s="79">
        <v>69</v>
      </c>
      <c r="W171" s="79">
        <v>69.2</v>
      </c>
      <c r="X171" s="79">
        <v>69.400000000000006</v>
      </c>
      <c r="Y171" s="79">
        <v>69.5</v>
      </c>
      <c r="Z171" s="79">
        <v>69.8</v>
      </c>
      <c r="AA171" s="79">
        <v>70</v>
      </c>
      <c r="AB171" s="79">
        <v>70.099999999999994</v>
      </c>
      <c r="AC171" s="79">
        <v>70.099999999999994</v>
      </c>
      <c r="AD171" s="79">
        <v>70.2</v>
      </c>
      <c r="AE171" s="321" t="s">
        <v>36</v>
      </c>
      <c r="AF171" s="369" t="s">
        <v>36</v>
      </c>
      <c r="AG171" s="369" t="s">
        <v>36</v>
      </c>
      <c r="AH171" s="79" t="s">
        <v>36</v>
      </c>
      <c r="AI171" s="79" t="s">
        <v>36</v>
      </c>
      <c r="AJ171" s="79" t="s">
        <v>36</v>
      </c>
      <c r="AK171" s="79" t="s">
        <v>36</v>
      </c>
      <c r="AL171" s="79" t="s">
        <v>36</v>
      </c>
      <c r="AM171" s="79" t="s">
        <v>36</v>
      </c>
      <c r="AN171" s="79" t="s">
        <v>36</v>
      </c>
      <c r="AO171" s="79" t="s">
        <v>36</v>
      </c>
      <c r="AP171" s="79" t="s">
        <v>36</v>
      </c>
      <c r="AQ171" s="79" t="s">
        <v>36</v>
      </c>
      <c r="AR171" s="79" t="s">
        <v>36</v>
      </c>
      <c r="AS171" s="79" t="s">
        <v>36</v>
      </c>
      <c r="AT171" s="79" t="s">
        <v>36</v>
      </c>
      <c r="AU171" s="79" t="s">
        <v>36</v>
      </c>
      <c r="AV171" s="79" t="s">
        <v>36</v>
      </c>
      <c r="AW171" s="79" t="s">
        <v>36</v>
      </c>
      <c r="AX171" s="79" t="s">
        <v>36</v>
      </c>
      <c r="AY171" s="79" t="s">
        <v>36</v>
      </c>
      <c r="AZ171" s="55" t="s">
        <v>713</v>
      </c>
      <c r="BA171" s="6" t="s">
        <v>161</v>
      </c>
      <c r="BC171" s="6" t="s">
        <v>339</v>
      </c>
    </row>
    <row r="172" spans="1:55" ht="18" customHeight="1">
      <c r="C172" s="76"/>
      <c r="D172" s="8" t="s">
        <v>36</v>
      </c>
      <c r="E172" s="77" t="s">
        <v>845</v>
      </c>
      <c r="F172" s="77"/>
      <c r="G172" s="77"/>
      <c r="I172" s="288" t="s">
        <v>240</v>
      </c>
      <c r="J172" s="79">
        <v>3.3</v>
      </c>
      <c r="K172" s="79">
        <v>3.3</v>
      </c>
      <c r="L172" s="79">
        <v>3.3</v>
      </c>
      <c r="M172" s="79">
        <v>3.2</v>
      </c>
      <c r="N172" s="79">
        <v>3.5</v>
      </c>
      <c r="O172" s="79">
        <v>5.0999999999999996</v>
      </c>
      <c r="P172" s="79">
        <v>4.7</v>
      </c>
      <c r="Q172" s="79">
        <v>4.8</v>
      </c>
      <c r="R172" s="79">
        <v>4.8</v>
      </c>
      <c r="S172" s="79">
        <v>4.8</v>
      </c>
      <c r="T172" s="79">
        <v>4.7</v>
      </c>
      <c r="U172" s="79">
        <v>4.3</v>
      </c>
      <c r="V172" s="79">
        <v>4.0999999999999996</v>
      </c>
      <c r="W172" s="79">
        <v>3.9</v>
      </c>
      <c r="X172" s="79">
        <v>3.7</v>
      </c>
      <c r="Y172" s="79">
        <v>3.6</v>
      </c>
      <c r="Z172" s="79">
        <v>3.5</v>
      </c>
      <c r="AA172" s="79">
        <v>3.5</v>
      </c>
      <c r="AB172" s="79">
        <v>3.4</v>
      </c>
      <c r="AC172" s="79">
        <v>3.3</v>
      </c>
      <c r="AD172" s="79">
        <v>3.3</v>
      </c>
      <c r="AE172" s="321" t="s">
        <v>36</v>
      </c>
      <c r="AF172" s="369" t="s">
        <v>36</v>
      </c>
      <c r="AG172" s="369" t="s">
        <v>36</v>
      </c>
      <c r="AH172" s="79" t="s">
        <v>36</v>
      </c>
      <c r="AI172" s="79" t="s">
        <v>36</v>
      </c>
      <c r="AJ172" s="79" t="s">
        <v>36</v>
      </c>
      <c r="AK172" s="79" t="s">
        <v>36</v>
      </c>
      <c r="AL172" s="79" t="s">
        <v>36</v>
      </c>
      <c r="AM172" s="79" t="s">
        <v>36</v>
      </c>
      <c r="AN172" s="79" t="s">
        <v>36</v>
      </c>
      <c r="AO172" s="79" t="s">
        <v>36</v>
      </c>
      <c r="AP172" s="79" t="s">
        <v>36</v>
      </c>
      <c r="AQ172" s="79" t="s">
        <v>36</v>
      </c>
      <c r="AR172" s="79" t="s">
        <v>36</v>
      </c>
      <c r="AS172" s="79" t="s">
        <v>36</v>
      </c>
      <c r="AT172" s="79" t="s">
        <v>36</v>
      </c>
      <c r="AU172" s="79" t="s">
        <v>36</v>
      </c>
      <c r="AV172" s="79" t="s">
        <v>36</v>
      </c>
      <c r="AW172" s="79" t="s">
        <v>36</v>
      </c>
      <c r="AX172" s="79" t="s">
        <v>36</v>
      </c>
      <c r="AY172" s="79" t="s">
        <v>36</v>
      </c>
      <c r="AZ172" s="55" t="s">
        <v>713</v>
      </c>
      <c r="BA172" s="6" t="s">
        <v>161</v>
      </c>
      <c r="BC172" s="6" t="s">
        <v>339</v>
      </c>
    </row>
    <row r="173" spans="1:55" ht="18" customHeight="1">
      <c r="A173" s="76"/>
      <c r="B173" s="76"/>
      <c r="C173" s="241" t="s">
        <v>346</v>
      </c>
      <c r="D173" s="167" t="s">
        <v>938</v>
      </c>
      <c r="E173" s="167"/>
      <c r="F173" s="167"/>
      <c r="G173" s="167"/>
      <c r="H173" s="167"/>
      <c r="I173" s="2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321"/>
      <c r="AX173" s="321"/>
      <c r="AY173" s="321"/>
      <c r="AZ173" s="55"/>
      <c r="BA173" s="6" t="s">
        <v>161</v>
      </c>
      <c r="BB173" s="6" t="s">
        <v>669</v>
      </c>
      <c r="BC173" s="6" t="s">
        <v>339</v>
      </c>
    </row>
    <row r="174" spans="1:55" ht="18" customHeight="1">
      <c r="A174" s="76"/>
      <c r="B174" s="76"/>
      <c r="C174" s="241"/>
      <c r="D174" s="8" t="s">
        <v>36</v>
      </c>
      <c r="E174" s="114" t="s">
        <v>939</v>
      </c>
      <c r="F174" s="114"/>
      <c r="G174" s="114"/>
      <c r="I174" s="288" t="s">
        <v>338</v>
      </c>
      <c r="J174" s="79">
        <v>8549.2999999999993</v>
      </c>
      <c r="K174" s="79">
        <v>8619.2999999999993</v>
      </c>
      <c r="L174" s="79">
        <v>8651.6</v>
      </c>
      <c r="M174" s="79">
        <v>8661.4</v>
      </c>
      <c r="N174" s="79">
        <v>8566.5</v>
      </c>
      <c r="O174" s="79">
        <v>8383.4</v>
      </c>
      <c r="P174" s="79">
        <v>8472.1</v>
      </c>
      <c r="Q174" s="79">
        <v>8457.1</v>
      </c>
      <c r="R174" s="79">
        <v>8423.6</v>
      </c>
      <c r="S174" s="79">
        <v>8351.7999999999993</v>
      </c>
      <c r="T174" s="79">
        <v>8405.6</v>
      </c>
      <c r="U174" s="79">
        <v>8530.7000000000007</v>
      </c>
      <c r="V174" s="79">
        <v>8572</v>
      </c>
      <c r="W174" s="79">
        <v>8618.7000000000007</v>
      </c>
      <c r="X174" s="79">
        <v>8675.4</v>
      </c>
      <c r="Y174" s="79">
        <v>8755.6</v>
      </c>
      <c r="Z174" s="79">
        <v>8805.7000000000007</v>
      </c>
      <c r="AA174" s="79">
        <v>8827.1</v>
      </c>
      <c r="AB174" s="79">
        <v>8902.5</v>
      </c>
      <c r="AC174" s="79">
        <v>8935.1</v>
      </c>
      <c r="AD174" s="79">
        <v>8937.4</v>
      </c>
      <c r="AE174" s="321">
        <v>1</v>
      </c>
      <c r="AF174" s="321">
        <v>1.7</v>
      </c>
      <c r="AG174" s="321">
        <v>1.4</v>
      </c>
      <c r="AH174" s="321">
        <v>1.4</v>
      </c>
      <c r="AI174" s="321">
        <v>0.2</v>
      </c>
      <c r="AJ174" s="321">
        <v>-2.7</v>
      </c>
      <c r="AK174" s="321">
        <v>-2.1</v>
      </c>
      <c r="AL174" s="321">
        <v>-2.4</v>
      </c>
      <c r="AM174" s="321">
        <v>-1.7</v>
      </c>
      <c r="AN174" s="321">
        <v>-0.4</v>
      </c>
      <c r="AO174" s="321">
        <v>-0.8</v>
      </c>
      <c r="AP174" s="321">
        <v>0.9</v>
      </c>
      <c r="AQ174" s="321">
        <v>1.8</v>
      </c>
      <c r="AR174" s="321">
        <v>3.2</v>
      </c>
      <c r="AS174" s="321">
        <v>3.2</v>
      </c>
      <c r="AT174" s="321">
        <v>2.6</v>
      </c>
      <c r="AU174" s="321">
        <v>2.7</v>
      </c>
      <c r="AV174" s="321">
        <v>2.4</v>
      </c>
      <c r="AW174" s="321">
        <v>2.6</v>
      </c>
      <c r="AX174" s="321">
        <v>2.1</v>
      </c>
      <c r="AY174" s="321">
        <v>1.5</v>
      </c>
      <c r="AZ174" s="55" t="s">
        <v>713</v>
      </c>
      <c r="BA174" s="6" t="s">
        <v>161</v>
      </c>
      <c r="BB174" s="6" t="s">
        <v>671</v>
      </c>
      <c r="BC174" s="6" t="s">
        <v>339</v>
      </c>
    </row>
    <row r="175" spans="1:55" ht="18" customHeight="1">
      <c r="A175" s="76"/>
      <c r="B175" s="76"/>
      <c r="C175" s="241"/>
      <c r="D175" s="8" t="s">
        <v>36</v>
      </c>
      <c r="E175" s="114" t="s">
        <v>940</v>
      </c>
      <c r="F175" s="114"/>
      <c r="G175" s="114"/>
      <c r="I175" s="288" t="s">
        <v>338</v>
      </c>
      <c r="J175" s="79">
        <v>8348.7999999999993</v>
      </c>
      <c r="K175" s="79">
        <v>8401.4</v>
      </c>
      <c r="L175" s="79">
        <v>8448.9</v>
      </c>
      <c r="M175" s="79">
        <v>8463.5</v>
      </c>
      <c r="N175" s="79">
        <v>8400.6</v>
      </c>
      <c r="O175" s="79">
        <v>8213.9</v>
      </c>
      <c r="P175" s="79">
        <v>8292.7999999999993</v>
      </c>
      <c r="Q175" s="79">
        <v>8281.2000000000007</v>
      </c>
      <c r="R175" s="79">
        <v>8245.7000000000007</v>
      </c>
      <c r="S175" s="79">
        <v>8173.7</v>
      </c>
      <c r="T175" s="79">
        <v>8231.6</v>
      </c>
      <c r="U175" s="79">
        <v>8347.1</v>
      </c>
      <c r="V175" s="79">
        <v>8387.7000000000007</v>
      </c>
      <c r="W175" s="79">
        <v>8427.4</v>
      </c>
      <c r="X175" s="79">
        <v>8484.2000000000007</v>
      </c>
      <c r="Y175" s="79">
        <v>8563.2000000000007</v>
      </c>
      <c r="Z175" s="79">
        <v>8613.1</v>
      </c>
      <c r="AA175" s="79">
        <v>8637.2999999999993</v>
      </c>
      <c r="AB175" s="79">
        <v>8711.6</v>
      </c>
      <c r="AC175" s="79">
        <v>8744.9</v>
      </c>
      <c r="AD175" s="79">
        <v>8745.5</v>
      </c>
      <c r="AE175" s="321">
        <v>1</v>
      </c>
      <c r="AF175" s="321">
        <v>1.5</v>
      </c>
      <c r="AG175" s="321">
        <v>1.4</v>
      </c>
      <c r="AH175" s="321">
        <v>1.4</v>
      </c>
      <c r="AI175" s="321">
        <v>0.6</v>
      </c>
      <c r="AJ175" s="321">
        <v>-2.2000000000000002</v>
      </c>
      <c r="AK175" s="321">
        <v>-1.8</v>
      </c>
      <c r="AL175" s="321">
        <v>-2.2000000000000002</v>
      </c>
      <c r="AM175" s="321">
        <v>-1.8</v>
      </c>
      <c r="AN175" s="321">
        <v>-0.5</v>
      </c>
      <c r="AO175" s="321">
        <v>-0.7</v>
      </c>
      <c r="AP175" s="321">
        <v>0.8</v>
      </c>
      <c r="AQ175" s="321">
        <v>1.7</v>
      </c>
      <c r="AR175" s="321">
        <v>3.1</v>
      </c>
      <c r="AS175" s="321">
        <v>3.1</v>
      </c>
      <c r="AT175" s="321">
        <v>2.6</v>
      </c>
      <c r="AU175" s="321">
        <v>2.7</v>
      </c>
      <c r="AV175" s="321">
        <v>2.5</v>
      </c>
      <c r="AW175" s="321">
        <v>2.7</v>
      </c>
      <c r="AX175" s="321">
        <v>2.1</v>
      </c>
      <c r="AY175" s="321">
        <v>1.5</v>
      </c>
      <c r="AZ175" s="55" t="s">
        <v>713</v>
      </c>
      <c r="BA175" s="6" t="s">
        <v>161</v>
      </c>
      <c r="BB175" s="6" t="s">
        <v>669</v>
      </c>
      <c r="BC175" s="6" t="s">
        <v>339</v>
      </c>
    </row>
    <row r="176" spans="1:55" ht="18" customHeight="1">
      <c r="A176" s="76"/>
      <c r="B176" s="76"/>
      <c r="C176" s="241"/>
      <c r="D176" s="8"/>
      <c r="E176" s="8" t="s">
        <v>36</v>
      </c>
      <c r="F176" s="77" t="s">
        <v>941</v>
      </c>
      <c r="G176" s="77"/>
      <c r="I176" s="288" t="s">
        <v>240</v>
      </c>
      <c r="J176" s="79">
        <v>97.7</v>
      </c>
      <c r="K176" s="79">
        <v>97.5</v>
      </c>
      <c r="L176" s="79">
        <v>97.7</v>
      </c>
      <c r="M176" s="79">
        <v>97.7</v>
      </c>
      <c r="N176" s="79">
        <v>98.1</v>
      </c>
      <c r="O176" s="79">
        <v>98</v>
      </c>
      <c r="P176" s="79">
        <v>97.9</v>
      </c>
      <c r="Q176" s="79">
        <v>97.9</v>
      </c>
      <c r="R176" s="79">
        <v>97.9</v>
      </c>
      <c r="S176" s="79">
        <v>97.9</v>
      </c>
      <c r="T176" s="79">
        <v>97.9</v>
      </c>
      <c r="U176" s="79">
        <v>97.8</v>
      </c>
      <c r="V176" s="79">
        <v>97.8</v>
      </c>
      <c r="W176" s="79">
        <v>97.8</v>
      </c>
      <c r="X176" s="79">
        <v>97.8</v>
      </c>
      <c r="Y176" s="79">
        <v>97.8</v>
      </c>
      <c r="Z176" s="79">
        <v>97.8</v>
      </c>
      <c r="AA176" s="79">
        <v>97.8</v>
      </c>
      <c r="AB176" s="79">
        <v>97.9</v>
      </c>
      <c r="AC176" s="79">
        <v>97.9</v>
      </c>
      <c r="AD176" s="79">
        <v>97.9</v>
      </c>
      <c r="AE176" s="321" t="s">
        <v>36</v>
      </c>
      <c r="AF176" s="369" t="s">
        <v>36</v>
      </c>
      <c r="AG176" s="369" t="s">
        <v>36</v>
      </c>
      <c r="AH176" s="79" t="s">
        <v>36</v>
      </c>
      <c r="AI176" s="79" t="s">
        <v>36</v>
      </c>
      <c r="AJ176" s="79" t="s">
        <v>36</v>
      </c>
      <c r="AK176" s="79" t="s">
        <v>36</v>
      </c>
      <c r="AL176" s="79" t="s">
        <v>36</v>
      </c>
      <c r="AM176" s="79" t="s">
        <v>36</v>
      </c>
      <c r="AN176" s="79" t="s">
        <v>36</v>
      </c>
      <c r="AO176" s="79" t="s">
        <v>36</v>
      </c>
      <c r="AP176" s="79" t="s">
        <v>36</v>
      </c>
      <c r="AQ176" s="79" t="s">
        <v>36</v>
      </c>
      <c r="AR176" s="79" t="s">
        <v>36</v>
      </c>
      <c r="AS176" s="79" t="s">
        <v>36</v>
      </c>
      <c r="AT176" s="79" t="s">
        <v>36</v>
      </c>
      <c r="AU176" s="79" t="s">
        <v>36</v>
      </c>
      <c r="AV176" s="79" t="s">
        <v>36</v>
      </c>
      <c r="AW176" s="79" t="s">
        <v>36</v>
      </c>
      <c r="AX176" s="79" t="s">
        <v>36</v>
      </c>
      <c r="AY176" s="79" t="s">
        <v>36</v>
      </c>
      <c r="AZ176" s="55" t="s">
        <v>713</v>
      </c>
      <c r="BA176" s="6" t="s">
        <v>161</v>
      </c>
      <c r="BB176" s="6" t="s">
        <v>671</v>
      </c>
      <c r="BC176" s="6" t="s">
        <v>339</v>
      </c>
    </row>
    <row r="177" spans="1:55" ht="18" customHeight="1">
      <c r="A177" s="76"/>
      <c r="B177" s="76"/>
      <c r="C177" s="241"/>
      <c r="D177" s="8" t="s">
        <v>36</v>
      </c>
      <c r="E177" s="114" t="s">
        <v>942</v>
      </c>
      <c r="F177" s="114"/>
      <c r="G177" s="114"/>
      <c r="I177" s="288" t="s">
        <v>338</v>
      </c>
      <c r="J177" s="79">
        <v>200.5</v>
      </c>
      <c r="K177" s="79">
        <v>217.9</v>
      </c>
      <c r="L177" s="79">
        <v>202.6</v>
      </c>
      <c r="M177" s="79">
        <v>198</v>
      </c>
      <c r="N177" s="79">
        <v>166</v>
      </c>
      <c r="O177" s="79">
        <v>169.5</v>
      </c>
      <c r="P177" s="79">
        <v>179.3</v>
      </c>
      <c r="Q177" s="79">
        <v>175.9</v>
      </c>
      <c r="R177" s="79">
        <v>177.9</v>
      </c>
      <c r="S177" s="79">
        <v>178</v>
      </c>
      <c r="T177" s="79">
        <v>174</v>
      </c>
      <c r="U177" s="79">
        <v>183.6</v>
      </c>
      <c r="V177" s="79">
        <v>184.3</v>
      </c>
      <c r="W177" s="79">
        <v>191.3</v>
      </c>
      <c r="X177" s="79">
        <v>191.3</v>
      </c>
      <c r="Y177" s="79">
        <v>192.4</v>
      </c>
      <c r="Z177" s="79">
        <v>192.6</v>
      </c>
      <c r="AA177" s="79">
        <v>189.8</v>
      </c>
      <c r="AB177" s="79">
        <v>190.9</v>
      </c>
      <c r="AC177" s="79">
        <v>190.2</v>
      </c>
      <c r="AD177" s="79">
        <v>191.9</v>
      </c>
      <c r="AE177" s="321" t="s">
        <v>36</v>
      </c>
      <c r="AF177" s="369" t="s">
        <v>36</v>
      </c>
      <c r="AG177" s="369" t="s">
        <v>36</v>
      </c>
      <c r="AH177" s="79" t="s">
        <v>36</v>
      </c>
      <c r="AI177" s="79" t="s">
        <v>36</v>
      </c>
      <c r="AJ177" s="79" t="s">
        <v>36</v>
      </c>
      <c r="AK177" s="79" t="s">
        <v>36</v>
      </c>
      <c r="AL177" s="79" t="s">
        <v>36</v>
      </c>
      <c r="AM177" s="79" t="s">
        <v>36</v>
      </c>
      <c r="AN177" s="79" t="s">
        <v>36</v>
      </c>
      <c r="AO177" s="79" t="s">
        <v>36</v>
      </c>
      <c r="AP177" s="79" t="s">
        <v>36</v>
      </c>
      <c r="AQ177" s="79" t="s">
        <v>36</v>
      </c>
      <c r="AR177" s="79" t="s">
        <v>36</v>
      </c>
      <c r="AS177" s="79" t="s">
        <v>36</v>
      </c>
      <c r="AT177" s="79" t="s">
        <v>36</v>
      </c>
      <c r="AU177" s="79" t="s">
        <v>36</v>
      </c>
      <c r="AV177" s="79" t="s">
        <v>36</v>
      </c>
      <c r="AW177" s="79" t="s">
        <v>36</v>
      </c>
      <c r="AX177" s="79" t="s">
        <v>36</v>
      </c>
      <c r="AY177" s="79" t="s">
        <v>36</v>
      </c>
      <c r="AZ177" s="55" t="s">
        <v>713</v>
      </c>
    </row>
    <row r="178" spans="1:55" ht="18" customHeight="1">
      <c r="A178" s="76"/>
      <c r="B178" s="76"/>
      <c r="C178" s="241"/>
      <c r="D178" s="8"/>
      <c r="E178" s="8" t="s">
        <v>36</v>
      </c>
      <c r="F178" s="77" t="s">
        <v>941</v>
      </c>
      <c r="G178" s="77"/>
      <c r="I178" s="288" t="s">
        <v>240</v>
      </c>
      <c r="J178" s="79">
        <v>2.2999999999999998</v>
      </c>
      <c r="K178" s="79">
        <v>2.5</v>
      </c>
      <c r="L178" s="79">
        <v>2.2999999999999998</v>
      </c>
      <c r="M178" s="79">
        <v>2.2999999999999998</v>
      </c>
      <c r="N178" s="79">
        <v>1.9</v>
      </c>
      <c r="O178" s="79">
        <v>2</v>
      </c>
      <c r="P178" s="79">
        <v>2.1</v>
      </c>
      <c r="Q178" s="79">
        <v>2.1</v>
      </c>
      <c r="R178" s="79">
        <v>2.1</v>
      </c>
      <c r="S178" s="79">
        <v>2.1</v>
      </c>
      <c r="T178" s="79">
        <v>2.1</v>
      </c>
      <c r="U178" s="79">
        <v>2.2000000000000002</v>
      </c>
      <c r="V178" s="79">
        <v>2.2000000000000002</v>
      </c>
      <c r="W178" s="79">
        <v>2.2000000000000002</v>
      </c>
      <c r="X178" s="79">
        <v>2.2000000000000002</v>
      </c>
      <c r="Y178" s="79">
        <v>2.2000000000000002</v>
      </c>
      <c r="Z178" s="79">
        <v>2.2000000000000002</v>
      </c>
      <c r="AA178" s="79">
        <v>2.2000000000000002</v>
      </c>
      <c r="AB178" s="79">
        <v>2.1</v>
      </c>
      <c r="AC178" s="79">
        <v>2.1</v>
      </c>
      <c r="AD178" s="79">
        <v>2.1</v>
      </c>
      <c r="AE178" s="321" t="s">
        <v>36</v>
      </c>
      <c r="AF178" s="369" t="s">
        <v>36</v>
      </c>
      <c r="AG178" s="369" t="s">
        <v>36</v>
      </c>
      <c r="AH178" s="79" t="s">
        <v>36</v>
      </c>
      <c r="AI178" s="79" t="s">
        <v>36</v>
      </c>
      <c r="AJ178" s="79" t="s">
        <v>36</v>
      </c>
      <c r="AK178" s="79" t="s">
        <v>36</v>
      </c>
      <c r="AL178" s="79" t="s">
        <v>36</v>
      </c>
      <c r="AM178" s="79" t="s">
        <v>36</v>
      </c>
      <c r="AN178" s="79" t="s">
        <v>36</v>
      </c>
      <c r="AO178" s="79" t="s">
        <v>36</v>
      </c>
      <c r="AP178" s="79" t="s">
        <v>36</v>
      </c>
      <c r="AQ178" s="79" t="s">
        <v>36</v>
      </c>
      <c r="AR178" s="79" t="s">
        <v>36</v>
      </c>
      <c r="AS178" s="79" t="s">
        <v>36</v>
      </c>
      <c r="AT178" s="79" t="s">
        <v>36</v>
      </c>
      <c r="AU178" s="79" t="s">
        <v>36</v>
      </c>
      <c r="AV178" s="79" t="s">
        <v>36</v>
      </c>
      <c r="AW178" s="79" t="s">
        <v>36</v>
      </c>
      <c r="AX178" s="79" t="s">
        <v>36</v>
      </c>
      <c r="AY178" s="79" t="s">
        <v>36</v>
      </c>
      <c r="AZ178" s="55" t="s">
        <v>713</v>
      </c>
      <c r="BA178" s="6" t="s">
        <v>161</v>
      </c>
      <c r="BC178" s="6" t="s">
        <v>339</v>
      </c>
    </row>
    <row r="179" spans="1:55" ht="18" customHeight="1">
      <c r="A179" s="76"/>
      <c r="B179" s="76"/>
      <c r="C179" s="241"/>
      <c r="D179" s="8" t="s">
        <v>36</v>
      </c>
      <c r="E179" s="114" t="s">
        <v>943</v>
      </c>
      <c r="F179" s="114"/>
      <c r="G179" s="114"/>
      <c r="I179" s="288" t="s">
        <v>338</v>
      </c>
      <c r="J179" s="79">
        <v>23.5</v>
      </c>
      <c r="K179" s="79">
        <v>27.2</v>
      </c>
      <c r="L179" s="79">
        <v>28.1</v>
      </c>
      <c r="M179" s="79">
        <v>25.2</v>
      </c>
      <c r="N179" s="79">
        <v>21.9</v>
      </c>
      <c r="O179" s="79">
        <v>13.7</v>
      </c>
      <c r="P179" s="79">
        <v>21</v>
      </c>
      <c r="Q179" s="151">
        <v>16.72</v>
      </c>
      <c r="R179" s="151">
        <v>17.38</v>
      </c>
      <c r="S179" s="151">
        <v>16.18</v>
      </c>
      <c r="T179" s="151">
        <v>15.04</v>
      </c>
      <c r="U179" s="151">
        <v>20.89</v>
      </c>
      <c r="V179" s="151">
        <v>25.84</v>
      </c>
      <c r="W179" s="151">
        <v>29.4</v>
      </c>
      <c r="X179" s="151">
        <v>30.53</v>
      </c>
      <c r="Y179" s="79">
        <v>30.9</v>
      </c>
      <c r="Z179" s="79">
        <v>31.7</v>
      </c>
      <c r="AA179" s="79">
        <v>31.7</v>
      </c>
      <c r="AB179" s="79">
        <v>32</v>
      </c>
      <c r="AC179" s="79">
        <v>31.1</v>
      </c>
      <c r="AD179" s="79">
        <v>32.1</v>
      </c>
      <c r="AE179" s="151"/>
      <c r="AF179" s="369" t="s">
        <v>36</v>
      </c>
      <c r="AG179" s="369" t="s">
        <v>36</v>
      </c>
      <c r="AH179" s="79" t="s">
        <v>36</v>
      </c>
      <c r="AI179" s="79" t="s">
        <v>36</v>
      </c>
      <c r="AJ179" s="79" t="s">
        <v>36</v>
      </c>
      <c r="AK179" s="79" t="s">
        <v>36</v>
      </c>
      <c r="AL179" s="79" t="s">
        <v>36</v>
      </c>
      <c r="AM179" s="79" t="s">
        <v>36</v>
      </c>
      <c r="AN179" s="79" t="s">
        <v>36</v>
      </c>
      <c r="AO179" s="79" t="s">
        <v>36</v>
      </c>
      <c r="AP179" s="79" t="s">
        <v>36</v>
      </c>
      <c r="AQ179" s="79" t="s">
        <v>36</v>
      </c>
      <c r="AR179" s="79" t="s">
        <v>36</v>
      </c>
      <c r="AS179" s="79" t="s">
        <v>36</v>
      </c>
      <c r="AT179" s="79" t="s">
        <v>36</v>
      </c>
      <c r="AU179" s="79" t="s">
        <v>36</v>
      </c>
      <c r="AV179" s="79" t="s">
        <v>36</v>
      </c>
      <c r="AW179" s="79" t="s">
        <v>36</v>
      </c>
      <c r="AX179" s="79" t="s">
        <v>36</v>
      </c>
      <c r="AY179" s="79" t="s">
        <v>36</v>
      </c>
      <c r="AZ179" s="55" t="s">
        <v>713</v>
      </c>
      <c r="BA179" s="6" t="s">
        <v>161</v>
      </c>
    </row>
    <row r="180" spans="1:55" ht="18" customHeight="1">
      <c r="A180" s="76"/>
      <c r="B180" s="76"/>
      <c r="C180" s="241" t="s">
        <v>349</v>
      </c>
      <c r="D180" s="167" t="s">
        <v>944</v>
      </c>
      <c r="E180" s="167"/>
      <c r="F180" s="167"/>
      <c r="G180" s="167"/>
      <c r="H180" s="167"/>
      <c r="I180" s="284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269"/>
      <c r="AF180" s="269"/>
      <c r="AG180" s="269"/>
      <c r="AH180" s="269"/>
      <c r="AI180" s="269"/>
      <c r="AJ180" s="270"/>
      <c r="AK180" s="270"/>
      <c r="AL180" s="270"/>
      <c r="AM180" s="270"/>
      <c r="AN180" s="270"/>
      <c r="AO180" s="270"/>
      <c r="AP180" s="270"/>
      <c r="AQ180" s="270"/>
      <c r="AR180" s="270"/>
      <c r="AS180" s="270"/>
      <c r="AT180" s="270"/>
      <c r="AU180" s="270"/>
      <c r="AV180" s="270"/>
      <c r="AW180" s="270"/>
      <c r="AX180" s="270"/>
      <c r="AY180" s="270"/>
      <c r="AZ180" s="55"/>
      <c r="BA180" s="6" t="s">
        <v>161</v>
      </c>
      <c r="BC180" s="6" t="s">
        <v>339</v>
      </c>
    </row>
    <row r="181" spans="1:55" ht="18" customHeight="1">
      <c r="A181" s="76"/>
      <c r="B181" s="76"/>
      <c r="C181" s="76"/>
      <c r="D181" s="75" t="s">
        <v>36</v>
      </c>
      <c r="E181" s="114" t="s">
        <v>945</v>
      </c>
      <c r="F181" s="114"/>
      <c r="G181" s="114"/>
      <c r="I181" s="2" t="s">
        <v>585</v>
      </c>
      <c r="J181" s="79">
        <v>39.200000000000003</v>
      </c>
      <c r="K181" s="79">
        <v>40.200000000000003</v>
      </c>
      <c r="L181" s="79">
        <v>41.1</v>
      </c>
      <c r="M181" s="79">
        <v>42</v>
      </c>
      <c r="N181" s="79">
        <v>40</v>
      </c>
      <c r="O181" s="79">
        <v>46.6</v>
      </c>
      <c r="P181" s="79">
        <v>41.2</v>
      </c>
      <c r="Q181" s="79">
        <v>41.8</v>
      </c>
      <c r="R181" s="79">
        <v>40.299999999999997</v>
      </c>
      <c r="S181" s="79">
        <v>40.6</v>
      </c>
      <c r="T181" s="79">
        <v>41.1</v>
      </c>
      <c r="U181" s="79">
        <v>42.3</v>
      </c>
      <c r="V181" s="79">
        <v>40.5</v>
      </c>
      <c r="W181" s="79">
        <v>41.2</v>
      </c>
      <c r="X181" s="79">
        <v>42.7</v>
      </c>
      <c r="Y181" s="79">
        <v>43.3</v>
      </c>
      <c r="Z181" s="79">
        <v>41.2</v>
      </c>
      <c r="AA181" s="79">
        <v>40.700000000000003</v>
      </c>
      <c r="AB181" s="79">
        <v>42.2</v>
      </c>
      <c r="AC181" s="79">
        <v>43.6</v>
      </c>
      <c r="AD181" s="79">
        <v>42</v>
      </c>
      <c r="AE181" s="321">
        <v>2.6</v>
      </c>
      <c r="AF181" s="321">
        <v>2.4</v>
      </c>
      <c r="AG181" s="321">
        <v>2.7</v>
      </c>
      <c r="AH181" s="321">
        <v>1.5</v>
      </c>
      <c r="AI181" s="321">
        <v>2.1</v>
      </c>
      <c r="AJ181" s="321">
        <v>15.8</v>
      </c>
      <c r="AK181" s="321">
        <v>0.3</v>
      </c>
      <c r="AL181" s="321">
        <v>-0.5</v>
      </c>
      <c r="AM181" s="321">
        <v>0.6</v>
      </c>
      <c r="AN181" s="321">
        <v>-12.8</v>
      </c>
      <c r="AO181" s="321">
        <v>-0.4</v>
      </c>
      <c r="AP181" s="321">
        <v>1.3</v>
      </c>
      <c r="AQ181" s="321">
        <v>0.2</v>
      </c>
      <c r="AR181" s="321">
        <v>1.2</v>
      </c>
      <c r="AS181" s="321">
        <v>3.7</v>
      </c>
      <c r="AT181" s="321">
        <v>2.1</v>
      </c>
      <c r="AU181" s="321">
        <v>2.1</v>
      </c>
      <c r="AV181" s="321">
        <v>-1.1000000000000001</v>
      </c>
      <c r="AW181" s="321">
        <v>-0.9</v>
      </c>
      <c r="AX181" s="321">
        <v>0.7</v>
      </c>
      <c r="AY181" s="321">
        <v>0.7</v>
      </c>
      <c r="AZ181" s="55" t="s">
        <v>713</v>
      </c>
      <c r="BA181" s="6" t="s">
        <v>161</v>
      </c>
      <c r="BC181" s="6" t="s">
        <v>339</v>
      </c>
    </row>
    <row r="182" spans="1:55" ht="18" customHeight="1">
      <c r="D182" s="8"/>
      <c r="E182" s="8" t="s">
        <v>651</v>
      </c>
      <c r="F182" s="114" t="s">
        <v>946</v>
      </c>
      <c r="G182" s="114"/>
      <c r="I182" s="2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321"/>
      <c r="AX182" s="321"/>
      <c r="AY182" s="321"/>
      <c r="AZ182" s="55"/>
      <c r="BA182" s="6" t="s">
        <v>161</v>
      </c>
      <c r="BC182" s="6" t="s">
        <v>339</v>
      </c>
    </row>
    <row r="183" spans="1:55" ht="18" customHeight="1">
      <c r="A183" s="134"/>
      <c r="B183" s="291"/>
      <c r="C183" s="76"/>
      <c r="D183" s="75"/>
      <c r="E183" s="5"/>
      <c r="F183" s="75" t="s">
        <v>140</v>
      </c>
      <c r="G183" s="290" t="s">
        <v>947</v>
      </c>
      <c r="I183" s="2" t="s">
        <v>585</v>
      </c>
      <c r="J183" s="79">
        <v>24.9</v>
      </c>
      <c r="K183" s="79">
        <v>24.8</v>
      </c>
      <c r="L183" s="79">
        <v>28.3</v>
      </c>
      <c r="M183" s="79">
        <v>25.2</v>
      </c>
      <c r="N183" s="79">
        <v>23.1</v>
      </c>
      <c r="O183" s="79">
        <v>28.8</v>
      </c>
      <c r="P183" s="79">
        <v>28.5</v>
      </c>
      <c r="Q183" s="79">
        <v>24.9</v>
      </c>
      <c r="R183" s="79">
        <v>23</v>
      </c>
      <c r="S183" s="79">
        <v>24.3</v>
      </c>
      <c r="T183" s="79">
        <v>27.5</v>
      </c>
      <c r="U183" s="79">
        <v>25.4</v>
      </c>
      <c r="V183" s="79">
        <v>23.2</v>
      </c>
      <c r="W183" s="79">
        <v>23.6</v>
      </c>
      <c r="X183" s="79">
        <v>27.5</v>
      </c>
      <c r="Y183" s="79">
        <v>25.6</v>
      </c>
      <c r="Z183" s="79">
        <v>23.1</v>
      </c>
      <c r="AA183" s="79">
        <v>23</v>
      </c>
      <c r="AB183" s="79">
        <v>27.1</v>
      </c>
      <c r="AC183" s="79">
        <v>25.8</v>
      </c>
      <c r="AD183" s="79">
        <v>23.3</v>
      </c>
      <c r="AE183" s="321">
        <v>3.3</v>
      </c>
      <c r="AF183" s="321">
        <v>2.1</v>
      </c>
      <c r="AG183" s="321">
        <v>1.6</v>
      </c>
      <c r="AH183" s="321">
        <v>-5.8</v>
      </c>
      <c r="AI183" s="321">
        <v>-7.2</v>
      </c>
      <c r="AJ183" s="321">
        <v>15.8</v>
      </c>
      <c r="AK183" s="321">
        <v>0.6</v>
      </c>
      <c r="AL183" s="321">
        <v>-1</v>
      </c>
      <c r="AM183" s="321">
        <v>-0.5</v>
      </c>
      <c r="AN183" s="321">
        <v>-15.5</v>
      </c>
      <c r="AO183" s="321">
        <v>-3.5</v>
      </c>
      <c r="AP183" s="321">
        <v>1.9</v>
      </c>
      <c r="AQ183" s="321">
        <v>-0.3</v>
      </c>
      <c r="AR183" s="321">
        <v>-3.4</v>
      </c>
      <c r="AS183" s="321">
        <v>-0.8</v>
      </c>
      <c r="AT183" s="321">
        <v>-0.6</v>
      </c>
      <c r="AU183" s="321">
        <v>-0.8</v>
      </c>
      <c r="AV183" s="321">
        <v>-2.8</v>
      </c>
      <c r="AW183" s="321">
        <v>-0.9</v>
      </c>
      <c r="AX183" s="321">
        <v>1</v>
      </c>
      <c r="AY183" s="321">
        <v>1</v>
      </c>
      <c r="AZ183" s="55" t="s">
        <v>713</v>
      </c>
      <c r="BA183" s="6" t="s">
        <v>161</v>
      </c>
      <c r="BC183" s="6" t="s">
        <v>339</v>
      </c>
    </row>
    <row r="184" spans="1:55" ht="18" customHeight="1">
      <c r="C184" s="76"/>
      <c r="D184" s="75"/>
      <c r="E184" s="5"/>
      <c r="F184" s="75" t="s">
        <v>146</v>
      </c>
      <c r="G184" s="290" t="s">
        <v>808</v>
      </c>
      <c r="I184" s="2" t="s">
        <v>585</v>
      </c>
      <c r="J184" s="79">
        <v>553.1</v>
      </c>
      <c r="K184" s="79">
        <v>571.6</v>
      </c>
      <c r="L184" s="79">
        <v>488.1</v>
      </c>
      <c r="M184" s="79">
        <v>619.9</v>
      </c>
      <c r="N184" s="79">
        <v>569.20000000000005</v>
      </c>
      <c r="O184" s="79">
        <v>616.5</v>
      </c>
      <c r="P184" s="79">
        <v>467.3</v>
      </c>
      <c r="Q184" s="79">
        <v>585.70000000000005</v>
      </c>
      <c r="R184" s="79">
        <v>564.4</v>
      </c>
      <c r="S184" s="79">
        <v>566</v>
      </c>
      <c r="T184" s="79">
        <v>485.9</v>
      </c>
      <c r="U184" s="79">
        <v>531</v>
      </c>
      <c r="V184" s="79">
        <v>537.70000000000005</v>
      </c>
      <c r="W184" s="79">
        <v>531</v>
      </c>
      <c r="X184" s="79">
        <v>511.9</v>
      </c>
      <c r="Y184" s="79">
        <v>558.20000000000005</v>
      </c>
      <c r="Z184" s="79">
        <v>541.29999999999995</v>
      </c>
      <c r="AA184" s="79">
        <v>496.4</v>
      </c>
      <c r="AB184" s="79">
        <v>504.4</v>
      </c>
      <c r="AC184" s="79">
        <v>566.5</v>
      </c>
      <c r="AD184" s="79">
        <v>555.70000000000005</v>
      </c>
      <c r="AE184" s="321">
        <v>1.5</v>
      </c>
      <c r="AF184" s="321">
        <v>-1.1000000000000001</v>
      </c>
      <c r="AG184" s="321">
        <v>-1.8</v>
      </c>
      <c r="AH184" s="321">
        <v>-0.2</v>
      </c>
      <c r="AI184" s="321">
        <v>2.9</v>
      </c>
      <c r="AJ184" s="321">
        <v>7.8</v>
      </c>
      <c r="AK184" s="321">
        <v>-4.3</v>
      </c>
      <c r="AL184" s="321">
        <v>-5.5</v>
      </c>
      <c r="AM184" s="321">
        <v>-0.8</v>
      </c>
      <c r="AN184" s="321">
        <v>-8.1999999999999993</v>
      </c>
      <c r="AO184" s="321">
        <v>4</v>
      </c>
      <c r="AP184" s="321">
        <v>-9.3000000000000007</v>
      </c>
      <c r="AQ184" s="321">
        <v>-5.9</v>
      </c>
      <c r="AR184" s="321">
        <v>-6.2</v>
      </c>
      <c r="AS184" s="321">
        <v>4.0999999999999996</v>
      </c>
      <c r="AT184" s="321">
        <v>4.2</v>
      </c>
      <c r="AU184" s="321">
        <v>1.6</v>
      </c>
      <c r="AV184" s="321">
        <v>-6.7</v>
      </c>
      <c r="AW184" s="321">
        <v>-0.4</v>
      </c>
      <c r="AX184" s="321">
        <v>1.8</v>
      </c>
      <c r="AY184" s="321">
        <v>1.8</v>
      </c>
      <c r="AZ184" s="55" t="s">
        <v>713</v>
      </c>
      <c r="BA184" s="6" t="s">
        <v>161</v>
      </c>
      <c r="BC184" s="6" t="s">
        <v>339</v>
      </c>
    </row>
    <row r="185" spans="1:55" ht="18" customHeight="1">
      <c r="D185" s="75"/>
      <c r="E185" s="5"/>
      <c r="F185" s="75" t="s">
        <v>177</v>
      </c>
      <c r="G185" s="290" t="s">
        <v>827</v>
      </c>
      <c r="I185" s="2" t="s">
        <v>585</v>
      </c>
      <c r="J185" s="79">
        <v>49.8</v>
      </c>
      <c r="K185" s="79">
        <v>52</v>
      </c>
      <c r="L185" s="79">
        <v>52.4</v>
      </c>
      <c r="M185" s="79">
        <v>52.6</v>
      </c>
      <c r="N185" s="79">
        <v>50.8</v>
      </c>
      <c r="O185" s="79">
        <v>59.8</v>
      </c>
      <c r="P185" s="79">
        <v>56</v>
      </c>
      <c r="Q185" s="79">
        <v>55.8</v>
      </c>
      <c r="R185" s="79">
        <v>54.9</v>
      </c>
      <c r="S185" s="79">
        <v>57.3</v>
      </c>
      <c r="T185" s="79">
        <v>57.2</v>
      </c>
      <c r="U185" s="79">
        <v>58.3</v>
      </c>
      <c r="V185" s="79">
        <v>54.9</v>
      </c>
      <c r="W185" s="79">
        <v>56.2</v>
      </c>
      <c r="X185" s="79">
        <v>57.9</v>
      </c>
      <c r="Y185" s="79">
        <v>58.5</v>
      </c>
      <c r="Z185" s="79">
        <v>55</v>
      </c>
      <c r="AA185" s="79">
        <v>54</v>
      </c>
      <c r="AB185" s="79">
        <v>55.3</v>
      </c>
      <c r="AC185" s="79">
        <v>56.9</v>
      </c>
      <c r="AD185" s="79">
        <v>54.8</v>
      </c>
      <c r="AE185" s="321">
        <v>3.4</v>
      </c>
      <c r="AF185" s="321">
        <v>2.5</v>
      </c>
      <c r="AG185" s="321">
        <v>2.9</v>
      </c>
      <c r="AH185" s="321">
        <v>1.2</v>
      </c>
      <c r="AI185" s="321">
        <v>2</v>
      </c>
      <c r="AJ185" s="321">
        <v>14.9</v>
      </c>
      <c r="AK185" s="321">
        <v>6.8</v>
      </c>
      <c r="AL185" s="321">
        <v>6</v>
      </c>
      <c r="AM185" s="321">
        <v>8.1</v>
      </c>
      <c r="AN185" s="321">
        <v>-4.2</v>
      </c>
      <c r="AO185" s="321">
        <v>2.1</v>
      </c>
      <c r="AP185" s="321">
        <v>4.5999999999999996</v>
      </c>
      <c r="AQ185" s="321">
        <v>-0.1</v>
      </c>
      <c r="AR185" s="321">
        <v>-1.9</v>
      </c>
      <c r="AS185" s="321">
        <v>1.4</v>
      </c>
      <c r="AT185" s="321">
        <v>0.3</v>
      </c>
      <c r="AU185" s="321">
        <v>0.2</v>
      </c>
      <c r="AV185" s="321">
        <v>-3.9</v>
      </c>
      <c r="AW185" s="321">
        <v>-4.5</v>
      </c>
      <c r="AX185" s="321">
        <v>-2.8</v>
      </c>
      <c r="AY185" s="321">
        <v>-2.8</v>
      </c>
      <c r="AZ185" s="55" t="s">
        <v>713</v>
      </c>
      <c r="BA185" s="6" t="s">
        <v>161</v>
      </c>
      <c r="BC185" s="6" t="s">
        <v>339</v>
      </c>
    </row>
    <row r="186" spans="1:55" ht="18" customHeight="1">
      <c r="A186" s="76"/>
      <c r="B186" s="76"/>
      <c r="D186" s="8"/>
      <c r="E186" s="5"/>
      <c r="F186" s="75" t="s">
        <v>583</v>
      </c>
      <c r="G186" s="290" t="s">
        <v>811</v>
      </c>
      <c r="I186" s="2" t="s">
        <v>585</v>
      </c>
      <c r="J186" s="79">
        <v>19</v>
      </c>
      <c r="K186" s="79">
        <v>18.7</v>
      </c>
      <c r="L186" s="79">
        <v>19.7</v>
      </c>
      <c r="M186" s="79">
        <v>18.600000000000001</v>
      </c>
      <c r="N186" s="79">
        <v>18.7</v>
      </c>
      <c r="O186" s="79">
        <v>18.2</v>
      </c>
      <c r="P186" s="79">
        <v>17.899999999999999</v>
      </c>
      <c r="Q186" s="79">
        <v>17.399999999999999</v>
      </c>
      <c r="R186" s="79">
        <v>17.100000000000001</v>
      </c>
      <c r="S186" s="79">
        <v>16.8</v>
      </c>
      <c r="T186" s="79">
        <v>16.899999999999999</v>
      </c>
      <c r="U186" s="79">
        <v>15.6</v>
      </c>
      <c r="V186" s="79">
        <v>15.6</v>
      </c>
      <c r="W186" s="79">
        <v>15.9</v>
      </c>
      <c r="X186" s="79">
        <v>16.600000000000001</v>
      </c>
      <c r="Y186" s="79">
        <v>16.8</v>
      </c>
      <c r="Z186" s="79">
        <v>16.7</v>
      </c>
      <c r="AA186" s="79">
        <v>16.5</v>
      </c>
      <c r="AB186" s="79">
        <v>17.399999999999999</v>
      </c>
      <c r="AC186" s="79">
        <v>17.2</v>
      </c>
      <c r="AD186" s="79">
        <v>18.7</v>
      </c>
      <c r="AE186" s="321">
        <v>4.9000000000000004</v>
      </c>
      <c r="AF186" s="321">
        <v>3.9</v>
      </c>
      <c r="AG186" s="321">
        <v>1.7</v>
      </c>
      <c r="AH186" s="321">
        <v>4.5999999999999996</v>
      </c>
      <c r="AI186" s="321">
        <v>-1.7</v>
      </c>
      <c r="AJ186" s="321">
        <v>-2.8</v>
      </c>
      <c r="AK186" s="321">
        <v>-8.8000000000000007</v>
      </c>
      <c r="AL186" s="321">
        <v>-6.5</v>
      </c>
      <c r="AM186" s="321">
        <v>-8.6</v>
      </c>
      <c r="AN186" s="321">
        <v>-7.7</v>
      </c>
      <c r="AO186" s="321">
        <v>-5.6</v>
      </c>
      <c r="AP186" s="321">
        <v>-10.8</v>
      </c>
      <c r="AQ186" s="321">
        <v>-8.1999999999999993</v>
      </c>
      <c r="AR186" s="321">
        <v>-5.0999999999999996</v>
      </c>
      <c r="AS186" s="321">
        <v>-2</v>
      </c>
      <c r="AT186" s="321">
        <v>8</v>
      </c>
      <c r="AU186" s="321">
        <v>6.5</v>
      </c>
      <c r="AV186" s="321">
        <v>3.5</v>
      </c>
      <c r="AW186" s="321">
        <v>5.2</v>
      </c>
      <c r="AX186" s="321">
        <v>2.6</v>
      </c>
      <c r="AY186" s="321">
        <v>2.6</v>
      </c>
      <c r="AZ186" s="55" t="s">
        <v>713</v>
      </c>
    </row>
    <row r="187" spans="1:55" ht="18" customHeight="1">
      <c r="A187" s="76"/>
      <c r="B187" s="76"/>
      <c r="D187" s="8"/>
      <c r="E187" s="5"/>
      <c r="F187" s="75" t="s">
        <v>677</v>
      </c>
      <c r="G187" s="290" t="s">
        <v>810</v>
      </c>
      <c r="I187" s="2" t="s">
        <v>585</v>
      </c>
      <c r="J187" s="79">
        <v>36.9</v>
      </c>
      <c r="K187" s="79">
        <v>37.799999999999997</v>
      </c>
      <c r="L187" s="79">
        <v>38.9</v>
      </c>
      <c r="M187" s="79">
        <v>40.6</v>
      </c>
      <c r="N187" s="79">
        <v>38.299999999999997</v>
      </c>
      <c r="O187" s="79">
        <v>44.5</v>
      </c>
      <c r="P187" s="79">
        <v>38.6</v>
      </c>
      <c r="Q187" s="79">
        <v>39.6</v>
      </c>
      <c r="R187" s="79">
        <v>37.799999999999997</v>
      </c>
      <c r="S187" s="79">
        <v>37.5</v>
      </c>
      <c r="T187" s="79">
        <v>38</v>
      </c>
      <c r="U187" s="79">
        <v>39.9</v>
      </c>
      <c r="V187" s="79">
        <v>38.299999999999997</v>
      </c>
      <c r="W187" s="79">
        <v>39.1</v>
      </c>
      <c r="X187" s="79">
        <v>40.4</v>
      </c>
      <c r="Y187" s="79">
        <v>40.9</v>
      </c>
      <c r="Z187" s="79">
        <v>39.299999999999997</v>
      </c>
      <c r="AA187" s="79">
        <v>39</v>
      </c>
      <c r="AB187" s="79">
        <v>40.4</v>
      </c>
      <c r="AC187" s="79">
        <v>41.5</v>
      </c>
      <c r="AD187" s="79">
        <v>40</v>
      </c>
      <c r="AE187" s="321">
        <v>2.9</v>
      </c>
      <c r="AF187" s="321">
        <v>2.5</v>
      </c>
      <c r="AG187" s="321">
        <v>2.9</v>
      </c>
      <c r="AH187" s="321">
        <v>2.6</v>
      </c>
      <c r="AI187" s="321">
        <v>3.8</v>
      </c>
      <c r="AJ187" s="321">
        <v>17.600000000000001</v>
      </c>
      <c r="AK187" s="321">
        <v>-0.9</v>
      </c>
      <c r="AL187" s="321">
        <v>-2.4</v>
      </c>
      <c r="AM187" s="321">
        <v>-1.2</v>
      </c>
      <c r="AN187" s="321">
        <v>-15.6</v>
      </c>
      <c r="AO187" s="321">
        <v>-1.4</v>
      </c>
      <c r="AP187" s="321">
        <v>0.8</v>
      </c>
      <c r="AQ187" s="321">
        <v>1.1000000000000001</v>
      </c>
      <c r="AR187" s="321">
        <v>3.9</v>
      </c>
      <c r="AS187" s="321">
        <v>5.9</v>
      </c>
      <c r="AT187" s="321">
        <v>2.5</v>
      </c>
      <c r="AU187" s="321">
        <v>2.8</v>
      </c>
      <c r="AV187" s="321">
        <v>0.1</v>
      </c>
      <c r="AW187" s="321">
        <v>0.1</v>
      </c>
      <c r="AX187" s="321">
        <v>1.5</v>
      </c>
      <c r="AY187" s="321">
        <v>1.5</v>
      </c>
      <c r="AZ187" s="55" t="s">
        <v>713</v>
      </c>
      <c r="BA187" s="6" t="s">
        <v>161</v>
      </c>
      <c r="BC187" s="6" t="s">
        <v>339</v>
      </c>
    </row>
    <row r="188" spans="1:55" ht="18" customHeight="1">
      <c r="A188" s="76"/>
      <c r="B188" s="76"/>
      <c r="D188" s="8" t="s">
        <v>36</v>
      </c>
      <c r="E188" s="114" t="s">
        <v>948</v>
      </c>
      <c r="F188" s="114"/>
      <c r="G188" s="114"/>
      <c r="I188" s="2" t="s">
        <v>585</v>
      </c>
      <c r="J188" s="79">
        <v>22810</v>
      </c>
      <c r="K188" s="79">
        <v>23206</v>
      </c>
      <c r="L188" s="79">
        <v>23817</v>
      </c>
      <c r="M188" s="79">
        <v>24291</v>
      </c>
      <c r="N188" s="79">
        <v>22613</v>
      </c>
      <c r="O188" s="79">
        <v>19530</v>
      </c>
      <c r="P188" s="79">
        <v>23327</v>
      </c>
      <c r="Q188" s="79">
        <v>23661</v>
      </c>
      <c r="R188" s="79">
        <v>22578</v>
      </c>
      <c r="S188" s="79">
        <v>22211</v>
      </c>
      <c r="T188" s="79">
        <v>22081</v>
      </c>
      <c r="U188" s="79">
        <v>24065</v>
      </c>
      <c r="V188" s="79">
        <v>23207</v>
      </c>
      <c r="W188" s="79">
        <v>23445</v>
      </c>
      <c r="X188" s="79">
        <v>24375</v>
      </c>
      <c r="Y188" s="79">
        <v>25009</v>
      </c>
      <c r="Z188" s="79">
        <v>23744</v>
      </c>
      <c r="AA188" s="79">
        <v>23434</v>
      </c>
      <c r="AB188" s="79">
        <v>24486</v>
      </c>
      <c r="AC188" s="79">
        <v>25101</v>
      </c>
      <c r="AD188" s="79">
        <v>24230</v>
      </c>
      <c r="AE188" s="321">
        <v>2.4</v>
      </c>
      <c r="AF188" s="321">
        <v>2.8</v>
      </c>
      <c r="AG188" s="321">
        <v>2.4</v>
      </c>
      <c r="AH188" s="321">
        <v>1.5</v>
      </c>
      <c r="AI188" s="321">
        <v>-0.9</v>
      </c>
      <c r="AJ188" s="321">
        <v>-15.8</v>
      </c>
      <c r="AK188" s="321">
        <v>-2.1</v>
      </c>
      <c r="AL188" s="321">
        <v>-2.6</v>
      </c>
      <c r="AM188" s="321">
        <v>-0.2</v>
      </c>
      <c r="AN188" s="321">
        <v>13.7</v>
      </c>
      <c r="AO188" s="321">
        <v>-5.3</v>
      </c>
      <c r="AP188" s="321">
        <v>1.7</v>
      </c>
      <c r="AQ188" s="321">
        <v>2.5</v>
      </c>
      <c r="AR188" s="321">
        <v>5.4</v>
      </c>
      <c r="AS188" s="321">
        <v>10.1</v>
      </c>
      <c r="AT188" s="321">
        <v>3.7</v>
      </c>
      <c r="AU188" s="321">
        <v>2.4</v>
      </c>
      <c r="AV188" s="321">
        <v>0</v>
      </c>
      <c r="AW188" s="321">
        <v>0.6</v>
      </c>
      <c r="AX188" s="321">
        <v>0.5</v>
      </c>
      <c r="AY188" s="321">
        <v>0.5</v>
      </c>
      <c r="AZ188" s="55" t="s">
        <v>713</v>
      </c>
      <c r="BA188" s="6" t="s">
        <v>161</v>
      </c>
      <c r="BC188" s="6" t="s">
        <v>339</v>
      </c>
    </row>
    <row r="189" spans="1:55" ht="18" customHeight="1">
      <c r="A189" s="76"/>
      <c r="B189" s="76"/>
      <c r="D189" s="76"/>
      <c r="E189" s="8" t="s">
        <v>653</v>
      </c>
      <c r="F189" s="114" t="s">
        <v>946</v>
      </c>
      <c r="G189" s="114"/>
      <c r="I189" s="2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321"/>
      <c r="AX189" s="321"/>
      <c r="AY189" s="321"/>
      <c r="AZ189" s="55"/>
      <c r="BA189" s="6" t="s">
        <v>161</v>
      </c>
      <c r="BC189" s="6" t="s">
        <v>339</v>
      </c>
    </row>
    <row r="190" spans="1:55" ht="18" customHeight="1">
      <c r="A190" s="76"/>
      <c r="B190" s="76"/>
      <c r="D190" s="76"/>
      <c r="F190" s="75" t="s">
        <v>140</v>
      </c>
      <c r="G190" s="290" t="s">
        <v>947</v>
      </c>
      <c r="I190" s="2" t="s">
        <v>585</v>
      </c>
      <c r="J190" s="79">
        <v>13138</v>
      </c>
      <c r="K190" s="79">
        <v>13030</v>
      </c>
      <c r="L190" s="79">
        <v>14839</v>
      </c>
      <c r="M190" s="79">
        <v>13201</v>
      </c>
      <c r="N190" s="79">
        <v>11964</v>
      </c>
      <c r="O190" s="79">
        <v>13186</v>
      </c>
      <c r="P190" s="79">
        <v>14881</v>
      </c>
      <c r="Q190" s="79">
        <v>13086</v>
      </c>
      <c r="R190" s="79">
        <v>12085</v>
      </c>
      <c r="S190" s="79">
        <v>12772</v>
      </c>
      <c r="T190" s="79">
        <v>14480</v>
      </c>
      <c r="U190" s="79">
        <v>13497</v>
      </c>
      <c r="V190" s="79">
        <v>12364</v>
      </c>
      <c r="W190" s="79">
        <v>12642</v>
      </c>
      <c r="X190" s="79">
        <v>14881</v>
      </c>
      <c r="Y190" s="79">
        <v>13889</v>
      </c>
      <c r="Z190" s="79">
        <v>12399</v>
      </c>
      <c r="AA190" s="79">
        <v>12521</v>
      </c>
      <c r="AB190" s="79">
        <v>14841</v>
      </c>
      <c r="AC190" s="79">
        <v>14043</v>
      </c>
      <c r="AD190" s="79">
        <v>12589</v>
      </c>
      <c r="AE190" s="321">
        <v>3.8</v>
      </c>
      <c r="AF190" s="321">
        <v>2.1</v>
      </c>
      <c r="AG190" s="321">
        <v>1.9</v>
      </c>
      <c r="AH190" s="321">
        <v>-6</v>
      </c>
      <c r="AI190" s="321">
        <v>-8.9</v>
      </c>
      <c r="AJ190" s="321">
        <v>1.2</v>
      </c>
      <c r="AK190" s="321">
        <v>0.3</v>
      </c>
      <c r="AL190" s="321">
        <v>-0.9</v>
      </c>
      <c r="AM190" s="321">
        <v>1</v>
      </c>
      <c r="AN190" s="321">
        <v>-3.1</v>
      </c>
      <c r="AO190" s="321">
        <v>-2.7</v>
      </c>
      <c r="AP190" s="321">
        <v>3.1</v>
      </c>
      <c r="AQ190" s="321">
        <v>0.9</v>
      </c>
      <c r="AR190" s="321">
        <v>-1.6</v>
      </c>
      <c r="AS190" s="321">
        <v>1.9</v>
      </c>
      <c r="AT190" s="321">
        <v>1.7</v>
      </c>
      <c r="AU190" s="321">
        <v>-0.1</v>
      </c>
      <c r="AV190" s="321">
        <v>-1.2</v>
      </c>
      <c r="AW190" s="321">
        <v>0.3</v>
      </c>
      <c r="AX190" s="321">
        <v>1.1000000000000001</v>
      </c>
      <c r="AY190" s="321">
        <v>1.1000000000000001</v>
      </c>
      <c r="AZ190" s="55" t="s">
        <v>713</v>
      </c>
      <c r="BA190" s="6" t="s">
        <v>161</v>
      </c>
      <c r="BC190" s="6" t="s">
        <v>339</v>
      </c>
    </row>
    <row r="191" spans="1:55" ht="18" customHeight="1">
      <c r="A191" s="76"/>
      <c r="B191" s="76"/>
      <c r="D191" s="76"/>
      <c r="F191" s="75" t="s">
        <v>146</v>
      </c>
      <c r="G191" s="290" t="s">
        <v>808</v>
      </c>
      <c r="I191" s="2" t="s">
        <v>585</v>
      </c>
      <c r="J191" s="79">
        <v>346101</v>
      </c>
      <c r="K191" s="79">
        <v>342989</v>
      </c>
      <c r="L191" s="79">
        <v>296963</v>
      </c>
      <c r="M191" s="79">
        <v>383037</v>
      </c>
      <c r="N191" s="79">
        <v>341791</v>
      </c>
      <c r="O191" s="79">
        <v>286955</v>
      </c>
      <c r="P191" s="79">
        <v>283881</v>
      </c>
      <c r="Q191" s="79">
        <v>351270</v>
      </c>
      <c r="R191" s="79">
        <v>333475</v>
      </c>
      <c r="S191" s="79">
        <v>323649</v>
      </c>
      <c r="T191" s="79">
        <v>279934</v>
      </c>
      <c r="U191" s="79">
        <v>313635</v>
      </c>
      <c r="V191" s="79">
        <v>321602</v>
      </c>
      <c r="W191" s="79">
        <v>312683</v>
      </c>
      <c r="X191" s="79">
        <v>308071</v>
      </c>
      <c r="Y191" s="79">
        <v>335432</v>
      </c>
      <c r="Z191" s="79">
        <v>324993</v>
      </c>
      <c r="AA191" s="79">
        <v>303773</v>
      </c>
      <c r="AB191" s="79">
        <v>303351</v>
      </c>
      <c r="AC191" s="79">
        <v>346305</v>
      </c>
      <c r="AD191" s="79">
        <v>343404</v>
      </c>
      <c r="AE191" s="321">
        <v>4.9000000000000004</v>
      </c>
      <c r="AF191" s="321">
        <v>1</v>
      </c>
      <c r="AG191" s="321">
        <v>-3.8</v>
      </c>
      <c r="AH191" s="321">
        <v>-3.1</v>
      </c>
      <c r="AI191" s="321">
        <v>-1.2</v>
      </c>
      <c r="AJ191" s="321">
        <v>-16.3</v>
      </c>
      <c r="AK191" s="321">
        <v>-4.4000000000000004</v>
      </c>
      <c r="AL191" s="321">
        <v>-8.3000000000000007</v>
      </c>
      <c r="AM191" s="321">
        <v>-2.4</v>
      </c>
      <c r="AN191" s="321">
        <v>12.8</v>
      </c>
      <c r="AO191" s="321">
        <v>-1.4</v>
      </c>
      <c r="AP191" s="321">
        <v>-10.7</v>
      </c>
      <c r="AQ191" s="321">
        <v>-4.7</v>
      </c>
      <c r="AR191" s="321">
        <v>-3.4</v>
      </c>
      <c r="AS191" s="321">
        <v>8.6999999999999993</v>
      </c>
      <c r="AT191" s="321">
        <v>6</v>
      </c>
      <c r="AU191" s="321">
        <v>1.9</v>
      </c>
      <c r="AV191" s="321">
        <v>-3</v>
      </c>
      <c r="AW191" s="321">
        <v>-0.5</v>
      </c>
      <c r="AX191" s="321">
        <v>3.6</v>
      </c>
      <c r="AY191" s="321">
        <v>3.6</v>
      </c>
      <c r="AZ191" s="55" t="s">
        <v>713</v>
      </c>
      <c r="BA191" s="6" t="s">
        <v>161</v>
      </c>
      <c r="BC191" s="6" t="s">
        <v>339</v>
      </c>
    </row>
    <row r="192" spans="1:55" ht="18" customHeight="1">
      <c r="D192" s="291"/>
      <c r="E192" s="75"/>
      <c r="F192" s="75" t="s">
        <v>177</v>
      </c>
      <c r="G192" s="290" t="s">
        <v>827</v>
      </c>
      <c r="I192" s="2" t="s">
        <v>585</v>
      </c>
      <c r="J192" s="79">
        <v>29834</v>
      </c>
      <c r="K192" s="79">
        <v>31113</v>
      </c>
      <c r="L192" s="79">
        <v>31343</v>
      </c>
      <c r="M192" s="79">
        <v>31576</v>
      </c>
      <c r="N192" s="79">
        <v>29745</v>
      </c>
      <c r="O192" s="79">
        <v>25672</v>
      </c>
      <c r="P192" s="79">
        <v>32464</v>
      </c>
      <c r="Q192" s="79">
        <v>32573</v>
      </c>
      <c r="R192" s="79">
        <v>31375</v>
      </c>
      <c r="S192" s="79">
        <v>31640</v>
      </c>
      <c r="T192" s="79">
        <v>31275</v>
      </c>
      <c r="U192" s="79">
        <v>34309</v>
      </c>
      <c r="V192" s="79">
        <v>32264</v>
      </c>
      <c r="W192" s="79">
        <v>32921</v>
      </c>
      <c r="X192" s="79">
        <v>33838</v>
      </c>
      <c r="Y192" s="79">
        <v>34853</v>
      </c>
      <c r="Z192" s="79">
        <v>32474</v>
      </c>
      <c r="AA192" s="79">
        <v>32075</v>
      </c>
      <c r="AB192" s="79">
        <v>32801</v>
      </c>
      <c r="AC192" s="79">
        <v>33745</v>
      </c>
      <c r="AD192" s="79">
        <v>32532</v>
      </c>
      <c r="AE192" s="321">
        <v>2</v>
      </c>
      <c r="AF192" s="321">
        <v>2.4</v>
      </c>
      <c r="AG192" s="321">
        <v>1.5</v>
      </c>
      <c r="AH192" s="321">
        <v>0.8</v>
      </c>
      <c r="AI192" s="321">
        <v>-0.3</v>
      </c>
      <c r="AJ192" s="321">
        <v>-17.5</v>
      </c>
      <c r="AK192" s="321">
        <v>3.6</v>
      </c>
      <c r="AL192" s="321">
        <v>3.2</v>
      </c>
      <c r="AM192" s="321">
        <v>5.5</v>
      </c>
      <c r="AN192" s="321">
        <v>23.2</v>
      </c>
      <c r="AO192" s="321">
        <v>-3.7</v>
      </c>
      <c r="AP192" s="321">
        <v>5.3</v>
      </c>
      <c r="AQ192" s="321">
        <v>2.8</v>
      </c>
      <c r="AR192" s="321">
        <v>4</v>
      </c>
      <c r="AS192" s="321">
        <v>8.1999999999999993</v>
      </c>
      <c r="AT192" s="321">
        <v>1.6</v>
      </c>
      <c r="AU192" s="321">
        <v>0.7</v>
      </c>
      <c r="AV192" s="321">
        <v>-2.6</v>
      </c>
      <c r="AW192" s="321">
        <v>-3.1</v>
      </c>
      <c r="AX192" s="321">
        <v>-3.2</v>
      </c>
      <c r="AY192" s="321">
        <v>-3.2</v>
      </c>
      <c r="AZ192" s="55" t="s">
        <v>713</v>
      </c>
      <c r="BC192" s="6"/>
    </row>
    <row r="193" spans="1:55" ht="18" customHeight="1">
      <c r="A193" s="76"/>
      <c r="B193" s="76"/>
      <c r="C193" s="76"/>
      <c r="D193" s="76"/>
      <c r="F193" s="75" t="s">
        <v>583</v>
      </c>
      <c r="G193" s="290" t="s">
        <v>811</v>
      </c>
      <c r="I193" s="2" t="s">
        <v>585</v>
      </c>
      <c r="J193" s="79">
        <v>11406</v>
      </c>
      <c r="K193" s="79">
        <v>11099</v>
      </c>
      <c r="L193" s="79">
        <v>11794</v>
      </c>
      <c r="M193" s="79">
        <v>11132</v>
      </c>
      <c r="N193" s="79">
        <v>10795</v>
      </c>
      <c r="O193" s="79">
        <v>6600</v>
      </c>
      <c r="P193" s="79">
        <v>10604</v>
      </c>
      <c r="Q193" s="79">
        <v>10221</v>
      </c>
      <c r="R193" s="79">
        <v>9912</v>
      </c>
      <c r="S193" s="79">
        <v>9092</v>
      </c>
      <c r="T193" s="79">
        <v>8618</v>
      </c>
      <c r="U193" s="79">
        <v>9103</v>
      </c>
      <c r="V193" s="79">
        <v>9363</v>
      </c>
      <c r="W193" s="79">
        <v>9374</v>
      </c>
      <c r="X193" s="79">
        <v>9892</v>
      </c>
      <c r="Y193" s="79">
        <v>10018</v>
      </c>
      <c r="Z193" s="79">
        <v>9987</v>
      </c>
      <c r="AA193" s="79">
        <v>9858</v>
      </c>
      <c r="AB193" s="79">
        <v>10452</v>
      </c>
      <c r="AC193" s="79">
        <v>10254</v>
      </c>
      <c r="AD193" s="79">
        <v>11057</v>
      </c>
      <c r="AE193" s="321">
        <v>4.8</v>
      </c>
      <c r="AF193" s="321">
        <v>3.8</v>
      </c>
      <c r="AG193" s="321">
        <v>2.2000000000000002</v>
      </c>
      <c r="AH193" s="321">
        <v>3.5</v>
      </c>
      <c r="AI193" s="321">
        <v>-5.4</v>
      </c>
      <c r="AJ193" s="321">
        <v>-40.5</v>
      </c>
      <c r="AK193" s="321">
        <v>-10.1</v>
      </c>
      <c r="AL193" s="321">
        <v>-8.1999999999999993</v>
      </c>
      <c r="AM193" s="321">
        <v>-8.1999999999999993</v>
      </c>
      <c r="AN193" s="321">
        <v>37.799999999999997</v>
      </c>
      <c r="AO193" s="321">
        <v>-18.7</v>
      </c>
      <c r="AP193" s="321">
        <v>-10.9</v>
      </c>
      <c r="AQ193" s="321">
        <v>-5.5</v>
      </c>
      <c r="AR193" s="321">
        <v>3</v>
      </c>
      <c r="AS193" s="321">
        <v>14.9</v>
      </c>
      <c r="AT193" s="321">
        <v>10</v>
      </c>
      <c r="AU193" s="321">
        <v>6.7</v>
      </c>
      <c r="AV193" s="321">
        <v>5.2</v>
      </c>
      <c r="AW193" s="321">
        <v>5.7</v>
      </c>
      <c r="AX193" s="321">
        <v>2.4</v>
      </c>
      <c r="AY193" s="321">
        <v>2.4</v>
      </c>
      <c r="AZ193" s="55" t="s">
        <v>713</v>
      </c>
      <c r="BA193" s="6" t="s">
        <v>161</v>
      </c>
      <c r="BB193" s="6" t="s">
        <v>669</v>
      </c>
      <c r="BC193" s="6" t="s">
        <v>339</v>
      </c>
    </row>
    <row r="194" spans="1:55" ht="18" customHeight="1">
      <c r="A194" s="76"/>
      <c r="B194" s="76"/>
      <c r="C194" s="76"/>
      <c r="D194" s="76"/>
      <c r="F194" s="75" t="s">
        <v>677</v>
      </c>
      <c r="G194" s="290" t="s">
        <v>810</v>
      </c>
      <c r="I194" s="2" t="s">
        <v>585</v>
      </c>
      <c r="J194" s="79">
        <v>21552</v>
      </c>
      <c r="K194" s="79">
        <v>21858</v>
      </c>
      <c r="L194" s="79">
        <v>22656</v>
      </c>
      <c r="M194" s="79">
        <v>23480</v>
      </c>
      <c r="N194" s="79">
        <v>21686</v>
      </c>
      <c r="O194" s="79">
        <v>18499</v>
      </c>
      <c r="P194" s="79">
        <v>21856</v>
      </c>
      <c r="Q194" s="79">
        <v>22394</v>
      </c>
      <c r="R194" s="79">
        <v>21221</v>
      </c>
      <c r="S194" s="79">
        <v>20621</v>
      </c>
      <c r="T194" s="79">
        <v>20574</v>
      </c>
      <c r="U194" s="79">
        <v>22651</v>
      </c>
      <c r="V194" s="79">
        <v>21987</v>
      </c>
      <c r="W194" s="79">
        <v>22197</v>
      </c>
      <c r="X194" s="79">
        <v>22964</v>
      </c>
      <c r="Y194" s="79">
        <v>23601</v>
      </c>
      <c r="Z194" s="79">
        <v>22634</v>
      </c>
      <c r="AA194" s="79">
        <v>22388</v>
      </c>
      <c r="AB194" s="79">
        <v>23356</v>
      </c>
      <c r="AC194" s="79">
        <v>23863</v>
      </c>
      <c r="AD194" s="79">
        <v>23062</v>
      </c>
      <c r="AE194" s="321">
        <v>2.9</v>
      </c>
      <c r="AF194" s="321">
        <v>3</v>
      </c>
      <c r="AG194" s="321">
        <v>2.7</v>
      </c>
      <c r="AH194" s="321">
        <v>2.9</v>
      </c>
      <c r="AI194" s="321">
        <v>0.6</v>
      </c>
      <c r="AJ194" s="321">
        <v>-15.4</v>
      </c>
      <c r="AK194" s="321">
        <v>-3.5</v>
      </c>
      <c r="AL194" s="321">
        <v>-4.5999999999999996</v>
      </c>
      <c r="AM194" s="321">
        <v>-2.1</v>
      </c>
      <c r="AN194" s="321">
        <v>11.5</v>
      </c>
      <c r="AO194" s="321">
        <v>-5.9</v>
      </c>
      <c r="AP194" s="321">
        <v>1.1000000000000001</v>
      </c>
      <c r="AQ194" s="321">
        <v>3.5</v>
      </c>
      <c r="AR194" s="321">
        <v>7.4</v>
      </c>
      <c r="AS194" s="321">
        <v>11.4</v>
      </c>
      <c r="AT194" s="321">
        <v>4.0999999999999996</v>
      </c>
      <c r="AU194" s="321">
        <v>3.1</v>
      </c>
      <c r="AV194" s="321">
        <v>1</v>
      </c>
      <c r="AW194" s="321">
        <v>1.9</v>
      </c>
      <c r="AX194" s="321">
        <v>1.2</v>
      </c>
      <c r="AY194" s="321">
        <v>1.2</v>
      </c>
      <c r="AZ194" s="55" t="s">
        <v>713</v>
      </c>
      <c r="BA194" s="6" t="s">
        <v>161</v>
      </c>
      <c r="BB194" s="6" t="s">
        <v>669</v>
      </c>
      <c r="BC194" s="6" t="s">
        <v>339</v>
      </c>
    </row>
    <row r="195" spans="1:55" ht="18" customHeight="1">
      <c r="A195" s="76"/>
      <c r="B195" s="76"/>
      <c r="C195" s="241" t="s">
        <v>352</v>
      </c>
      <c r="D195" s="167" t="s">
        <v>949</v>
      </c>
      <c r="E195" s="167"/>
      <c r="F195" s="167"/>
      <c r="G195" s="167"/>
      <c r="H195" s="167"/>
      <c r="I195" s="2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321"/>
      <c r="AX195" s="321"/>
      <c r="AY195" s="321"/>
      <c r="AZ195" s="55"/>
      <c r="BA195" s="6" t="s">
        <v>161</v>
      </c>
      <c r="BB195" s="6" t="s">
        <v>669</v>
      </c>
      <c r="BC195" s="6" t="s">
        <v>339</v>
      </c>
    </row>
    <row r="196" spans="1:55" ht="18" customHeight="1">
      <c r="A196" s="76"/>
      <c r="B196" s="76"/>
      <c r="C196" s="76"/>
      <c r="D196" s="8" t="s">
        <v>36</v>
      </c>
      <c r="E196" s="2" t="s">
        <v>950</v>
      </c>
      <c r="F196" s="2"/>
      <c r="G196" s="2"/>
      <c r="I196" s="2" t="s">
        <v>240</v>
      </c>
      <c r="J196" s="79">
        <v>17</v>
      </c>
      <c r="K196" s="79">
        <v>17</v>
      </c>
      <c r="L196" s="79">
        <v>17</v>
      </c>
      <c r="M196" s="79">
        <v>17</v>
      </c>
      <c r="N196" s="79">
        <v>17</v>
      </c>
      <c r="O196" s="79">
        <v>17</v>
      </c>
      <c r="P196" s="79">
        <v>17</v>
      </c>
      <c r="Q196" s="79">
        <v>17</v>
      </c>
      <c r="R196" s="79">
        <v>18</v>
      </c>
      <c r="S196" s="79">
        <v>18</v>
      </c>
      <c r="T196" s="79">
        <v>18</v>
      </c>
      <c r="U196" s="79">
        <v>18</v>
      </c>
      <c r="V196" s="79">
        <v>18</v>
      </c>
      <c r="W196" s="79">
        <v>18</v>
      </c>
      <c r="X196" s="79">
        <v>18</v>
      </c>
      <c r="Y196" s="79">
        <v>18</v>
      </c>
      <c r="Z196" s="79">
        <v>19</v>
      </c>
      <c r="AA196" s="79">
        <v>19</v>
      </c>
      <c r="AB196" s="79">
        <v>20</v>
      </c>
      <c r="AC196" s="79">
        <v>24</v>
      </c>
      <c r="AD196" s="79" t="s">
        <v>958</v>
      </c>
      <c r="AE196" s="79" t="s">
        <v>36</v>
      </c>
      <c r="AF196" s="79" t="s">
        <v>36</v>
      </c>
      <c r="AG196" s="79" t="s">
        <v>36</v>
      </c>
      <c r="AH196" s="79" t="s">
        <v>36</v>
      </c>
      <c r="AI196" s="79" t="s">
        <v>36</v>
      </c>
      <c r="AJ196" s="79" t="s">
        <v>36</v>
      </c>
      <c r="AK196" s="79" t="s">
        <v>36</v>
      </c>
      <c r="AL196" s="79" t="s">
        <v>36</v>
      </c>
      <c r="AM196" s="79" t="s">
        <v>36</v>
      </c>
      <c r="AN196" s="79" t="s">
        <v>36</v>
      </c>
      <c r="AO196" s="79" t="s">
        <v>36</v>
      </c>
      <c r="AP196" s="79" t="s">
        <v>36</v>
      </c>
      <c r="AQ196" s="79" t="s">
        <v>36</v>
      </c>
      <c r="AR196" s="79" t="s">
        <v>36</v>
      </c>
      <c r="AS196" s="79" t="s">
        <v>36</v>
      </c>
      <c r="AT196" s="79" t="s">
        <v>36</v>
      </c>
      <c r="AU196" s="79" t="s">
        <v>36</v>
      </c>
      <c r="AV196" s="79" t="s">
        <v>36</v>
      </c>
      <c r="AW196" s="79" t="s">
        <v>36</v>
      </c>
      <c r="AX196" s="79" t="s">
        <v>36</v>
      </c>
      <c r="AY196" s="79" t="s">
        <v>36</v>
      </c>
      <c r="AZ196" s="324" t="s">
        <v>681</v>
      </c>
      <c r="BC196" s="6"/>
    </row>
    <row r="197" spans="1:55" ht="18" customHeight="1">
      <c r="A197" s="76"/>
      <c r="B197" s="76"/>
      <c r="C197" s="76"/>
      <c r="D197" s="8" t="s">
        <v>36</v>
      </c>
      <c r="E197" s="2" t="s">
        <v>951</v>
      </c>
      <c r="F197" s="2"/>
      <c r="G197" s="2"/>
      <c r="I197" s="2" t="s">
        <v>240</v>
      </c>
      <c r="J197" s="79">
        <v>76</v>
      </c>
      <c r="K197" s="79">
        <v>76</v>
      </c>
      <c r="L197" s="79">
        <v>75</v>
      </c>
      <c r="M197" s="79">
        <v>75</v>
      </c>
      <c r="N197" s="79">
        <v>75</v>
      </c>
      <c r="O197" s="79">
        <v>75</v>
      </c>
      <c r="P197" s="79">
        <v>75</v>
      </c>
      <c r="Q197" s="79">
        <v>75</v>
      </c>
      <c r="R197" s="79">
        <v>75</v>
      </c>
      <c r="S197" s="79">
        <v>75</v>
      </c>
      <c r="T197" s="79">
        <v>75</v>
      </c>
      <c r="U197" s="79">
        <v>75</v>
      </c>
      <c r="V197" s="79">
        <v>75</v>
      </c>
      <c r="W197" s="79">
        <v>74</v>
      </c>
      <c r="X197" s="79">
        <v>74</v>
      </c>
      <c r="Y197" s="79">
        <v>74</v>
      </c>
      <c r="Z197" s="79">
        <v>74</v>
      </c>
      <c r="AA197" s="79">
        <v>74</v>
      </c>
      <c r="AB197" s="79">
        <v>73</v>
      </c>
      <c r="AC197" s="79">
        <v>74</v>
      </c>
      <c r="AD197" s="79" t="s">
        <v>958</v>
      </c>
      <c r="AE197" s="321" t="s">
        <v>36</v>
      </c>
      <c r="AF197" s="369" t="s">
        <v>36</v>
      </c>
      <c r="AG197" s="369" t="s">
        <v>36</v>
      </c>
      <c r="AH197" s="79" t="s">
        <v>36</v>
      </c>
      <c r="AI197" s="79" t="s">
        <v>36</v>
      </c>
      <c r="AJ197" s="79" t="s">
        <v>36</v>
      </c>
      <c r="AK197" s="79" t="s">
        <v>36</v>
      </c>
      <c r="AL197" s="79" t="s">
        <v>36</v>
      </c>
      <c r="AM197" s="79" t="s">
        <v>36</v>
      </c>
      <c r="AN197" s="79" t="s">
        <v>36</v>
      </c>
      <c r="AO197" s="79" t="s">
        <v>36</v>
      </c>
      <c r="AP197" s="79" t="s">
        <v>36</v>
      </c>
      <c r="AQ197" s="79" t="s">
        <v>36</v>
      </c>
      <c r="AR197" s="79" t="s">
        <v>36</v>
      </c>
      <c r="AS197" s="79" t="s">
        <v>36</v>
      </c>
      <c r="AT197" s="79" t="s">
        <v>36</v>
      </c>
      <c r="AU197" s="79" t="s">
        <v>36</v>
      </c>
      <c r="AV197" s="79" t="s">
        <v>36</v>
      </c>
      <c r="AW197" s="79" t="s">
        <v>36</v>
      </c>
      <c r="AX197" s="79" t="s">
        <v>36</v>
      </c>
      <c r="AY197" s="79" t="s">
        <v>36</v>
      </c>
      <c r="AZ197" s="324" t="s">
        <v>681</v>
      </c>
      <c r="BA197" s="6" t="s">
        <v>161</v>
      </c>
      <c r="BB197" s="6" t="s">
        <v>669</v>
      </c>
      <c r="BC197" s="6" t="s">
        <v>339</v>
      </c>
    </row>
    <row r="198" spans="1:55" ht="18" customHeight="1">
      <c r="A198" s="76"/>
      <c r="B198" s="76"/>
      <c r="C198" s="76"/>
      <c r="D198" s="8" t="s">
        <v>36</v>
      </c>
      <c r="E198" s="2" t="s">
        <v>952</v>
      </c>
      <c r="F198" s="2"/>
      <c r="G198" s="2"/>
      <c r="I198" s="2" t="s">
        <v>240</v>
      </c>
      <c r="J198" s="79">
        <v>8</v>
      </c>
      <c r="K198" s="79">
        <v>8</v>
      </c>
      <c r="L198" s="79">
        <v>8</v>
      </c>
      <c r="M198" s="79">
        <v>8</v>
      </c>
      <c r="N198" s="79">
        <v>8</v>
      </c>
      <c r="O198" s="79">
        <v>8</v>
      </c>
      <c r="P198" s="79">
        <v>7</v>
      </c>
      <c r="Q198" s="79">
        <v>7</v>
      </c>
      <c r="R198" s="79">
        <v>7</v>
      </c>
      <c r="S198" s="79">
        <v>7</v>
      </c>
      <c r="T198" s="79">
        <v>7</v>
      </c>
      <c r="U198" s="79">
        <v>7</v>
      </c>
      <c r="V198" s="79">
        <v>7</v>
      </c>
      <c r="W198" s="79">
        <v>7</v>
      </c>
      <c r="X198" s="79">
        <v>7</v>
      </c>
      <c r="Y198" s="79">
        <v>7</v>
      </c>
      <c r="Z198" s="79">
        <v>7</v>
      </c>
      <c r="AA198" s="79">
        <v>7</v>
      </c>
      <c r="AB198" s="79">
        <v>7</v>
      </c>
      <c r="AC198" s="79">
        <v>2</v>
      </c>
      <c r="AD198" s="79" t="s">
        <v>958</v>
      </c>
      <c r="AE198" s="321" t="s">
        <v>36</v>
      </c>
      <c r="AF198" s="369" t="s">
        <v>36</v>
      </c>
      <c r="AG198" s="369" t="s">
        <v>36</v>
      </c>
      <c r="AH198" s="79" t="s">
        <v>36</v>
      </c>
      <c r="AI198" s="79" t="s">
        <v>36</v>
      </c>
      <c r="AJ198" s="79" t="s">
        <v>36</v>
      </c>
      <c r="AK198" s="79" t="s">
        <v>36</v>
      </c>
      <c r="AL198" s="79" t="s">
        <v>36</v>
      </c>
      <c r="AM198" s="79" t="s">
        <v>36</v>
      </c>
      <c r="AN198" s="79" t="s">
        <v>36</v>
      </c>
      <c r="AO198" s="79" t="s">
        <v>36</v>
      </c>
      <c r="AP198" s="79" t="s">
        <v>36</v>
      </c>
      <c r="AQ198" s="79" t="s">
        <v>36</v>
      </c>
      <c r="AR198" s="79" t="s">
        <v>36</v>
      </c>
      <c r="AS198" s="79" t="s">
        <v>36</v>
      </c>
      <c r="AT198" s="79" t="s">
        <v>36</v>
      </c>
      <c r="AU198" s="79" t="s">
        <v>36</v>
      </c>
      <c r="AV198" s="79" t="s">
        <v>36</v>
      </c>
      <c r="AW198" s="79" t="s">
        <v>36</v>
      </c>
      <c r="AX198" s="79" t="s">
        <v>36</v>
      </c>
      <c r="AY198" s="79" t="s">
        <v>36</v>
      </c>
      <c r="AZ198" s="324" t="s">
        <v>681</v>
      </c>
      <c r="BA198" s="6" t="s">
        <v>161</v>
      </c>
      <c r="BB198" s="6" t="s">
        <v>669</v>
      </c>
      <c r="BC198" s="6" t="s">
        <v>339</v>
      </c>
    </row>
    <row r="199" spans="1:55" s="6" customFormat="1" ht="18" customHeight="1">
      <c r="A199" s="76"/>
      <c r="B199" s="9"/>
      <c r="C199" s="76"/>
      <c r="D199" s="8"/>
      <c r="E199" s="2"/>
      <c r="F199" s="2"/>
      <c r="G199" s="2"/>
      <c r="I199" s="2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321"/>
      <c r="AF199" s="369"/>
      <c r="AG199" s="369"/>
      <c r="AH199" s="369"/>
      <c r="AI199" s="369"/>
      <c r="AJ199" s="369"/>
      <c r="AK199" s="369"/>
      <c r="AL199" s="321"/>
      <c r="AM199" s="321"/>
      <c r="AN199" s="321"/>
      <c r="AO199" s="321"/>
      <c r="AP199" s="321"/>
      <c r="AQ199" s="321"/>
      <c r="AR199" s="321"/>
      <c r="AS199" s="321"/>
      <c r="AT199" s="321"/>
      <c r="AU199" s="321"/>
      <c r="AV199" s="321"/>
      <c r="AW199" s="321"/>
      <c r="AX199" s="321"/>
      <c r="AY199" s="321"/>
      <c r="AZ199" s="324"/>
      <c r="BC199" s="2"/>
    </row>
    <row r="200" spans="1:55" s="6" customFormat="1" ht="18" customHeight="1">
      <c r="A200" s="9"/>
      <c r="B200" s="9">
        <v>4.2</v>
      </c>
      <c r="C200" s="72" t="s">
        <v>854</v>
      </c>
      <c r="D200" s="72"/>
      <c r="E200" s="72"/>
      <c r="F200" s="72"/>
      <c r="G200" s="72"/>
      <c r="H200" s="72"/>
      <c r="I200" s="2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240"/>
      <c r="AF200" s="240"/>
      <c r="AG200" s="240"/>
      <c r="AH200" s="240"/>
      <c r="AI200" s="240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55"/>
      <c r="BC200" s="102"/>
    </row>
    <row r="201" spans="1:55" s="6" customFormat="1" ht="18" customHeight="1">
      <c r="A201" s="9"/>
      <c r="B201" s="9"/>
      <c r="C201" s="241" t="s">
        <v>360</v>
      </c>
      <c r="D201" s="77" t="s">
        <v>855</v>
      </c>
      <c r="E201" s="77"/>
      <c r="F201" s="77"/>
      <c r="I201" s="2" t="s">
        <v>745</v>
      </c>
      <c r="J201" s="79">
        <v>1643.6</v>
      </c>
      <c r="K201" s="79">
        <v>1672.1</v>
      </c>
      <c r="L201" s="79">
        <v>1583.9</v>
      </c>
      <c r="M201" s="79">
        <v>1588.8</v>
      </c>
      <c r="N201" s="79">
        <v>1350.9</v>
      </c>
      <c r="O201" s="79">
        <v>1501</v>
      </c>
      <c r="P201" s="79">
        <v>1504.8</v>
      </c>
      <c r="Q201" s="79">
        <v>1627.2</v>
      </c>
      <c r="R201" s="79">
        <v>1573.5</v>
      </c>
      <c r="S201" s="79">
        <v>1532.6</v>
      </c>
      <c r="T201" s="79">
        <v>1537.8</v>
      </c>
      <c r="U201" s="79">
        <v>1567.5</v>
      </c>
      <c r="V201" s="79">
        <v>1587.4</v>
      </c>
      <c r="W201" s="79">
        <v>1444.2</v>
      </c>
      <c r="X201" s="79">
        <v>1394.6</v>
      </c>
      <c r="Y201" s="79">
        <v>1495.5</v>
      </c>
      <c r="Z201" s="79">
        <v>1422.6</v>
      </c>
      <c r="AA201" s="79">
        <v>1376.7</v>
      </c>
      <c r="AB201" s="79">
        <v>1424.2</v>
      </c>
      <c r="AC201" s="79">
        <v>1454.7</v>
      </c>
      <c r="AD201" s="79">
        <v>1536.1</v>
      </c>
      <c r="AE201" s="321">
        <v>-11.8</v>
      </c>
      <c r="AF201" s="321">
        <v>-1.1000000000000001</v>
      </c>
      <c r="AG201" s="321">
        <v>-11.7</v>
      </c>
      <c r="AH201" s="321">
        <v>-6</v>
      </c>
      <c r="AI201" s="321">
        <v>-17.8</v>
      </c>
      <c r="AJ201" s="321">
        <v>-10.199999999999999</v>
      </c>
      <c r="AK201" s="321">
        <v>-5</v>
      </c>
      <c r="AL201" s="321">
        <v>2.4</v>
      </c>
      <c r="AM201" s="321">
        <v>16.5</v>
      </c>
      <c r="AN201" s="321">
        <v>2.1</v>
      </c>
      <c r="AO201" s="321">
        <v>2.2000000000000002</v>
      </c>
      <c r="AP201" s="321">
        <v>-3.7</v>
      </c>
      <c r="AQ201" s="321">
        <v>0.9</v>
      </c>
      <c r="AR201" s="321">
        <v>-5.8</v>
      </c>
      <c r="AS201" s="321">
        <v>-9.3000000000000007</v>
      </c>
      <c r="AT201" s="321">
        <v>-4.5999999999999996</v>
      </c>
      <c r="AU201" s="321">
        <v>-10.4</v>
      </c>
      <c r="AV201" s="321">
        <v>-4.7</v>
      </c>
      <c r="AW201" s="321">
        <v>2.1</v>
      </c>
      <c r="AX201" s="321">
        <v>-2.7</v>
      </c>
      <c r="AY201" s="321">
        <v>8</v>
      </c>
      <c r="AZ201" s="55" t="s">
        <v>371</v>
      </c>
      <c r="BA201" s="6" t="s">
        <v>161</v>
      </c>
      <c r="BC201" s="2" t="s">
        <v>116</v>
      </c>
    </row>
    <row r="202" spans="1:55" s="6" customFormat="1" ht="18" customHeight="1">
      <c r="A202" s="9"/>
      <c r="B202" s="9"/>
      <c r="C202" s="9" t="s">
        <v>365</v>
      </c>
      <c r="D202" s="77" t="s">
        <v>856</v>
      </c>
      <c r="E202" s="77"/>
      <c r="F202" s="77"/>
      <c r="I202" s="2" t="s">
        <v>857</v>
      </c>
      <c r="J202" s="79">
        <v>142.5</v>
      </c>
      <c r="K202" s="79">
        <v>132.6</v>
      </c>
      <c r="L202" s="79">
        <v>119.2</v>
      </c>
      <c r="M202" s="79">
        <v>131</v>
      </c>
      <c r="N202" s="79">
        <v>162.6</v>
      </c>
      <c r="O202" s="79">
        <v>227</v>
      </c>
      <c r="P202" s="79">
        <v>359.4</v>
      </c>
      <c r="Q202" s="79">
        <v>319</v>
      </c>
      <c r="R202" s="79">
        <v>310.2</v>
      </c>
      <c r="S202" s="79">
        <v>231.5</v>
      </c>
      <c r="T202" s="79">
        <v>187.5</v>
      </c>
      <c r="U202" s="79">
        <v>167.8</v>
      </c>
      <c r="V202" s="79">
        <v>163.30000000000001</v>
      </c>
      <c r="W202" s="79">
        <v>131.80000000000001</v>
      </c>
      <c r="X202" s="79">
        <v>110.3</v>
      </c>
      <c r="Y202" s="79">
        <v>125.5</v>
      </c>
      <c r="Z202" s="79">
        <v>136.69999999999999</v>
      </c>
      <c r="AA202" s="79">
        <v>112.3</v>
      </c>
      <c r="AB202" s="79">
        <v>139</v>
      </c>
      <c r="AC202" s="79">
        <v>171.4</v>
      </c>
      <c r="AD202" s="79">
        <v>191</v>
      </c>
      <c r="AE202" s="321">
        <v>-20.3</v>
      </c>
      <c r="AF202" s="321">
        <v>-21.9</v>
      </c>
      <c r="AG202" s="321">
        <v>-19.600000000000001</v>
      </c>
      <c r="AH202" s="321">
        <v>1.7</v>
      </c>
      <c r="AI202" s="321">
        <v>14.1</v>
      </c>
      <c r="AJ202" s="321">
        <v>71.2</v>
      </c>
      <c r="AK202" s="321">
        <v>201.5</v>
      </c>
      <c r="AL202" s="321">
        <v>143.6</v>
      </c>
      <c r="AM202" s="321">
        <v>90.8</v>
      </c>
      <c r="AN202" s="321">
        <v>2</v>
      </c>
      <c r="AO202" s="321">
        <v>-47.8</v>
      </c>
      <c r="AP202" s="321">
        <v>-47.4</v>
      </c>
      <c r="AQ202" s="321">
        <v>-47.4</v>
      </c>
      <c r="AR202" s="321">
        <v>-43.1</v>
      </c>
      <c r="AS202" s="321">
        <v>-41.2</v>
      </c>
      <c r="AT202" s="321">
        <v>-25.2</v>
      </c>
      <c r="AU202" s="321">
        <v>-16.3</v>
      </c>
      <c r="AV202" s="321">
        <v>-14.8</v>
      </c>
      <c r="AW202" s="321">
        <v>26.1</v>
      </c>
      <c r="AX202" s="321">
        <v>36.5</v>
      </c>
      <c r="AY202" s="321">
        <v>39.700000000000003</v>
      </c>
      <c r="AZ202" s="55" t="s">
        <v>371</v>
      </c>
      <c r="BA202" s="6" t="s">
        <v>161</v>
      </c>
      <c r="BC202" s="2" t="s">
        <v>116</v>
      </c>
    </row>
    <row r="203" spans="1:55" s="6" customFormat="1" ht="18" customHeight="1">
      <c r="A203" s="9"/>
      <c r="B203" s="9"/>
      <c r="C203" s="9"/>
      <c r="D203" s="9"/>
      <c r="E203" s="8"/>
      <c r="F203" s="171"/>
      <c r="G203" s="171"/>
      <c r="H203" s="171"/>
      <c r="I203" s="2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321"/>
      <c r="AF203" s="321"/>
      <c r="AG203" s="321"/>
      <c r="AH203" s="321"/>
      <c r="AI203" s="321"/>
      <c r="AJ203" s="321"/>
      <c r="AK203" s="321"/>
      <c r="AL203" s="321"/>
      <c r="AM203" s="321"/>
      <c r="AN203" s="321"/>
      <c r="AO203" s="321"/>
      <c r="AP203" s="321"/>
      <c r="AQ203" s="321"/>
      <c r="AR203" s="321"/>
      <c r="AS203" s="321"/>
      <c r="AT203" s="321"/>
      <c r="AU203" s="321"/>
      <c r="AV203" s="321"/>
      <c r="AW203" s="321"/>
      <c r="AX203" s="321"/>
      <c r="AY203" s="321"/>
      <c r="AZ203" s="55"/>
      <c r="BC203" s="2"/>
    </row>
    <row r="204" spans="1:55" s="6" customFormat="1" ht="18" customHeight="1">
      <c r="A204" s="76"/>
      <c r="B204" s="9">
        <v>4.3</v>
      </c>
      <c r="C204" s="72" t="s">
        <v>859</v>
      </c>
      <c r="D204" s="72"/>
      <c r="E204" s="72"/>
      <c r="F204" s="72"/>
      <c r="G204" s="72"/>
      <c r="H204" s="72"/>
      <c r="I204" s="2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321"/>
      <c r="AX204" s="321"/>
      <c r="AY204" s="321"/>
      <c r="AZ204" s="55"/>
      <c r="BA204" s="6" t="s">
        <v>161</v>
      </c>
      <c r="BC204" s="2" t="s">
        <v>116</v>
      </c>
    </row>
    <row r="205" spans="1:55" s="6" customFormat="1" ht="18" customHeight="1">
      <c r="A205" s="76"/>
      <c r="B205" s="9"/>
      <c r="C205" s="241" t="s">
        <v>370</v>
      </c>
      <c r="D205" s="77" t="s">
        <v>382</v>
      </c>
      <c r="E205" s="77"/>
      <c r="F205" s="77"/>
      <c r="I205" s="2" t="s">
        <v>384</v>
      </c>
      <c r="J205" s="79">
        <v>4.0999999999999996</v>
      </c>
      <c r="K205" s="370">
        <v>4.1489000000000003</v>
      </c>
      <c r="L205" s="370">
        <v>4.1660000000000004</v>
      </c>
      <c r="M205" s="370">
        <v>4.1650999999999998</v>
      </c>
      <c r="N205" s="370">
        <v>4.1798000000000002</v>
      </c>
      <c r="O205" s="370">
        <v>4.3242000000000003</v>
      </c>
      <c r="P205" s="295">
        <v>4.2023999999999999</v>
      </c>
      <c r="Q205" s="295">
        <v>4.1075999999999997</v>
      </c>
      <c r="R205" s="295">
        <v>4.0639000000000003</v>
      </c>
      <c r="S205" s="295">
        <v>4.1288</v>
      </c>
      <c r="T205" s="295">
        <v>4.1959</v>
      </c>
      <c r="U205" s="295">
        <v>4.1845999999999997</v>
      </c>
      <c r="V205" s="295">
        <v>4.1924000000000001</v>
      </c>
      <c r="W205" s="295">
        <v>4.3507999999999996</v>
      </c>
      <c r="X205" s="295">
        <v>4.4836999999999998</v>
      </c>
      <c r="Y205" s="295">
        <v>4.5773999999999999</v>
      </c>
      <c r="Z205" s="295">
        <v>4.3906999999999998</v>
      </c>
      <c r="AA205" s="295">
        <v>4.5263</v>
      </c>
      <c r="AB205" s="295">
        <v>4.6279000000000003</v>
      </c>
      <c r="AC205" s="295">
        <v>4.6976000000000004</v>
      </c>
      <c r="AD205" s="295">
        <v>4.7234999999999996</v>
      </c>
      <c r="AE205" s="321">
        <v>-4</v>
      </c>
      <c r="AF205" s="321">
        <v>-4.8</v>
      </c>
      <c r="AG205" s="321">
        <v>-1.7</v>
      </c>
      <c r="AH205" s="321">
        <v>0.2</v>
      </c>
      <c r="AI205" s="321">
        <v>-2.2000000000000002</v>
      </c>
      <c r="AJ205" s="321">
        <v>-4.0999999999999996</v>
      </c>
      <c r="AK205" s="321">
        <v>-0.9</v>
      </c>
      <c r="AL205" s="321">
        <v>1.4</v>
      </c>
      <c r="AM205" s="321">
        <v>2.9</v>
      </c>
      <c r="AN205" s="321">
        <v>4.7</v>
      </c>
      <c r="AO205" s="321">
        <v>0.2</v>
      </c>
      <c r="AP205" s="321">
        <v>-1.8</v>
      </c>
      <c r="AQ205" s="321">
        <v>-3.1</v>
      </c>
      <c r="AR205" s="321">
        <v>-5.0999999999999996</v>
      </c>
      <c r="AS205" s="321">
        <v>-6.4</v>
      </c>
      <c r="AT205" s="321">
        <v>-8.6</v>
      </c>
      <c r="AU205" s="321">
        <v>-4.5</v>
      </c>
      <c r="AV205" s="321">
        <v>-3.9</v>
      </c>
      <c r="AW205" s="321">
        <v>-3.1</v>
      </c>
      <c r="AX205" s="321">
        <v>-2.6</v>
      </c>
      <c r="AY205" s="321">
        <v>-7</v>
      </c>
      <c r="AZ205" s="55" t="s">
        <v>789</v>
      </c>
      <c r="BA205" s="6" t="s">
        <v>161</v>
      </c>
      <c r="BC205" s="2" t="s">
        <v>116</v>
      </c>
    </row>
    <row r="206" spans="1:55" s="6" customFormat="1" ht="18" customHeight="1">
      <c r="A206" s="76"/>
      <c r="B206" s="9"/>
      <c r="C206" s="241" t="s">
        <v>374</v>
      </c>
      <c r="D206" s="77" t="s">
        <v>386</v>
      </c>
      <c r="E206" s="77"/>
      <c r="F206" s="77"/>
      <c r="I206" s="2" t="s">
        <v>384</v>
      </c>
      <c r="J206" s="79">
        <v>5.3</v>
      </c>
      <c r="K206" s="370">
        <v>5.3338999999999999</v>
      </c>
      <c r="L206" s="370">
        <v>5.1383000000000001</v>
      </c>
      <c r="M206" s="370">
        <v>5.3602999999999996</v>
      </c>
      <c r="N206" s="370">
        <v>5.3503999999999996</v>
      </c>
      <c r="O206" s="370">
        <v>5.3642000000000003</v>
      </c>
      <c r="P206" s="295">
        <v>5.4249999999999998</v>
      </c>
      <c r="Q206" s="295">
        <v>5.4226000000000001</v>
      </c>
      <c r="R206" s="295">
        <v>5.6048</v>
      </c>
      <c r="S206" s="295">
        <v>5.7713999999999999</v>
      </c>
      <c r="T206" s="295">
        <v>5.7835999999999999</v>
      </c>
      <c r="U206" s="295">
        <v>5.6410999999999998</v>
      </c>
      <c r="V206" s="295">
        <v>5.6279000000000003</v>
      </c>
      <c r="W206" s="295">
        <v>5.4710000000000001</v>
      </c>
      <c r="X206" s="295">
        <v>5.2770000000000001</v>
      </c>
      <c r="Y206" s="295">
        <v>5.3640999999999996</v>
      </c>
      <c r="Z206" s="295">
        <v>5.3320999999999996</v>
      </c>
      <c r="AA206" s="295">
        <v>5.6654</v>
      </c>
      <c r="AB206" s="295">
        <v>5.8623000000000003</v>
      </c>
      <c r="AC206" s="295">
        <v>5.8322000000000003</v>
      </c>
      <c r="AD206" s="295">
        <v>5.9904000000000002</v>
      </c>
      <c r="AE206" s="321">
        <v>2.5</v>
      </c>
      <c r="AF206" s="321">
        <v>0.8</v>
      </c>
      <c r="AG206" s="321">
        <v>3.8</v>
      </c>
      <c r="AH206" s="321">
        <v>0.1</v>
      </c>
      <c r="AI206" s="321">
        <v>-0.4</v>
      </c>
      <c r="AJ206" s="321">
        <v>-0.6</v>
      </c>
      <c r="AK206" s="321">
        <v>-5.3</v>
      </c>
      <c r="AL206" s="321">
        <v>-1.1000000000000001</v>
      </c>
      <c r="AM206" s="321">
        <v>-4.5</v>
      </c>
      <c r="AN206" s="321">
        <v>-7.1</v>
      </c>
      <c r="AO206" s="321">
        <v>-6.2</v>
      </c>
      <c r="AP206" s="321">
        <v>-3.9</v>
      </c>
      <c r="AQ206" s="321">
        <v>-0.4</v>
      </c>
      <c r="AR206" s="321">
        <v>5.5</v>
      </c>
      <c r="AS206" s="321">
        <v>9.6</v>
      </c>
      <c r="AT206" s="321">
        <v>5.2</v>
      </c>
      <c r="AU206" s="321">
        <v>5.5</v>
      </c>
      <c r="AV206" s="321">
        <v>-3.4</v>
      </c>
      <c r="AW206" s="321">
        <v>-10</v>
      </c>
      <c r="AX206" s="321">
        <v>-8</v>
      </c>
      <c r="AY206" s="321">
        <v>-11</v>
      </c>
      <c r="AZ206" s="55" t="s">
        <v>789</v>
      </c>
      <c r="BA206" s="6" t="s">
        <v>161</v>
      </c>
      <c r="BB206" s="296" t="s">
        <v>687</v>
      </c>
      <c r="BC206" s="296" t="s">
        <v>362</v>
      </c>
    </row>
    <row r="207" spans="1:55" s="6" customFormat="1" ht="18" customHeight="1">
      <c r="A207" s="9"/>
      <c r="B207" s="9"/>
      <c r="C207" s="9" t="s">
        <v>378</v>
      </c>
      <c r="D207" s="77" t="s">
        <v>389</v>
      </c>
      <c r="E207" s="77"/>
      <c r="F207" s="77"/>
      <c r="I207" s="2" t="s">
        <v>384</v>
      </c>
      <c r="J207" s="79">
        <v>5.7</v>
      </c>
      <c r="K207" s="370">
        <v>5.7470999999999997</v>
      </c>
      <c r="L207" s="370">
        <v>5.7255000000000003</v>
      </c>
      <c r="M207" s="370">
        <v>5.7256</v>
      </c>
      <c r="N207" s="370">
        <v>5.7465000000000002</v>
      </c>
      <c r="O207" s="370">
        <v>5.9181999999999997</v>
      </c>
      <c r="P207" s="295">
        <v>5.8986999999999998</v>
      </c>
      <c r="Q207" s="295">
        <v>5.8483999999999998</v>
      </c>
      <c r="R207" s="295">
        <v>5.8415999999999997</v>
      </c>
      <c r="S207" s="295">
        <v>5.9244000000000003</v>
      </c>
      <c r="T207" s="295">
        <v>5.9669999999999996</v>
      </c>
      <c r="U207" s="295">
        <v>5.8769999999999998</v>
      </c>
      <c r="V207" s="295">
        <v>5.8476999999999997</v>
      </c>
      <c r="W207" s="295">
        <v>5.8700999999999999</v>
      </c>
      <c r="X207" s="295">
        <v>5.8678999999999997</v>
      </c>
      <c r="Y207" s="295">
        <v>5.9595000000000002</v>
      </c>
      <c r="Z207" s="295">
        <v>5.8802000000000003</v>
      </c>
      <c r="AA207" s="295">
        <v>6.0747</v>
      </c>
      <c r="AB207" s="295">
        <v>6.1645000000000003</v>
      </c>
      <c r="AC207" s="295">
        <v>6.2154999999999996</v>
      </c>
      <c r="AD207" s="295">
        <v>6.2842000000000002</v>
      </c>
      <c r="AE207" s="321">
        <v>-0.3</v>
      </c>
      <c r="AF207" s="321">
        <v>-1.7</v>
      </c>
      <c r="AG207" s="321">
        <v>-1.4</v>
      </c>
      <c r="AH207" s="321">
        <v>1.1000000000000001</v>
      </c>
      <c r="AI207" s="321">
        <v>-0.9</v>
      </c>
      <c r="AJ207" s="321">
        <v>-2.9</v>
      </c>
      <c r="AK207" s="321">
        <v>-2.9</v>
      </c>
      <c r="AL207" s="321">
        <v>-2.1</v>
      </c>
      <c r="AM207" s="321">
        <v>-1.6</v>
      </c>
      <c r="AN207" s="321">
        <v>-0.1</v>
      </c>
      <c r="AO207" s="321">
        <v>-1.1000000000000001</v>
      </c>
      <c r="AP207" s="321">
        <v>-0.5</v>
      </c>
      <c r="AQ207" s="321">
        <v>-0.1</v>
      </c>
      <c r="AR207" s="321">
        <v>0.9</v>
      </c>
      <c r="AS207" s="321">
        <v>1.7</v>
      </c>
      <c r="AT207" s="321">
        <v>-1.4</v>
      </c>
      <c r="AU207" s="321">
        <v>-0.6</v>
      </c>
      <c r="AV207" s="321">
        <v>-3.4</v>
      </c>
      <c r="AW207" s="321">
        <v>-4.8</v>
      </c>
      <c r="AX207" s="321">
        <v>-4.0999999999999996</v>
      </c>
      <c r="AY207" s="321">
        <v>-6.4</v>
      </c>
      <c r="AZ207" s="55" t="s">
        <v>789</v>
      </c>
      <c r="BA207" s="6" t="s">
        <v>161</v>
      </c>
      <c r="BC207" s="2" t="s">
        <v>116</v>
      </c>
    </row>
    <row r="208" spans="1:55" s="6" customFormat="1" ht="18" customHeight="1">
      <c r="A208" s="9"/>
      <c r="B208" s="9"/>
      <c r="C208" s="241" t="s">
        <v>685</v>
      </c>
      <c r="D208" s="77" t="s">
        <v>392</v>
      </c>
      <c r="E208" s="77"/>
      <c r="F208" s="77"/>
      <c r="I208" s="2" t="s">
        <v>384</v>
      </c>
      <c r="J208" s="79">
        <v>3</v>
      </c>
      <c r="K208" s="370">
        <v>3.0438999999999998</v>
      </c>
      <c r="L208" s="370">
        <v>3.0297999999999998</v>
      </c>
      <c r="M208" s="370">
        <v>3.0550999999999999</v>
      </c>
      <c r="N208" s="370">
        <v>3.0164</v>
      </c>
      <c r="O208" s="370">
        <v>3.0621999999999998</v>
      </c>
      <c r="P208" s="295">
        <v>3.0564</v>
      </c>
      <c r="Q208" s="295">
        <v>3.0503999999999998</v>
      </c>
      <c r="R208" s="295">
        <v>3.0516999999999999</v>
      </c>
      <c r="S208" s="295">
        <v>3.0975999999999999</v>
      </c>
      <c r="T208" s="295">
        <v>3.1019999999999999</v>
      </c>
      <c r="U208" s="295">
        <v>3.0830000000000002</v>
      </c>
      <c r="V208" s="295">
        <v>3.1004</v>
      </c>
      <c r="W208" s="295">
        <v>3.1597</v>
      </c>
      <c r="X208" s="295">
        <v>3.2086999999999999</v>
      </c>
      <c r="Y208" s="295">
        <v>3.2970999999999999</v>
      </c>
      <c r="Z208" s="295">
        <v>3.2938000000000001</v>
      </c>
      <c r="AA208" s="295">
        <v>3.3799000000000001</v>
      </c>
      <c r="AB208" s="295">
        <v>3.4297</v>
      </c>
      <c r="AC208" s="295">
        <v>3.4802</v>
      </c>
      <c r="AD208" s="295">
        <v>3.5247000000000002</v>
      </c>
      <c r="AE208" s="321">
        <v>-1.5</v>
      </c>
      <c r="AF208" s="321">
        <v>-2.7</v>
      </c>
      <c r="AG208" s="321">
        <v>-1.2</v>
      </c>
      <c r="AH208" s="321">
        <v>-0.7</v>
      </c>
      <c r="AI208" s="321">
        <v>0.1</v>
      </c>
      <c r="AJ208" s="321">
        <v>-0.6</v>
      </c>
      <c r="AK208" s="321">
        <v>-0.9</v>
      </c>
      <c r="AL208" s="321">
        <v>0.2</v>
      </c>
      <c r="AM208" s="321">
        <v>-1.2</v>
      </c>
      <c r="AN208" s="321">
        <v>-1.1000000000000001</v>
      </c>
      <c r="AO208" s="321">
        <v>-1.5</v>
      </c>
      <c r="AP208" s="321">
        <v>-1.1000000000000001</v>
      </c>
      <c r="AQ208" s="321">
        <v>-1.6</v>
      </c>
      <c r="AR208" s="321">
        <v>-2</v>
      </c>
      <c r="AS208" s="321">
        <v>-3.3</v>
      </c>
      <c r="AT208" s="321">
        <v>-6.5</v>
      </c>
      <c r="AU208" s="321">
        <v>-5.9</v>
      </c>
      <c r="AV208" s="321">
        <v>-6.5</v>
      </c>
      <c r="AW208" s="321">
        <v>-6.4</v>
      </c>
      <c r="AX208" s="321">
        <v>-5.3</v>
      </c>
      <c r="AY208" s="321">
        <v>-6.6</v>
      </c>
      <c r="AZ208" s="55" t="s">
        <v>789</v>
      </c>
      <c r="BA208" s="6" t="s">
        <v>161</v>
      </c>
      <c r="BC208" s="2" t="s">
        <v>116</v>
      </c>
    </row>
    <row r="209" spans="1:55" s="6" customFormat="1" ht="18" customHeight="1">
      <c r="A209" s="9"/>
      <c r="B209" s="9"/>
      <c r="C209" s="9" t="s">
        <v>686</v>
      </c>
      <c r="D209" s="77" t="s">
        <v>395</v>
      </c>
      <c r="E209" s="77"/>
      <c r="F209" s="77"/>
      <c r="I209" s="2" t="s">
        <v>384</v>
      </c>
      <c r="J209" s="79">
        <v>4.5999999999999996</v>
      </c>
      <c r="K209" s="370">
        <v>4.6637000000000004</v>
      </c>
      <c r="L209" s="370">
        <v>4.6325000000000003</v>
      </c>
      <c r="M209" s="370">
        <v>4.6111000000000004</v>
      </c>
      <c r="N209" s="370">
        <v>4.6108000000000002</v>
      </c>
      <c r="O209" s="370">
        <v>4.7603</v>
      </c>
      <c r="P209" s="295">
        <v>4.9092000000000002</v>
      </c>
      <c r="Q209" s="295">
        <v>4.8959000000000001</v>
      </c>
      <c r="R209" s="295">
        <v>4.9015000000000004</v>
      </c>
      <c r="S209" s="295">
        <v>4.9730999999999996</v>
      </c>
      <c r="T209" s="295">
        <v>4.9467999999999996</v>
      </c>
      <c r="U209" s="295">
        <v>4.7853000000000003</v>
      </c>
      <c r="V209" s="295">
        <v>4.7069999999999999</v>
      </c>
      <c r="W209" s="295">
        <v>4.6383000000000001</v>
      </c>
      <c r="X209" s="295">
        <v>4.5174000000000003</v>
      </c>
      <c r="Y209" s="295">
        <v>4.6646000000000001</v>
      </c>
      <c r="Z209" s="295">
        <v>4.7096</v>
      </c>
      <c r="AA209" s="295">
        <v>4.9268000000000001</v>
      </c>
      <c r="AB209" s="295">
        <v>5.0370999999999997</v>
      </c>
      <c r="AC209" s="295">
        <v>5.0545</v>
      </c>
      <c r="AD209" s="295">
        <v>5.1292</v>
      </c>
      <c r="AE209" s="321">
        <v>3.8</v>
      </c>
      <c r="AF209" s="321">
        <v>1</v>
      </c>
      <c r="AG209" s="321">
        <v>2.8</v>
      </c>
      <c r="AH209" s="321">
        <v>3.3</v>
      </c>
      <c r="AI209" s="321">
        <v>0.8</v>
      </c>
      <c r="AJ209" s="321">
        <v>-2</v>
      </c>
      <c r="AK209" s="321">
        <v>-5.6</v>
      </c>
      <c r="AL209" s="321">
        <v>-5.8</v>
      </c>
      <c r="AM209" s="321">
        <v>-5.9</v>
      </c>
      <c r="AN209" s="321">
        <v>-4.3</v>
      </c>
      <c r="AO209" s="321">
        <v>-0.8</v>
      </c>
      <c r="AP209" s="321">
        <v>2.2999999999999998</v>
      </c>
      <c r="AQ209" s="321">
        <v>4.0999999999999996</v>
      </c>
      <c r="AR209" s="321">
        <v>7.2</v>
      </c>
      <c r="AS209" s="321">
        <v>9.5</v>
      </c>
      <c r="AT209" s="321">
        <v>2.6</v>
      </c>
      <c r="AU209" s="321">
        <v>-0.1</v>
      </c>
      <c r="AV209" s="321">
        <v>-5.9</v>
      </c>
      <c r="AW209" s="321">
        <v>-10.3</v>
      </c>
      <c r="AX209" s="321">
        <v>-7.7</v>
      </c>
      <c r="AY209" s="321">
        <v>-8.1999999999999993</v>
      </c>
      <c r="AZ209" s="55" t="s">
        <v>789</v>
      </c>
      <c r="BA209" s="6" t="s">
        <v>161</v>
      </c>
      <c r="BC209" s="2" t="s">
        <v>116</v>
      </c>
    </row>
    <row r="210" spans="1:55" s="6" customFormat="1" ht="18" customHeight="1">
      <c r="A210" s="76"/>
      <c r="B210" s="9"/>
      <c r="C210" s="241" t="s">
        <v>688</v>
      </c>
      <c r="D210" s="77" t="s">
        <v>398</v>
      </c>
      <c r="E210" s="77"/>
      <c r="F210" s="77"/>
      <c r="I210" s="2" t="s">
        <v>860</v>
      </c>
      <c r="J210" s="79">
        <v>410.3</v>
      </c>
      <c r="K210" s="370">
        <v>414.01609999999999</v>
      </c>
      <c r="L210" s="370">
        <v>422.53949999999998</v>
      </c>
      <c r="M210" s="370">
        <v>420.74529999999999</v>
      </c>
      <c r="N210" s="370">
        <v>431.99160000000001</v>
      </c>
      <c r="O210" s="370">
        <v>448.60660000000001</v>
      </c>
      <c r="P210" s="295">
        <v>456.50909999999999</v>
      </c>
      <c r="Q210" s="295">
        <v>454.29919999999998</v>
      </c>
      <c r="R210" s="295">
        <v>449.53910000000002</v>
      </c>
      <c r="S210" s="295">
        <v>452.92160000000001</v>
      </c>
      <c r="T210" s="295">
        <v>456.98559999999998</v>
      </c>
      <c r="U210" s="295">
        <v>453.68220000000002</v>
      </c>
      <c r="V210" s="295">
        <v>453.863</v>
      </c>
      <c r="W210" s="295">
        <v>451.22649999999999</v>
      </c>
      <c r="X210" s="295">
        <v>464.0641</v>
      </c>
      <c r="Y210" s="295">
        <v>474.35250000000002</v>
      </c>
      <c r="Z210" s="295">
        <v>474.5607</v>
      </c>
      <c r="AA210" s="295">
        <v>503.3809</v>
      </c>
      <c r="AB210" s="295">
        <v>523.97900000000004</v>
      </c>
      <c r="AC210" s="295">
        <v>529.77070000000003</v>
      </c>
      <c r="AD210" s="295">
        <v>540.57899999999995</v>
      </c>
      <c r="AE210" s="321">
        <v>0.9</v>
      </c>
      <c r="AF210" s="321">
        <v>-3.1</v>
      </c>
      <c r="AG210" s="321">
        <v>-1.5</v>
      </c>
      <c r="AH210" s="321">
        <v>-0.4</v>
      </c>
      <c r="AI210" s="321">
        <v>-5</v>
      </c>
      <c r="AJ210" s="321">
        <v>-7.7</v>
      </c>
      <c r="AK210" s="321">
        <v>-7.4</v>
      </c>
      <c r="AL210" s="321">
        <v>-7.4</v>
      </c>
      <c r="AM210" s="321">
        <v>-3.9</v>
      </c>
      <c r="AN210" s="321">
        <v>-1</v>
      </c>
      <c r="AO210" s="321">
        <v>-0.1</v>
      </c>
      <c r="AP210" s="321">
        <v>0.1</v>
      </c>
      <c r="AQ210" s="321">
        <v>-1</v>
      </c>
      <c r="AR210" s="321">
        <v>0.4</v>
      </c>
      <c r="AS210" s="321">
        <v>-1.5</v>
      </c>
      <c r="AT210" s="321">
        <v>-4.4000000000000004</v>
      </c>
      <c r="AU210" s="321">
        <v>-4.4000000000000004</v>
      </c>
      <c r="AV210" s="321">
        <v>-10.4</v>
      </c>
      <c r="AW210" s="321">
        <v>-11.4</v>
      </c>
      <c r="AX210" s="321">
        <v>-10.5</v>
      </c>
      <c r="AY210" s="321">
        <v>-12.2</v>
      </c>
      <c r="AZ210" s="55" t="s">
        <v>789</v>
      </c>
      <c r="BC210" s="102"/>
    </row>
    <row r="211" spans="1:55" ht="18" customHeight="1">
      <c r="A211" s="76"/>
      <c r="C211" s="241" t="s">
        <v>689</v>
      </c>
      <c r="D211" s="77" t="s">
        <v>402</v>
      </c>
      <c r="E211" s="77"/>
      <c r="F211" s="77"/>
      <c r="G211" s="5"/>
      <c r="I211" s="2" t="s">
        <v>860</v>
      </c>
      <c r="J211" s="79">
        <v>3.7</v>
      </c>
      <c r="K211" s="370">
        <v>3.7770000000000001</v>
      </c>
      <c r="L211" s="370">
        <v>3.8816000000000002</v>
      </c>
      <c r="M211" s="370">
        <v>3.8319999999999999</v>
      </c>
      <c r="N211" s="370">
        <v>3.839</v>
      </c>
      <c r="O211" s="370">
        <v>4.0225999999999997</v>
      </c>
      <c r="P211" s="295">
        <v>3.9575</v>
      </c>
      <c r="Q211" s="295">
        <v>3.9314</v>
      </c>
      <c r="R211" s="295">
        <v>3.8388</v>
      </c>
      <c r="S211" s="295">
        <v>3.7722000000000002</v>
      </c>
      <c r="T211" s="295">
        <v>3.8108</v>
      </c>
      <c r="U211" s="295">
        <v>3.681</v>
      </c>
      <c r="V211" s="295">
        <v>3.6092</v>
      </c>
      <c r="W211" s="295">
        <v>3.3580000000000001</v>
      </c>
      <c r="X211" s="295">
        <v>3.2454999999999998</v>
      </c>
      <c r="Y211" s="295">
        <v>3.2336</v>
      </c>
      <c r="Z211" s="295">
        <v>3.3169</v>
      </c>
      <c r="AA211" s="295">
        <v>3.2997000000000001</v>
      </c>
      <c r="AB211" s="295">
        <v>3.2040999999999999</v>
      </c>
      <c r="AC211" s="295">
        <v>3.1798000000000002</v>
      </c>
      <c r="AD211" s="295">
        <v>3.1837</v>
      </c>
      <c r="AE211" s="321">
        <v>-2.4</v>
      </c>
      <c r="AF211" s="321">
        <v>-4.0999999999999996</v>
      </c>
      <c r="AG211" s="321">
        <v>-5.4</v>
      </c>
      <c r="AH211" s="321">
        <v>-3.5</v>
      </c>
      <c r="AI211" s="321">
        <v>-3.3</v>
      </c>
      <c r="AJ211" s="321">
        <v>-6.1</v>
      </c>
      <c r="AK211" s="321">
        <v>-1.9</v>
      </c>
      <c r="AL211" s="321">
        <v>-2.5</v>
      </c>
      <c r="AM211" s="364">
        <v>0.01</v>
      </c>
      <c r="AN211" s="321">
        <v>6.6</v>
      </c>
      <c r="AO211" s="321">
        <v>3.8</v>
      </c>
      <c r="AP211" s="321">
        <v>6.8</v>
      </c>
      <c r="AQ211" s="321">
        <v>6.4</v>
      </c>
      <c r="AR211" s="321">
        <v>12.3</v>
      </c>
      <c r="AS211" s="321">
        <v>17.399999999999999</v>
      </c>
      <c r="AT211" s="321">
        <v>13.8</v>
      </c>
      <c r="AU211" s="321">
        <v>8.8000000000000007</v>
      </c>
      <c r="AV211" s="321">
        <v>1.8</v>
      </c>
      <c r="AW211" s="321">
        <v>1.3</v>
      </c>
      <c r="AX211" s="321">
        <v>1.7</v>
      </c>
      <c r="AY211" s="321">
        <v>4.2</v>
      </c>
      <c r="AZ211" s="55" t="s">
        <v>789</v>
      </c>
    </row>
    <row r="212" spans="1:55" ht="18" customHeight="1">
      <c r="A212" s="76"/>
      <c r="C212" s="241" t="s">
        <v>690</v>
      </c>
      <c r="D212" s="77" t="s">
        <v>405</v>
      </c>
      <c r="E212" s="77"/>
      <c r="F212" s="77"/>
      <c r="G212" s="5"/>
      <c r="I212" s="2" t="s">
        <v>860</v>
      </c>
      <c r="J212" s="79">
        <v>52.1</v>
      </c>
      <c r="K212" s="370">
        <v>52.9253</v>
      </c>
      <c r="L212" s="370">
        <v>53.213500000000003</v>
      </c>
      <c r="M212" s="370">
        <v>53.223799999999997</v>
      </c>
      <c r="N212" s="370">
        <v>53.786700000000003</v>
      </c>
      <c r="O212" s="370">
        <v>55.787100000000002</v>
      </c>
      <c r="P212" s="295">
        <v>54.220700000000001</v>
      </c>
      <c r="Q212" s="295">
        <v>52.989100000000001</v>
      </c>
      <c r="R212" s="295">
        <v>52.391199999999998</v>
      </c>
      <c r="S212" s="295">
        <v>53.168300000000002</v>
      </c>
      <c r="T212" s="295">
        <v>53.946800000000003</v>
      </c>
      <c r="U212" s="295">
        <v>53.7196</v>
      </c>
      <c r="V212" s="295">
        <v>53.713000000000001</v>
      </c>
      <c r="W212" s="295">
        <v>55.4512</v>
      </c>
      <c r="X212" s="295">
        <v>57.132800000000003</v>
      </c>
      <c r="Y212" s="295">
        <v>58.508800000000001</v>
      </c>
      <c r="Z212" s="295">
        <v>56.018099999999997</v>
      </c>
      <c r="AA212" s="295">
        <v>57.744100000000003</v>
      </c>
      <c r="AB212" s="295">
        <v>59.155900000000003</v>
      </c>
      <c r="AC212" s="295">
        <v>60.124499999999998</v>
      </c>
      <c r="AD212" s="295">
        <v>60.401699999999998</v>
      </c>
      <c r="AE212" s="321">
        <v>-3.8</v>
      </c>
      <c r="AF212" s="321">
        <v>-4.9000000000000004</v>
      </c>
      <c r="AG212" s="321">
        <v>-1.9</v>
      </c>
      <c r="AH212" s="321">
        <v>0.1</v>
      </c>
      <c r="AI212" s="321">
        <v>-3.1</v>
      </c>
      <c r="AJ212" s="321">
        <v>-5.0999999999999996</v>
      </c>
      <c r="AK212" s="321">
        <v>-1.9</v>
      </c>
      <c r="AL212" s="321">
        <v>0.4</v>
      </c>
      <c r="AM212" s="321">
        <v>2.7</v>
      </c>
      <c r="AN212" s="321">
        <v>4.9000000000000004</v>
      </c>
      <c r="AO212" s="321">
        <v>0.5</v>
      </c>
      <c r="AP212" s="321">
        <v>-1.4</v>
      </c>
      <c r="AQ212" s="321">
        <v>-2.5</v>
      </c>
      <c r="AR212" s="321">
        <v>-4.0999999999999996</v>
      </c>
      <c r="AS212" s="321">
        <v>-5.6</v>
      </c>
      <c r="AT212" s="321">
        <v>-8.1999999999999993</v>
      </c>
      <c r="AU212" s="321">
        <v>-4.0999999999999996</v>
      </c>
      <c r="AV212" s="321">
        <v>-4</v>
      </c>
      <c r="AW212" s="321">
        <v>-3.4</v>
      </c>
      <c r="AX212" s="321">
        <v>-2.7</v>
      </c>
      <c r="AY212" s="321">
        <v>-7.3</v>
      </c>
      <c r="AZ212" s="55" t="s">
        <v>789</v>
      </c>
    </row>
    <row r="213" spans="1:55" ht="18" customHeight="1">
      <c r="A213" s="76"/>
      <c r="C213" s="76"/>
      <c r="D213" s="76"/>
      <c r="G213" s="248"/>
      <c r="H213" s="247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pans="1:55" ht="15.9" customHeight="1">
      <c r="H214" s="191" t="s">
        <v>880</v>
      </c>
    </row>
    <row r="215" spans="1:55" ht="15.9" customHeight="1">
      <c r="D215" s="73"/>
      <c r="H215" s="162" t="s">
        <v>953</v>
      </c>
    </row>
    <row r="216" spans="1:55">
      <c r="H216" s="162" t="s">
        <v>954</v>
      </c>
    </row>
    <row r="217" spans="1:55">
      <c r="A217" s="76"/>
      <c r="C217" s="76"/>
      <c r="D217" s="76"/>
      <c r="H217" s="165" t="s">
        <v>955</v>
      </c>
    </row>
    <row r="218" spans="1:55">
      <c r="A218" s="76"/>
      <c r="C218" s="76"/>
      <c r="D218" s="76"/>
      <c r="H218" s="162" t="s">
        <v>956</v>
      </c>
    </row>
    <row r="219" spans="1:55">
      <c r="A219" s="76"/>
      <c r="C219" s="76"/>
      <c r="D219" s="76"/>
      <c r="H219" s="288" t="s">
        <v>957</v>
      </c>
    </row>
    <row r="220" spans="1:55">
      <c r="A220" s="76"/>
      <c r="C220" s="76"/>
      <c r="D220" s="76"/>
      <c r="G220" s="298"/>
    </row>
    <row r="221" spans="1:55">
      <c r="A221" s="76"/>
      <c r="C221" s="76"/>
      <c r="D221" s="76"/>
      <c r="G221" s="298"/>
    </row>
    <row r="222" spans="1:55">
      <c r="A222" s="76"/>
      <c r="C222" s="76"/>
      <c r="D222" s="76"/>
      <c r="G222" s="298"/>
    </row>
    <row r="224" spans="1:55">
      <c r="C224" s="299"/>
      <c r="D224" s="300"/>
      <c r="E224" s="298"/>
      <c r="F224" s="298"/>
      <c r="G224" s="298"/>
    </row>
    <row r="225" spans="1:7">
      <c r="D225" s="300"/>
      <c r="E225" s="298"/>
      <c r="F225" s="298"/>
      <c r="G225" s="298"/>
    </row>
    <row r="226" spans="1:7">
      <c r="A226" s="76"/>
      <c r="B226" s="76"/>
      <c r="D226" s="76"/>
      <c r="G226" s="298"/>
    </row>
    <row r="227" spans="1:7">
      <c r="A227" s="76"/>
      <c r="B227" s="76"/>
      <c r="D227" s="76"/>
      <c r="G227" s="298"/>
    </row>
    <row r="228" spans="1:7">
      <c r="A228" s="76"/>
      <c r="B228" s="76"/>
      <c r="D228" s="76"/>
      <c r="G228" s="298"/>
    </row>
    <row r="229" spans="1:7">
      <c r="A229" s="76"/>
      <c r="B229" s="76"/>
      <c r="D229" s="76"/>
      <c r="G229" s="298"/>
    </row>
    <row r="230" spans="1:7">
      <c r="A230" s="76"/>
      <c r="B230" s="76"/>
      <c r="D230" s="76"/>
      <c r="G230" s="298"/>
    </row>
    <row r="231" spans="1:7">
      <c r="A231" s="76"/>
      <c r="B231" s="76"/>
      <c r="D231" s="76"/>
      <c r="G231" s="298"/>
    </row>
    <row r="232" spans="1:7">
      <c r="A232" s="76"/>
      <c r="B232" s="76"/>
      <c r="D232" s="76"/>
      <c r="G232" s="298"/>
    </row>
    <row r="233" spans="1:7">
      <c r="A233" s="76"/>
      <c r="B233" s="76"/>
      <c r="D233" s="76"/>
      <c r="G233" s="298"/>
    </row>
    <row r="234" spans="1:7">
      <c r="A234" s="76"/>
      <c r="B234" s="76"/>
      <c r="D234" s="76"/>
      <c r="G234" s="298"/>
    </row>
    <row r="235" spans="1:7">
      <c r="A235" s="76"/>
      <c r="B235" s="76"/>
      <c r="D235" s="76"/>
      <c r="G235" s="298"/>
    </row>
    <row r="236" spans="1:7">
      <c r="D236" s="300"/>
      <c r="E236" s="298"/>
      <c r="F236" s="298"/>
      <c r="G236" s="298"/>
    </row>
    <row r="237" spans="1:7">
      <c r="G237" s="298"/>
    </row>
    <row r="238" spans="1:7">
      <c r="G238" s="298"/>
    </row>
    <row r="239" spans="1:7">
      <c r="G239" s="298"/>
    </row>
    <row r="240" spans="1:7">
      <c r="G240" s="298"/>
    </row>
    <row r="241" spans="1:7">
      <c r="G241" s="298"/>
    </row>
    <row r="242" spans="1:7">
      <c r="G242" s="298"/>
    </row>
    <row r="243" spans="1:7">
      <c r="G243" s="298"/>
    </row>
    <row r="244" spans="1:7">
      <c r="G244" s="298"/>
    </row>
    <row r="245" spans="1:7">
      <c r="G245" s="298"/>
    </row>
    <row r="246" spans="1:7">
      <c r="G246" s="298"/>
    </row>
    <row r="247" spans="1:7">
      <c r="G247" s="298"/>
    </row>
    <row r="249" spans="1:7">
      <c r="A249" s="189"/>
      <c r="B249" s="189"/>
      <c r="C249" s="189"/>
      <c r="D249" s="189"/>
      <c r="E249" s="193"/>
      <c r="F249" s="193"/>
      <c r="G249" s="193"/>
    </row>
    <row r="250" spans="1:7">
      <c r="A250" s="189"/>
      <c r="B250" s="189"/>
      <c r="C250" s="189"/>
      <c r="D250" s="189"/>
      <c r="E250" s="193"/>
      <c r="F250" s="193"/>
      <c r="G250" s="193"/>
    </row>
    <row r="251" spans="1:7">
      <c r="A251" s="189"/>
      <c r="B251" s="189"/>
      <c r="C251" s="189"/>
      <c r="D251" s="189"/>
      <c r="E251" s="193"/>
      <c r="F251" s="193"/>
      <c r="G251" s="193"/>
    </row>
    <row r="252" spans="1:7">
      <c r="A252" s="189"/>
      <c r="B252" s="189"/>
      <c r="C252" s="189"/>
      <c r="D252" s="189"/>
      <c r="E252" s="193"/>
      <c r="F252" s="193"/>
      <c r="G252" s="193"/>
    </row>
    <row r="253" spans="1:7">
      <c r="A253" s="189"/>
      <c r="B253" s="189"/>
      <c r="C253" s="189"/>
      <c r="D253" s="189"/>
      <c r="E253" s="193"/>
      <c r="F253" s="193"/>
      <c r="G253" s="193"/>
    </row>
    <row r="254" spans="1:7">
      <c r="A254" s="189"/>
      <c r="B254" s="189"/>
      <c r="C254" s="189"/>
      <c r="D254" s="189"/>
      <c r="E254" s="193"/>
      <c r="F254" s="193"/>
      <c r="G254" s="193"/>
    </row>
    <row r="255" spans="1:7">
      <c r="A255" s="189"/>
      <c r="B255" s="189"/>
      <c r="C255" s="189"/>
      <c r="D255" s="189"/>
      <c r="E255" s="193"/>
      <c r="F255" s="193"/>
      <c r="G255" s="193"/>
    </row>
    <row r="256" spans="1:7">
      <c r="A256" s="189"/>
      <c r="B256" s="189"/>
      <c r="C256" s="189"/>
      <c r="D256" s="189"/>
      <c r="E256" s="193"/>
      <c r="F256" s="193"/>
      <c r="G256" s="193"/>
    </row>
    <row r="257" spans="1:7">
      <c r="A257" s="189"/>
      <c r="B257" s="189"/>
      <c r="C257" s="189"/>
      <c r="D257" s="189"/>
      <c r="E257" s="193"/>
      <c r="F257" s="193"/>
      <c r="G257" s="193"/>
    </row>
  </sheetData>
  <autoFilter ref="I1:I218" xr:uid="{00000000-0009-0000-0000-000011000000}"/>
  <mergeCells count="109">
    <mergeCell ref="C204:H204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AQ3:AT3"/>
    <mergeCell ref="AU3:AX3"/>
    <mergeCell ref="AZ3:AZ5"/>
    <mergeCell ref="BF3:BI3"/>
    <mergeCell ref="W5:AD5"/>
    <mergeCell ref="AQ5:AY5"/>
    <mergeCell ref="A3:H5"/>
    <mergeCell ref="I3:I5"/>
    <mergeCell ref="J3:M3"/>
    <mergeCell ref="N3:Q3"/>
    <mergeCell ref="W3:Y3"/>
    <mergeCell ref="Z3:AC3"/>
  </mergeCells>
  <printOptions horizontalCentered="1"/>
  <pageMargins left="0.23622047244094499" right="0.23622047244094499" top="0.78740157480314998" bottom="0.74803149606299202" header="0.31496062992126" footer="0.31496062992126"/>
  <pageSetup paperSize="9" scale="39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Nur Suaidah Rosli</cp:lastModifiedBy>
  <dcterms:created xsi:type="dcterms:W3CDTF">2024-07-29T01:23:09Z</dcterms:created>
  <dcterms:modified xsi:type="dcterms:W3CDTF">2024-07-29T01:33:15Z</dcterms:modified>
</cp:coreProperties>
</file>